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  <Override PartName="/xl/commentsmeta1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D:\Dropbox2\0.Actualizacion_2023_1\6.inequality\"/>
    </mc:Choice>
  </mc:AlternateContent>
  <xr:revisionPtr revIDLastSave="0" documentId="13_ncr:1_{56F64E25-A1CB-4E0D-A583-A14AA6129CA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ex" sheetId="1" r:id="rId1"/>
    <sheet name="Hoja1" sheetId="2" state="hidden" r:id="rId2"/>
    <sheet name="deciles pci" sheetId="3" r:id="rId3"/>
    <sheet name="indices pci" sheetId="4" r:id="rId4"/>
    <sheet name="intervals pci" sheetId="5" r:id="rId5"/>
    <sheet name="deciles ei" sheetId="6" r:id="rId6"/>
    <sheet name="indices ei" sheetId="7" r:id="rId7"/>
    <sheet name="intervals ei" sheetId="8" r:id="rId8"/>
    <sheet name="deciles lmi" sheetId="9" r:id="rId9"/>
    <sheet name="indices lmi" sheetId="10" r:id="rId10"/>
    <sheet name="intervals lmi" sheetId="11" r:id="rId11"/>
    <sheet name="deciles ni" sheetId="12" r:id="rId12"/>
    <sheet name="indices ni" sheetId="13" r:id="rId13"/>
    <sheet name="intervals ni" sheetId="14" r:id="rId14"/>
    <sheet name="gini1" sheetId="15" r:id="rId15"/>
    <sheet name="gini2" sheetId="16" r:id="rId16"/>
    <sheet name="gini3" sheetId="17" r:id="rId17"/>
    <sheet name="polarization" sheetId="18" r:id="rId18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2" roundtripDataSignature="AMtx7mhGr/9UhwzEqBY0257Gmh+7bbohTg=="/>
    </ext>
  </extLst>
</workbook>
</file>

<file path=xl/calcChain.xml><?xml version="1.0" encoding="utf-8"?>
<calcChain xmlns="http://schemas.openxmlformats.org/spreadsheetml/2006/main">
  <c r="E54" i="2" l="1"/>
  <c r="D54" i="2"/>
  <c r="C54" i="2"/>
  <c r="B54" i="2"/>
  <c r="E53" i="2"/>
  <c r="D53" i="2"/>
  <c r="C53" i="2"/>
  <c r="B53" i="2"/>
  <c r="E52" i="2"/>
  <c r="D52" i="2"/>
  <c r="C52" i="2"/>
  <c r="B52" i="2"/>
  <c r="E51" i="2"/>
  <c r="D51" i="2"/>
  <c r="C51" i="2"/>
  <c r="B51" i="2"/>
  <c r="E50" i="2"/>
  <c r="D50" i="2"/>
  <c r="C50" i="2"/>
  <c r="B50" i="2"/>
  <c r="E49" i="2"/>
  <c r="D49" i="2"/>
  <c r="C49" i="2"/>
  <c r="B49" i="2"/>
  <c r="E48" i="2"/>
  <c r="D48" i="2"/>
  <c r="C48" i="2"/>
  <c r="B48" i="2"/>
  <c r="E47" i="2"/>
  <c r="D47" i="2"/>
  <c r="C47" i="2"/>
  <c r="B47" i="2"/>
  <c r="E46" i="2"/>
  <c r="D46" i="2"/>
  <c r="C46" i="2"/>
  <c r="B46" i="2"/>
  <c r="E45" i="2"/>
  <c r="D45" i="2"/>
  <c r="C45" i="2"/>
  <c r="B45" i="2"/>
  <c r="E44" i="2"/>
  <c r="D44" i="2"/>
  <c r="C44" i="2"/>
  <c r="B44" i="2"/>
  <c r="E43" i="2"/>
  <c r="D43" i="2"/>
  <c r="C43" i="2"/>
  <c r="B43" i="2"/>
  <c r="E42" i="2"/>
  <c r="D42" i="2"/>
  <c r="C42" i="2"/>
  <c r="B42" i="2"/>
  <c r="E40" i="2"/>
  <c r="C40" i="2"/>
  <c r="B40" i="2"/>
  <c r="E38" i="2"/>
  <c r="D38" i="2"/>
  <c r="C38" i="2"/>
  <c r="B38" i="2"/>
  <c r="E37" i="2"/>
  <c r="D37" i="2"/>
  <c r="C37" i="2"/>
  <c r="B37" i="2"/>
  <c r="E36" i="2"/>
  <c r="D36" i="2"/>
  <c r="C36" i="2"/>
  <c r="B36" i="2"/>
  <c r="E35" i="2"/>
  <c r="D35" i="2"/>
  <c r="C35" i="2"/>
  <c r="B35" i="2"/>
  <c r="E34" i="2"/>
  <c r="D34" i="2"/>
  <c r="C34" i="2"/>
  <c r="B34" i="2"/>
  <c r="E33" i="2"/>
  <c r="D33" i="2"/>
  <c r="C33" i="2"/>
  <c r="B33" i="2"/>
  <c r="E32" i="2"/>
  <c r="D32" i="2"/>
  <c r="C32" i="2"/>
  <c r="B32" i="2"/>
  <c r="E31" i="2"/>
  <c r="D31" i="2"/>
  <c r="C31" i="2"/>
  <c r="B31" i="2"/>
  <c r="E30" i="2"/>
  <c r="D30" i="2"/>
  <c r="C30" i="2"/>
  <c r="B30" i="2"/>
  <c r="E29" i="2"/>
  <c r="D29" i="2"/>
  <c r="C29" i="2"/>
  <c r="B29" i="2"/>
  <c r="E28" i="2"/>
  <c r="D28" i="2"/>
  <c r="C28" i="2"/>
  <c r="B28" i="2"/>
  <c r="E27" i="2"/>
  <c r="E26" i="2"/>
  <c r="D26" i="2"/>
  <c r="C26" i="2"/>
  <c r="B26" i="2"/>
  <c r="E25" i="2"/>
  <c r="D25" i="2"/>
  <c r="C25" i="2"/>
  <c r="B25" i="2"/>
  <c r="E24" i="2"/>
  <c r="D24" i="2"/>
  <c r="C24" i="2"/>
  <c r="B24" i="2"/>
  <c r="E23" i="2"/>
  <c r="E22" i="2"/>
  <c r="D22" i="2"/>
  <c r="C22" i="2"/>
  <c r="B22" i="2"/>
  <c r="E21" i="2"/>
  <c r="D21" i="2"/>
  <c r="C21" i="2"/>
  <c r="B21" i="2"/>
  <c r="E20" i="2"/>
  <c r="D20" i="2"/>
  <c r="C20" i="2"/>
  <c r="B20" i="2"/>
  <c r="D18" i="2"/>
  <c r="C18" i="2"/>
  <c r="B18" i="2"/>
  <c r="D17" i="2"/>
  <c r="C17" i="2"/>
  <c r="B17" i="2"/>
  <c r="D15" i="2"/>
  <c r="C15" i="2"/>
  <c r="B15" i="2"/>
  <c r="D14" i="2"/>
  <c r="C14" i="2"/>
  <c r="B14" i="2"/>
  <c r="E12" i="2"/>
  <c r="D12" i="2"/>
  <c r="C12" i="2"/>
  <c r="B12" i="2"/>
  <c r="E11" i="2"/>
  <c r="D11" i="2"/>
  <c r="C11" i="2"/>
  <c r="B11" i="2"/>
  <c r="E9" i="2"/>
  <c r="D9" i="2"/>
  <c r="C9" i="2"/>
  <c r="B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7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======
ID#AAAAVO68sMk
Leo Tornarolli    (2022-02-10 23:27:10)
Since 2008 household income includes implicit rent for own housing</t>
        </r>
      </text>
    </comment>
    <comment ref="A23" authorId="0" shapeId="0" xr:uid="{00000000-0006-0000-0100-000004000000}">
      <text>
        <r>
          <rPr>
            <sz val="10"/>
            <color rgb="FF000000"/>
            <rFont val="Calibri"/>
            <family val="2"/>
            <scheme val="minor"/>
          </rPr>
          <t>======
ID#AAAAVO68sEU
Laboratorio    (2022-02-10 23:27:10)
IV quarter for each household survey</t>
        </r>
      </text>
    </comment>
    <comment ref="A26" authorId="0" shapeId="0" xr:uid="{00000000-0006-0000-0100-000002000000}">
      <text>
        <r>
          <rPr>
            <sz val="10"/>
            <color rgb="FF000000"/>
            <rFont val="Calibri"/>
            <family val="2"/>
            <scheme val="minor"/>
          </rPr>
          <t>======
ID#AAAAVO68sK8
Laboratorio    (2022-02-10 23:27:10)
Large reduction in the number of observations in 2003 compared to 2001 and 2002.</t>
        </r>
      </text>
    </comment>
    <comment ref="A27" authorId="0" shapeId="0" xr:uid="{00000000-0006-0000-0100-000003000000}">
      <text>
        <r>
          <rPr>
            <sz val="10"/>
            <color rgb="FF000000"/>
            <rFont val="Calibri"/>
            <family val="2"/>
            <scheme val="minor"/>
          </rPr>
          <t>======
ID#AAAAVO68sFs
Annual    (2022-02-10 23:27:10)
2003: may-december
2004: january-december
2005:  january-december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rsyPHsAR5j67+LtwFzCdZWZh5g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AAB55704-5734-4C11-A461-0FD8EB840F88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5A2183F1-9936-4CED-A043-7BFB2CD118F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59D00E2E-6C91-469F-A224-698B2598600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178D3E2D-1D36-48E5-B778-7FEFCADB6B0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8" authorId="0" shapeId="0" xr:uid="{C062BC7C-7C62-4A59-A8AA-B00B7E42C952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5" authorId="0" shapeId="0" xr:uid="{EEA60F20-B631-450F-93E0-0FC35AFF579D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8" authorId="0" shapeId="0" xr:uid="{DB715119-B6C1-4EF9-95CE-2D1AFBA0EF9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2" authorId="0" shapeId="0" xr:uid="{56E44728-4228-45DB-9FBE-BA0D7EA1CA1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82638D0D-7138-4F94-9260-2E554FDA6C6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4" authorId="0" shapeId="0" xr:uid="{2C956CA2-DEA8-4A61-ACA5-B9FD3BA4163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58" authorId="0" shapeId="0" xr:uid="{762A5563-C2CD-4E71-A3A3-3116F7DA0AC8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3" authorId="0" shapeId="0" xr:uid="{F47D6DD5-560C-47A7-9188-6397BA9B7B4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6" authorId="0" shapeId="0" xr:uid="{A962EC06-7F3C-4184-A050-BCDBD8AC6C4A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7" authorId="0" shapeId="0" xr:uid="{38D6CA7B-E752-4D31-9A99-A58EEA3852B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4" authorId="0" shapeId="0" xr:uid="{936B6E7F-8B76-4F2A-84C0-8D49F8CC739F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rrBkdDWKZbR6oz7S3zFFlOBXDdw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B4A545A0-0E26-4F5B-B104-C3DAF44B5BDE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1EB5C403-6DBB-4A51-987C-18AE7B54C5C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7F2C1266-087F-40C8-A736-DC4FBA90DA1B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2A123A3-D3A9-4945-85FA-69F29DDAF3C4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7" authorId="0" shapeId="0" xr:uid="{C64CDF9E-4E75-4510-910E-5A2E98930697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4" authorId="0" shapeId="0" xr:uid="{BE35571B-C521-49F7-90AA-9F805715271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7" authorId="0" shapeId="0" xr:uid="{BF377557-40DC-45D7-AAB1-68180C128FA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50" authorId="0" shapeId="0" xr:uid="{70A9D671-86F0-4BD9-833B-262EF18706B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59" authorId="0" shapeId="0" xr:uid="{52B86AE7-C195-42C1-93A8-E74953D90BC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86" authorId="0" shapeId="0" xr:uid="{B6114522-7FF2-4442-9902-D8E73690E196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89" authorId="0" shapeId="0" xr:uid="{6B62867A-6819-4F6E-8E1F-6CC00A9A46E4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0" authorId="0" shapeId="0" xr:uid="{28D19C0F-45A7-4691-9216-AB778F3775C7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17" authorId="0" shapeId="0" xr:uid="{1662A549-1DD1-4108-AD8D-B34A3B609129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QyonlQOszgzLlHU068PHt6WwojA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5CA17206-EAD6-4AEE-934D-80AF8F3930BB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6BF6DA42-3C46-4580-AC00-9B239A34BF21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1BF8CFDF-6258-474B-8EFD-A29FB033D6E1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FB71C65A-53FE-4CC0-9319-4E5BA24D6837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5" authorId="0" shapeId="0" xr:uid="{ACBFC740-4A37-4709-8B2A-CB55D1556305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2" authorId="0" shapeId="0" xr:uid="{B6346773-1188-4938-8DE9-42FB7A435BB2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5" authorId="0" shapeId="0" xr:uid="{B5520300-CC1F-4038-922A-508CE1757EC2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48" authorId="0" shapeId="0" xr:uid="{845F6566-74F0-47D5-9349-5682A64D2074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57" authorId="0" shapeId="0" xr:uid="{7982209E-A2A7-41C2-9BCD-24D91CEA619F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84" authorId="0" shapeId="0" xr:uid="{5FEB7D53-D4A9-4DE0-8C5F-4D11892D3A5A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87" authorId="0" shapeId="0" xr:uid="{49FC649E-6A39-48C3-9621-3D00A6AC5CA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88" authorId="0" shapeId="0" xr:uid="{BCA1FC58-F1DB-4171-9E0C-843A24F5E39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15" authorId="0" shapeId="0" xr:uid="{93E3CD30-D8F1-43C5-B033-DE4AB920DAC8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qZDUkJbLXHb4xoG71d15Zi38MFg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6E3232AF-F533-4864-8624-AED332983D1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3EF892B8-4E45-4991-8927-5DAA620A700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A62D5DB8-0CE5-4C2D-AF15-1DB77038E0DA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B5A5114A-B8A9-4DD9-80DB-66BA864D507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8" authorId="0" shapeId="0" xr:uid="{2B245E5E-8456-42A9-940B-12DE67F79B0B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05" authorId="0" shapeId="0" xr:uid="{53C7CD7A-77F5-4790-BBCB-BAD04EE45E9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08" authorId="0" shapeId="0" xr:uid="{50A64D94-E466-4641-858F-B3C1861F009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51" authorId="0" shapeId="0" xr:uid="{E4BB5CD1-5103-4AE1-8FFC-42B6776D401E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60" authorId="0" shapeId="0" xr:uid="{1F628813-A59E-464C-AE38-D465C3570A1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287" authorId="0" shapeId="0" xr:uid="{4EE88ECA-F3FB-4A68-90A1-C4FE935FF7AF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290" authorId="0" shapeId="0" xr:uid="{A4DDDC2C-A5B7-4B7E-A8CF-3EF53DFD69CB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291" authorId="0" shapeId="0" xr:uid="{549CD4E4-0805-4137-983B-11FBB1A1ADE1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18" authorId="0" shapeId="0" xr:uid="{186155D5-D796-43D1-9A90-A01A9414378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rjWGxmsdXouCU/MLQ+jHaAIvQ/Q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7569EB4A-E9E0-4376-BCD6-76E03431D413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94177273-1066-4B00-B97E-7AE76C4A2B5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C0B098A9-4122-4F02-B7DC-1C95F31039A7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9659143F-EAB6-4A9D-BF4D-0C192A0D743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C148F6F2-7938-486D-9449-0EC4705A182E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20B614EE-C620-4E1A-8716-3CD2A105DC6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1124A5EF-4FBA-4488-93CC-3B15D2C27EE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B604318C-08DD-4677-87B1-99EA6C7CBAD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6" authorId="0" shapeId="0" xr:uid="{9C8F0180-4EC4-4D81-8EE9-41E62ED1910C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2" authorId="0" shapeId="0" xr:uid="{5944ED3B-5185-4DF1-8D47-02896297515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7" authorId="0" shapeId="0" xr:uid="{086EBB11-F4E9-464C-BB9B-5B119375FB3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6" authorId="0" shapeId="0" xr:uid="{C2958E06-CA2A-4B4D-824E-C1D11DDD009D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507E07BC-9951-4537-83A3-4D24429AE41B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6FE5B6F0-E700-47F6-B708-F072D11D5616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FED5BD77-DA58-42A1-873E-8C7F36345B37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4B87EB23-7E12-44A1-A115-FD265A988555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Yrg6rSGrsExk6tQEOxJeYRLvsw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E3B5B640-387D-493B-9C0F-E019942FA12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4CE56F43-E284-4F21-B1ED-06A3712126F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09F92844-457C-434F-A7FD-C8EF371E055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3D1D43E6-8C90-4E35-A721-DDE11575C33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AB549DEA-A07C-4209-8FFC-FCB1357AD871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1" authorId="0" shapeId="0" xr:uid="{B0A9638D-562B-4BAF-8D5D-B946DF00B303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4" authorId="0" shapeId="0" xr:uid="{669FD613-B6ED-4F52-9FF0-63D5FFA9EBC3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1" authorId="0" shapeId="0" xr:uid="{4296059B-09C4-4E77-9FB7-85EE4B216F1A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5AA2539C-5A25-4D4A-8B09-8FFC7913739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53461A47-6D24-4C68-B90A-CB8A7C68A63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691F63DF-0B1B-4CBA-AEDB-B48AAE3B5FC6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990BD1A8-EEDD-4D70-B8E9-21333A3B3A40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E7CA970C-D96A-4449-A00F-B9B690134668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8BD8BE00-5F63-4664-A438-50042998D0B9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9AD84D5D-8466-4E13-BF45-1AD2C0E4F4A5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7A1577C7-E82F-4742-945D-C2CAD6E7519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RXmSPjq0RmQ9i9IP8Ra8CncinA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312A84CF-6732-4BBC-91BB-5F2116F963E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1F1DD2CE-0152-4529-9309-8809CAD5D937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D8CACC95-2D16-4F53-B6D9-92975C8B567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D55CE1CD-E4C4-42AA-AB9B-E478BF26510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CAFD031C-34B4-473F-9E4D-180DE0D4875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8" authorId="0" shapeId="0" xr:uid="{6BA4E78F-4BA3-43CF-859F-C3D7CFE2E6DB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1" authorId="0" shapeId="0" xr:uid="{C34DD405-1376-40CB-9E4C-A36E8CDE47A2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8" authorId="0" shapeId="0" xr:uid="{4E50CD1C-B55B-4D49-99AE-7A3B9B461A29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4" authorId="0" shapeId="0" xr:uid="{855C8ACD-EEC3-4682-AB09-514733D6C9A2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0" authorId="0" shapeId="0" xr:uid="{728BD661-9FA0-4E15-8509-A009EE7CFE56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5" authorId="0" shapeId="0" xr:uid="{1DCE678E-ED0A-4A18-8325-1024089476F2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DE0B2B16-123C-48FA-8662-F897A777BDDB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2" authorId="0" shapeId="0" xr:uid="{AE0B8940-07BC-4F75-9F6E-8FA907C52F28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5" authorId="0" shapeId="0" xr:uid="{79522D47-647C-4A25-8755-56815A7BB09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6" authorId="0" shapeId="0" xr:uid="{7C5B389F-C341-48A0-9546-4C45EEAA5AD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3" authorId="0" shapeId="0" xr:uid="{BD1A7C45-07E8-4AA4-ABF1-D6AD1DC21D73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bBVOVEtDkt8Qftp5JLJnNVgeww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47DF0E84-3688-4214-93D0-BE1C623D83CB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2E2E12B1-1F08-49C4-B080-C464E4078DB3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1D9B2387-74CC-4781-8F52-E8A93F3717C3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DDCA455A-4BD8-45D2-864E-DBCB6CC41DD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1E12A059-D9C7-4B49-A891-4C3470813B1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8" authorId="0" shapeId="0" xr:uid="{8CE2B95F-4BF8-4D69-944C-0652B8F8D7B1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1" authorId="0" shapeId="0" xr:uid="{8F424EB1-3980-4933-B75C-928D1319835F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8" authorId="0" shapeId="0" xr:uid="{24C141FB-C50A-4F88-9999-DEFBDC176526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4" authorId="0" shapeId="0" xr:uid="{F788E56F-5B61-45FD-96DC-A6682D0EC12F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0" authorId="0" shapeId="0" xr:uid="{CD3E0ECC-45AC-45A0-A3E3-C34E1E78A88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5" authorId="0" shapeId="0" xr:uid="{E6CC3D14-5908-426A-B216-CD38ED33EC59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53693C66-3223-4DB9-B382-8F4006EE759A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2" authorId="0" shapeId="0" xr:uid="{C43681EE-4CDE-491B-A91E-FB5741F035D3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5" authorId="0" shapeId="0" xr:uid="{AE8BE4A6-1178-4441-ACEB-C704C13903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6" authorId="0" shapeId="0" xr:uid="{EE6CB3D7-90F5-4946-8CB3-01859C9AD908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3" authorId="0" shapeId="0" xr:uid="{5B6F093A-3D93-424C-92EC-7FAA7186534F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nFGdf3qbpP6J7I8kN9HIvyPCv7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200-000008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00000000-0006-0000-0200-000003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0000000-0006-0000-0200-000004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00000000-0006-0000-0200-00000700000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00000000-0006-0000-0200-00000500000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00000000-0006-0000-0200-00000E00000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00000000-0006-0000-0200-00001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6" authorId="0" shapeId="0" xr:uid="{00000000-0006-0000-0200-00000A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2" authorId="0" shapeId="0" xr:uid="{00000000-0006-0000-0200-000001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7" authorId="0" shapeId="0" xr:uid="{00000000-0006-0000-02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6" authorId="0" shapeId="0" xr:uid="{00000000-0006-0000-0200-00000B000000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00000000-0006-0000-0200-000010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00000000-0006-0000-0200-000002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6lrQqCehyn30i2Qa6dZ2y8RO0b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8856EC14-1FDE-4A21-94CD-B412C227C025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2DFDE23F-C739-49AC-88B1-5371FCE5B545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07E3A016-2E29-4D5A-A7EC-768762F0590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70669458-08D1-4E83-B465-D3CDB463C375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36DBE179-1977-4F88-AA3B-56947A7036A9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8" authorId="0" shapeId="0" xr:uid="{C724160A-9E30-4094-B437-40FDC56BBBAC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1" authorId="0" shapeId="0" xr:uid="{4D43F622-C0F8-482E-B1FE-013EAF70FEF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8" authorId="0" shapeId="0" xr:uid="{EFFDAC9E-EFF9-44A4-B22D-C6C6333F027E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4" authorId="0" shapeId="0" xr:uid="{AB6C50E5-4510-48B9-BE84-73C0226A6804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0" authorId="0" shapeId="0" xr:uid="{84D49393-37E7-4553-857F-DCD57DE9B017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5" authorId="0" shapeId="0" xr:uid="{A111F7E7-13E8-485A-B1D3-EFC19FDF43ED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54AD9785-3189-4027-A29A-228C073A43C6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2" authorId="0" shapeId="0" xr:uid="{C4150BD8-9B74-4DF0-B450-C693146160E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5" authorId="0" shapeId="0" xr:uid="{573973CA-E514-4873-BDE9-8580C9EF4988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6" authorId="0" shapeId="0" xr:uid="{F129EA32-1AEA-4B97-A459-502793AD0AC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3" authorId="0" shapeId="0" xr:uid="{FEE98A86-E813-4D07-A40C-A92EBF646B94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m0aMKfFFm36tWUG6Ld75LCOjka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A975811C-A486-45A5-999B-34EB6037E7DC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50504611-4517-4C96-9F2D-E37A13C806F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F3BE298C-5306-42A8-8AB5-73BB904EDB3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2E52A975-D911-4B1C-BD80-A0A11F5B09C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AAED9F9E-ADC1-435B-A686-643D54A33C3F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1" authorId="0" shapeId="0" xr:uid="{923061C7-8EBD-4D00-AA2E-6CD1D62AB08D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4" authorId="0" shapeId="0" xr:uid="{31CC1E1F-2B1A-4151-A381-B86A48AFB45C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1" authorId="0" shapeId="0" xr:uid="{45E42F37-4793-414B-86EB-DBBD85A98B17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7" authorId="0" shapeId="0" xr:uid="{D0967483-EA6D-4196-A00E-063E18DCB9E8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3" authorId="0" shapeId="0" xr:uid="{E6610868-8283-49BC-98EC-29C16E12502A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8" authorId="0" shapeId="0" xr:uid="{102041D9-DF3A-4617-B35B-0BECEC4DE90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7" authorId="0" shapeId="0" xr:uid="{19164028-B047-4927-9ECA-CD1486A6B991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5" authorId="0" shapeId="0" xr:uid="{5A66C0B5-9F61-4EAF-87FB-4ECA43824DD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D6A7791E-69D9-454F-AD35-0BD8FDC332C6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C0BA2BF3-6C67-4CA2-940A-4450DD4A678E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1898111B-58AF-419B-BA8F-CEFFD529B02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RjfcG0XzTDUWM71PsUfbq+z4k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D09315FF-F1A1-4DA0-8630-2202BD35AB19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4" authorId="0" shapeId="0" xr:uid="{40254D24-A75C-470D-9B09-3809EFE52C66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6C899CE9-8613-410A-8917-31B051B6D41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40325F41-33FA-4BE4-924D-6B90E745CE0D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4E037448-76BC-4C2E-A810-558FF3C3642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102E0B5E-CBDF-4967-B543-41AF353DDEA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40B3D378-DE2D-47B2-948E-E52D09C49D05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01C9058B-DB43-49E2-8ADB-EBE4FDFB7098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6" authorId="0" shapeId="0" xr:uid="{C8DDD290-AE53-487B-B4EC-6E6E01322BFB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2" authorId="0" shapeId="0" xr:uid="{CD20A246-1024-4287-8EAD-FA7643F4A0F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7" authorId="0" shapeId="0" xr:uid="{322DD3EF-20FE-444B-9A4A-2E9CD723F6F3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6" authorId="0" shapeId="0" xr:uid="{7D6DBAAB-5AC9-4651-B004-934C139F8ADF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22670FA7-53F9-4CE8-97A3-4DAD0B6BCA5C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7E47ECBE-2A84-4960-8570-14949FEC395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FF2432CE-A2BC-4938-AD62-0C87273BBBBC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F228056A-3436-4D82-A9F7-A5EF29E6A1DB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eYDAlKR1BFfvVmxxdX2uyBAeY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1" authorId="0" shapeId="0" xr:uid="{F8808275-395C-4677-B676-CCB9D4FEF8F6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95FAE549-0672-471E-87EA-50A13C4F10FA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174CFD6F-C6BB-44CB-BCD6-0C1E2F858B3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58C5CA52-CEDD-444F-AD20-5C1335279BF4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0" authorId="0" shapeId="0" xr:uid="{689909D9-66A1-4367-870A-6F9E9EE1D26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7" authorId="0" shapeId="0" xr:uid="{6304024A-BD1D-4DED-9462-7FC68DD7EADB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0" authorId="0" shapeId="0" xr:uid="{7A0EDE72-12E7-49BB-A2A3-EB154DEDF774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7" authorId="0" shapeId="0" xr:uid="{D70E6437-FB6E-4C26-B048-E6F067DD4A2C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3" authorId="0" shapeId="0" xr:uid="{237A8114-E09E-4FAA-8910-F1B359FE334D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9" authorId="0" shapeId="0" xr:uid="{F104A347-BC48-452F-96A0-735F31C5FF7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4" authorId="0" shapeId="0" xr:uid="{52610C9E-F378-4A28-A996-F97CBCC72B0F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3" authorId="0" shapeId="0" xr:uid="{9BBD4672-ED52-481D-ADC2-61E5535396E9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1" authorId="0" shapeId="0" xr:uid="{57D2C1DB-43BA-461F-A8DC-A9F074BD708E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4" authorId="0" shapeId="0" xr:uid="{2D9F614E-2697-488E-92BD-7704D5D68BCC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5" authorId="0" shapeId="0" xr:uid="{7B606CF2-84EE-4CAF-BDF0-5C3F498B0362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2" authorId="0" shapeId="0" xr:uid="{EF5082F8-CCB4-434F-A09F-A32644B85B61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s5vSHoQPV37UofWXtc7kW4qG/c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A0DF7C91-4776-47F7-954E-419A806C456A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5" authorId="0" shapeId="0" xr:uid="{B4FCA4B0-BB62-42C4-8FB7-13063D9BEB6A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3" authorId="0" shapeId="0" xr:uid="{AC97B618-4558-48E5-8A4A-472E0591F8F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9" authorId="0" shapeId="0" xr:uid="{0B559281-D740-458D-924B-0621E3060F0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6E127B3A-AD6C-4547-B4CA-28D0D9569655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50" authorId="0" shapeId="0" xr:uid="{7E308842-E7F3-4AB5-9390-6DC81E4EA0B0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3" authorId="0" shapeId="0" xr:uid="{B8257642-42B6-450D-978A-303876CF2EC0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200" authorId="0" shapeId="0" xr:uid="{6382084D-A9EA-4929-B699-360EDC2ACFBC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6" authorId="0" shapeId="0" xr:uid="{1CB34A49-9C9D-45E3-A3FD-EAC3987B14E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32" authorId="0" shapeId="0" xr:uid="{FBB9E45C-77B4-466C-B40B-FD09153BA5B4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7" authorId="0" shapeId="0" xr:uid="{E5DE6ADC-100E-4B65-8139-E75F9CFA1724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6" authorId="0" shapeId="0" xr:uid="{396D15C8-1259-49C2-AF8C-8465991A7412}">
      <text>
        <r>
          <rPr>
            <sz val="10"/>
            <color rgb="FF000000"/>
            <rFont val="Calibri"/>
            <family val="2"/>
            <scheme val="minor"/>
          </rPr>
          <t>Since 2008 household income includes implicit rent for own housing</t>
        </r>
      </text>
    </comment>
    <comment ref="A424" authorId="0" shapeId="0" xr:uid="{4F8D6A93-B6B2-452A-A8EF-73CD67FE4E0F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C025F5C3-1C04-4C41-9159-2754288B23D4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A0F4C2F7-EB39-4241-A9B4-FA874DF4BE7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5" authorId="0" shapeId="0" xr:uid="{2588DB82-5DD0-417B-B18E-8296C691390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i639zYn845Qes0mmS5L+51eTcT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6FD375C2-BC15-43D1-8CDD-5D998A0FF8A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3" authorId="0" shapeId="0" xr:uid="{96E3EC12-49E0-42CC-B2CD-20ECDC7F4232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0EB4D40D-A37D-491C-B6F7-7EFA1E8525D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7FDC54C4-E280-4198-8B1E-1A1857C9808B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2" authorId="0" shapeId="0" xr:uid="{BFBF5023-4A63-4601-B6D8-FC774A3F9460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9" authorId="0" shapeId="0" xr:uid="{577DD9CD-2F3B-4CD2-88BE-0293F499BD1A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52" authorId="0" shapeId="0" xr:uid="{D8FA135E-260B-4C72-BA51-4B1C4316769D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6" authorId="0" shapeId="0" xr:uid="{85984504-0439-4F99-9849-BCEE6A9F0721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2" authorId="0" shapeId="0" xr:uid="{62FEB430-A072-4372-A379-F30FCF0F9B5E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8" authorId="0" shapeId="0" xr:uid="{1730FEDF-E47D-4C99-90EA-32423003E668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62" authorId="0" shapeId="0" xr:uid="{D06ED9EB-A248-4460-9361-956FE226D137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7" authorId="0" shapeId="0" xr:uid="{CB65006D-218B-47DC-8AC9-1BABC6F0415D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0" authorId="0" shapeId="0" xr:uid="{72CE77F9-1AD4-4DC2-AF31-8F790B462955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1" authorId="0" shapeId="0" xr:uid="{6F2E3BFD-E366-4EE5-AD58-859249928159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8" authorId="0" shapeId="0" xr:uid="{D113C3FE-5F29-42AF-935D-8B057711F516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/Qq8eYlo1/KR6C1FdidLt9SMwq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5C6C28B8-6E56-46BF-8AF4-E1E03687387A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398F30F1-EBEB-4AC6-BEBC-3DD5B973E9B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C8C19783-BF1C-403C-8A67-AEC90ACE5FE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F80E70B1-8BFC-4E76-83BB-1216C2BEBA0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61118F6E-0793-4311-81E3-E2045066F7CC}">
      <text>
        <r>
          <rPr>
            <sz val="10"/>
            <color rgb="FF000000"/>
            <rFont val="Calibri"/>
            <family val="2"/>
            <scheme val="minor"/>
          </rPr>
          <t>1987-1998: incomes include adjustments to match National Accounts.</t>
        </r>
      </text>
    </comment>
    <comment ref="A146" authorId="0" shapeId="0" xr:uid="{34460446-BE2F-45B5-8906-B19ABFC32C15}">
      <text>
        <r>
          <rPr>
            <sz val="10"/>
            <color rgb="FF000000"/>
            <rFont val="Calibri"/>
            <family val="2"/>
            <scheme val="minor"/>
          </rPr>
          <t>2000-onwards: incomes do not include the adjustment to match National Accounts</t>
        </r>
      </text>
    </comment>
    <comment ref="A149" authorId="0" shapeId="0" xr:uid="{DAC7BB3C-10FC-40B5-9C32-355B7ABDC20C}">
      <text>
        <r>
          <rPr>
            <sz val="10"/>
            <color rgb="FF000000"/>
            <rFont val="Calibri"/>
            <family val="2"/>
            <scheme val="minor"/>
          </rPr>
          <t>2006-onwards: incomes include some adjustments and imputations which are not included in 2000 and 2003</t>
        </r>
      </text>
    </comment>
    <comment ref="A193" authorId="0" shapeId="0" xr:uid="{6A3ED249-ACB5-47D1-8A99-C8711D483C08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9" authorId="0" shapeId="0" xr:uid="{4B8F7AAE-48FD-486C-94AB-6477CB7B49A9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5" authorId="0" shapeId="0" xr:uid="{D9DCBEC6-435E-4052-989D-24CC68BE4047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59" authorId="0" shapeId="0" xr:uid="{510E2021-5988-4A8E-8D5D-2704EAAA527C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4" authorId="0" shapeId="0" xr:uid="{2AE5148E-D101-44E9-A9CE-9EFF2A761F82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7" authorId="0" shapeId="0" xr:uid="{7FA5D1FF-56B2-4255-96EA-2C9B45A83B02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8" authorId="0" shapeId="0" xr:uid="{40CE5C60-006D-4E56-BB5E-016FE1510A4F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5" authorId="0" shapeId="0" xr:uid="{DBCE0762-0C72-43A4-ADC9-8625744F02F9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0c6CSvjFnmMoHHjF/dHuQTGL+g=="/>
    </ext>
  </extLst>
</comments>
</file>

<file path=xl/sharedStrings.xml><?xml version="1.0" encoding="utf-8"?>
<sst xmlns="http://schemas.openxmlformats.org/spreadsheetml/2006/main" count="1663" uniqueCount="190">
  <si>
    <t>SEDLAC</t>
  </si>
  <si>
    <t>Socio-economic database for Latin America and the Caribbean</t>
  </si>
  <si>
    <t>Inequality</t>
  </si>
  <si>
    <t>Content of inequality_LAC.xls</t>
  </si>
  <si>
    <t>1. Distribution of household per capita income. Share of deciles and income ratios.</t>
  </si>
  <si>
    <t>2. Distribution of household per capita income. Inequality indices.</t>
  </si>
  <si>
    <t>3. Gini coefficient for the distribution of household per capita income. Value, standar error, coefficient of variation and 95% confidence interval.</t>
  </si>
  <si>
    <t>4. Distribution of household equivalized income. Share of deciles and income ratios.</t>
  </si>
  <si>
    <t>5. Distribution of household equivalized income. Inequality indices.</t>
  </si>
  <si>
    <t>6. Gini coefficient for the distribution of household equivalized income. Value, standar error, coefficient of variation and 95% confidence interval.</t>
  </si>
  <si>
    <t>7. Distribution of household equivalized labor monetary income in urban areas. Share of deciles and income ratios.</t>
  </si>
  <si>
    <t>8. Distribution of household equivalized labor monetary income in urban areas. Inequality indices.</t>
  </si>
  <si>
    <t>9. Gini coefficient for the distribution of household equivalized labor monetary income in urban areas. Value, standar error, coefficient of variation and 95% confidence interval.</t>
  </si>
  <si>
    <t>10. Distribution of income (or consumption) variable used for computing  poverty with national lines.</t>
  </si>
  <si>
    <t>11. Distribution of income (or consumption) variable  used for computing  poverty with national lines. Inequality indices.</t>
  </si>
  <si>
    <t>12. Gini coefficient for the distribution of income (or consumption) variable  used for computing  poverty with national lines. Value, standar error, coefficient of variation and 95% confidence interval.</t>
  </si>
  <si>
    <t>13. Gini coefficient for the distribution among individuals of different household income variables. Page 1</t>
  </si>
  <si>
    <t>14. Gini coefficient for the distribution among individuals of different household income variables. Page 2</t>
  </si>
  <si>
    <t>15. Gini coefficient for the distribution among individuals of different household income variables. Including and excluding zero income.</t>
  </si>
  <si>
    <t>16. Indices of bipolarization (EGR and Wolfson).</t>
  </si>
  <si>
    <t>Distribution of household per capita income</t>
  </si>
  <si>
    <t>Inequality indices</t>
  </si>
  <si>
    <t>hpci</t>
  </si>
  <si>
    <t>ei</t>
  </si>
  <si>
    <t>lmi</t>
  </si>
  <si>
    <t>ni</t>
  </si>
  <si>
    <t>Latin America</t>
  </si>
  <si>
    <t>Guatemala</t>
  </si>
  <si>
    <t>Nicaragua</t>
  </si>
  <si>
    <t>Panama</t>
  </si>
  <si>
    <t>With Implicit Rent</t>
  </si>
  <si>
    <t>Peru</t>
  </si>
  <si>
    <t>ENAHO 2</t>
  </si>
  <si>
    <t>ENAHO 3</t>
  </si>
  <si>
    <t>Uruguay</t>
  </si>
  <si>
    <t>Venezuela</t>
  </si>
  <si>
    <t>The Caribbean</t>
  </si>
  <si>
    <t>Belice</t>
  </si>
  <si>
    <t>Guyana</t>
  </si>
  <si>
    <t>1992-1993</t>
  </si>
  <si>
    <t xml:space="preserve">Haiti </t>
  </si>
  <si>
    <t>Jamaica</t>
  </si>
  <si>
    <t>Suriname</t>
  </si>
  <si>
    <t xml:space="preserve">Share of deciles and income ratios </t>
  </si>
  <si>
    <t>Income ratios</t>
  </si>
  <si>
    <t>Share of deciles</t>
  </si>
  <si>
    <t>Deciles</t>
  </si>
  <si>
    <t>Centiles</t>
  </si>
  <si>
    <t>10/1</t>
  </si>
  <si>
    <t>90/10</t>
  </si>
  <si>
    <t>95/5</t>
  </si>
  <si>
    <t>95/50</t>
  </si>
  <si>
    <t>50/5</t>
  </si>
  <si>
    <t>95/80</t>
  </si>
  <si>
    <t>Argentina</t>
  </si>
  <si>
    <t>Greater Buenos Aires</t>
  </si>
  <si>
    <t>15 main cities</t>
  </si>
  <si>
    <t>28 main cities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</si>
  <si>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</si>
  <si>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</si>
  <si>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</si>
  <si>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</si>
  <si>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</si>
  <si>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</si>
  <si>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</si>
  <si>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</si>
  <si>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</si>
  <si>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</si>
  <si>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</si>
  <si>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</si>
  <si>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</si>
  <si>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</si>
  <si>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</si>
  <si>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</si>
  <si>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</si>
  <si>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</si>
  <si>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</si>
  <si>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</si>
  <si>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</si>
  <si>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</si>
  <si>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</si>
  <si>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</si>
  <si>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</si>
  <si>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</si>
  <si>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</si>
  <si>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</si>
  <si>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</si>
  <si>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</si>
  <si>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</si>
  <si>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</si>
  <si>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</si>
  <si>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Urban</t>
  </si>
  <si>
    <t>National</t>
  </si>
  <si>
    <t>Brazil</t>
  </si>
  <si>
    <t>PNAD</t>
  </si>
  <si>
    <t>New PNAD</t>
  </si>
  <si>
    <t>With Rural North</t>
  </si>
  <si>
    <t>PNADC</t>
  </si>
  <si>
    <t>Chile</t>
  </si>
  <si>
    <t>New Income Methodology</t>
  </si>
  <si>
    <t>Colombia</t>
  </si>
  <si>
    <t>ECH-National</t>
  </si>
  <si>
    <t>GEIH-National</t>
  </si>
  <si>
    <t xml:space="preserve">Costa Rica </t>
  </si>
  <si>
    <t>EHPM</t>
  </si>
  <si>
    <t>Without Implicit Rent</t>
  </si>
  <si>
    <t>ENAHO</t>
  </si>
  <si>
    <t xml:space="preserve">Dominican Rep. </t>
  </si>
  <si>
    <t>ENFT 1</t>
  </si>
  <si>
    <t>ENFT 2</t>
  </si>
  <si>
    <t>ENFT 3</t>
  </si>
  <si>
    <t>ENFT 4</t>
  </si>
  <si>
    <t>ECNFT</t>
  </si>
  <si>
    <t>Ecuador</t>
  </si>
  <si>
    <t xml:space="preserve">ECV </t>
  </si>
  <si>
    <t>ENEMDU</t>
  </si>
  <si>
    <t>El Salvador</t>
  </si>
  <si>
    <t>ENCOVI</t>
  </si>
  <si>
    <t>ENEI</t>
  </si>
  <si>
    <t>Honduras</t>
  </si>
  <si>
    <t>INE</t>
  </si>
  <si>
    <t>Mexico</t>
  </si>
  <si>
    <t>New Methodology</t>
  </si>
  <si>
    <t>Paraguay</t>
  </si>
  <si>
    <t>Asuncion</t>
  </si>
  <si>
    <t>ENAHO 1</t>
  </si>
  <si>
    <t xml:space="preserve"> Gini</t>
  </si>
  <si>
    <t>Theil</t>
  </si>
  <si>
    <t>CV</t>
  </si>
  <si>
    <t>A(.5)</t>
  </si>
  <si>
    <t>A(1)</t>
  </si>
  <si>
    <t>A(2)</t>
  </si>
  <si>
    <t>E(0)</t>
  </si>
  <si>
    <t>Gini coefficient</t>
  </si>
  <si>
    <t>Value, standard error, coefficient of variation and 95% confidence interval</t>
  </si>
  <si>
    <t>Estimation by bootstrap with 100 replications</t>
  </si>
  <si>
    <t>95% interval</t>
  </si>
  <si>
    <t>Value</t>
  </si>
  <si>
    <t>Std. Err</t>
  </si>
  <si>
    <t>Coef. Var. (%)</t>
  </si>
  <si>
    <t>Lower</t>
  </si>
  <si>
    <t>Upper</t>
  </si>
  <si>
    <t>Distribution of household equivalized income</t>
  </si>
  <si>
    <t>Gini</t>
  </si>
  <si>
    <t>Distribution of household equivalized labor monetary income in urban areas</t>
  </si>
  <si>
    <t>Distribution of income (or consumption) variable  used for computing  poverty with national lines</t>
  </si>
  <si>
    <t>Distribution among individuals of different household income variables</t>
  </si>
  <si>
    <t>Per capita</t>
  </si>
  <si>
    <t>Equivalized</t>
  </si>
  <si>
    <t>Total</t>
  </si>
  <si>
    <t>income</t>
  </si>
  <si>
    <t xml:space="preserve">household </t>
  </si>
  <si>
    <t>income A</t>
  </si>
  <si>
    <t>A</t>
  </si>
  <si>
    <t>B</t>
  </si>
  <si>
    <t>C</t>
  </si>
  <si>
    <t>D</t>
  </si>
  <si>
    <t xml:space="preserve">E </t>
  </si>
  <si>
    <t>Age 0-10</t>
  </si>
  <si>
    <t>Age 20-30</t>
  </si>
  <si>
    <t>Age 40-50</t>
  </si>
  <si>
    <t>Age 60-70</t>
  </si>
  <si>
    <t>Only urban</t>
  </si>
  <si>
    <t>Only rural</t>
  </si>
  <si>
    <t xml:space="preserve">Only labor </t>
  </si>
  <si>
    <t xml:space="preserve">Only monetary </t>
  </si>
  <si>
    <t xml:space="preserve">Urban labor </t>
  </si>
  <si>
    <t>monetary</t>
  </si>
  <si>
    <t>Including and excluding zero income</t>
  </si>
  <si>
    <t>Per capita income</t>
  </si>
  <si>
    <t>Equivalized income</t>
  </si>
  <si>
    <t>"National" income variable</t>
  </si>
  <si>
    <t>Without zeros</t>
  </si>
  <si>
    <t>With zeros</t>
  </si>
  <si>
    <t>Polarization</t>
  </si>
  <si>
    <t>Indices of bipolarization (EGR and Wolfson)</t>
  </si>
  <si>
    <t>Household per capita income</t>
  </si>
  <si>
    <t>Official income</t>
  </si>
  <si>
    <t>DER</t>
  </si>
  <si>
    <t xml:space="preserve">   DER</t>
  </si>
  <si>
    <t>Wolfson</t>
  </si>
  <si>
    <t>EGR (2)</t>
  </si>
  <si>
    <t>EGR (3)</t>
  </si>
  <si>
    <t>2020-I</t>
  </si>
  <si>
    <t>2020-II</t>
  </si>
  <si>
    <t>2021-I</t>
  </si>
  <si>
    <t>2021-II</t>
  </si>
  <si>
    <r>
      <t>Information taken from this database should be cited as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SEDLAC (CEDLAS and The World Bank)" or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Socio-Economic Database for Latin America and the Caribbean (CEDLAS and The World Bank)". We advise making reference to the date when the database was consulted, as statistics may change.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</si>
  <si>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</si>
  <si>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This version: April,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</si>
</sst>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"/>
    <numFmt numFmtId="166" formatCode="0.000"/>
    <numFmt numFmtId="167" formatCode="0.00000"/>
    <numFmt numFmtId="168" formatCode="#,##0.0"/>
    <numFmt numFmtId="169" formatCode="#,##0.000"/>
  </numFmts>
  <fonts count="42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rgb="FF366092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</font>
    <font>
      <b/>
      <sz val="14"/>
      <color theme="1"/>
      <name val="Calibri"/>
      <family val="2"/>
    </font>
    <font>
      <b/>
      <sz val="12"/>
      <color rgb="FF808000"/>
      <name val="Calibri"/>
      <family val="2"/>
    </font>
    <font>
      <b/>
      <sz val="11"/>
      <color theme="1"/>
      <name val="Calibri"/>
      <family val="2"/>
    </font>
    <font>
      <b/>
      <sz val="12"/>
      <color rgb="FFE36C09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rgb="FFFF0000"/>
      <name val="Calibri"/>
      <family val="2"/>
    </font>
    <font>
      <b/>
      <i/>
      <u/>
      <sz val="11"/>
      <color rgb="FF0000FF"/>
      <name val="Calibri"/>
      <family val="2"/>
    </font>
    <font>
      <b/>
      <i/>
      <u/>
      <sz val="11"/>
      <color rgb="FF0000FF"/>
      <name val="Calibri"/>
      <family val="2"/>
    </font>
    <font>
      <sz val="9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20"/>
      <color rgb="FF366092"/>
      <name val="Calibri"/>
      <family val="2"/>
      <scheme val="minor"/>
    </font>
    <font>
      <b/>
      <sz val="12"/>
      <color rgb="FF366092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C0000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sz val="9.5"/>
      <color rgb="FFFF0000"/>
      <name val="Calibri"/>
      <family val="2"/>
    </font>
    <font>
      <sz val="9.5"/>
      <color rgb="FF000000"/>
      <name val="Calibri"/>
      <family val="2"/>
    </font>
    <font>
      <b/>
      <sz val="9.5"/>
      <color rgb="FF808000"/>
      <name val="Calibri"/>
      <family val="2"/>
    </font>
    <font>
      <sz val="9.5"/>
      <color rgb="FF0000FF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00"/>
      </patternFill>
    </fill>
  </fills>
  <borders count="24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7" fillId="2" borderId="1" xfId="0" applyFont="1" applyFill="1" applyBorder="1"/>
    <xf numFmtId="0" fontId="2" fillId="2" borderId="10" xfId="0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10" xfId="0" applyFont="1" applyFill="1" applyBorder="1"/>
    <xf numFmtId="0" fontId="3" fillId="0" borderId="11" xfId="0" applyFont="1" applyBorder="1"/>
    <xf numFmtId="0" fontId="2" fillId="4" borderId="12" xfId="0" applyFont="1" applyFill="1" applyBorder="1"/>
    <xf numFmtId="0" fontId="3" fillId="4" borderId="12" xfId="0" applyFont="1" applyFill="1" applyBorder="1" applyAlignment="1">
      <alignment horizontal="center"/>
    </xf>
    <xf numFmtId="0" fontId="3" fillId="4" borderId="12" xfId="0" applyFont="1" applyFill="1" applyBorder="1"/>
    <xf numFmtId="0" fontId="8" fillId="3" borderId="1" xfId="0" applyFont="1" applyFill="1" applyBorder="1" applyAlignment="1">
      <alignment vertical="center"/>
    </xf>
    <xf numFmtId="0" fontId="9" fillId="3" borderId="1" xfId="0" applyFont="1" applyFill="1" applyBorder="1"/>
    <xf numFmtId="164" fontId="3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9" fillId="3" borderId="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center"/>
    </xf>
    <xf numFmtId="164" fontId="3" fillId="3" borderId="12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1" fillId="2" borderId="1" xfId="0" applyFont="1" applyFill="1" applyBorder="1"/>
    <xf numFmtId="165" fontId="11" fillId="2" borderId="1" xfId="0" applyNumberFormat="1" applyFont="1" applyFill="1" applyBorder="1" applyAlignment="1">
      <alignment horizontal="center"/>
    </xf>
    <xf numFmtId="0" fontId="11" fillId="2" borderId="10" xfId="0" applyFont="1" applyFill="1" applyBorder="1"/>
    <xf numFmtId="0" fontId="9" fillId="5" borderId="1" xfId="0" applyFont="1" applyFill="1" applyBorder="1"/>
    <xf numFmtId="0" fontId="9" fillId="5" borderId="1" xfId="0" applyFont="1" applyFill="1" applyBorder="1" applyAlignment="1">
      <alignment vertical="center"/>
    </xf>
    <xf numFmtId="165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2" fillId="5" borderId="1" xfId="0" applyFont="1" applyFill="1" applyBorder="1"/>
    <xf numFmtId="0" fontId="9" fillId="5" borderId="12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12" fillId="5" borderId="12" xfId="0" applyFont="1" applyFill="1" applyBorder="1"/>
    <xf numFmtId="16" fontId="9" fillId="5" borderId="12" xfId="0" quotePrefix="1" applyNumberFormat="1" applyFont="1" applyFill="1" applyBorder="1" applyAlignment="1">
      <alignment horizontal="center" vertical="center"/>
    </xf>
    <xf numFmtId="16" fontId="9" fillId="5" borderId="1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/>
    <xf numFmtId="0" fontId="13" fillId="3" borderId="1" xfId="0" applyFont="1" applyFill="1" applyBorder="1" applyAlignment="1">
      <alignment horizontal="center"/>
    </xf>
    <xf numFmtId="0" fontId="13" fillId="3" borderId="1" xfId="0" applyFont="1" applyFill="1" applyBorder="1"/>
    <xf numFmtId="165" fontId="13" fillId="3" borderId="1" xfId="0" applyNumberFormat="1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166" fontId="13" fillId="3" borderId="1" xfId="0" applyNumberFormat="1" applyFont="1" applyFill="1" applyBorder="1" applyAlignment="1">
      <alignment horizontal="center"/>
    </xf>
    <xf numFmtId="0" fontId="13" fillId="2" borderId="1" xfId="0" applyFont="1" applyFill="1" applyBorder="1"/>
    <xf numFmtId="165" fontId="13" fillId="2" borderId="1" xfId="0" applyNumberFormat="1" applyFont="1" applyFill="1" applyBorder="1" applyAlignment="1">
      <alignment horizontal="center"/>
    </xf>
    <xf numFmtId="0" fontId="9" fillId="2" borderId="10" xfId="0" applyFont="1" applyFill="1" applyBorder="1"/>
    <xf numFmtId="0" fontId="11" fillId="5" borderId="22" xfId="0" applyFont="1" applyFill="1" applyBorder="1"/>
    <xf numFmtId="0" fontId="9" fillId="5" borderId="2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166" fontId="14" fillId="3" borderId="1" xfId="0" applyNumberFormat="1" applyFont="1" applyFill="1" applyBorder="1" applyAlignment="1">
      <alignment horizontal="center"/>
    </xf>
    <xf numFmtId="164" fontId="15" fillId="3" borderId="1" xfId="0" applyNumberFormat="1" applyFont="1" applyFill="1" applyBorder="1" applyAlignment="1">
      <alignment horizontal="center"/>
    </xf>
    <xf numFmtId="165" fontId="13" fillId="3" borderId="1" xfId="0" applyNumberFormat="1" applyFont="1" applyFill="1" applyBorder="1" applyAlignment="1">
      <alignment horizontal="left"/>
    </xf>
    <xf numFmtId="164" fontId="13" fillId="3" borderId="1" xfId="0" applyNumberFormat="1" applyFont="1" applyFill="1" applyBorder="1"/>
    <xf numFmtId="2" fontId="13" fillId="3" borderId="1" xfId="0" applyNumberFormat="1" applyFont="1" applyFill="1" applyBorder="1" applyAlignment="1">
      <alignment horizontal="center"/>
    </xf>
    <xf numFmtId="0" fontId="14" fillId="3" borderId="1" xfId="0" applyFont="1" applyFill="1" applyBorder="1"/>
    <xf numFmtId="166" fontId="14" fillId="2" borderId="1" xfId="0" applyNumberFormat="1" applyFont="1" applyFill="1" applyBorder="1" applyAlignment="1">
      <alignment horizontal="center"/>
    </xf>
    <xf numFmtId="166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vertical="center"/>
    </xf>
    <xf numFmtId="166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/>
    <xf numFmtId="0" fontId="14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0" fontId="12" fillId="5" borderId="12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17" fillId="5" borderId="12" xfId="0" applyFont="1" applyFill="1" applyBorder="1" applyAlignment="1">
      <alignment vertical="center"/>
    </xf>
    <xf numFmtId="2" fontId="9" fillId="5" borderId="12" xfId="0" applyNumberFormat="1" applyFont="1" applyFill="1" applyBorder="1" applyAlignment="1">
      <alignment horizontal="center" vertical="center"/>
    </xf>
    <xf numFmtId="0" fontId="0" fillId="6" borderId="0" xfId="0" applyFill="1"/>
    <xf numFmtId="168" fontId="18" fillId="3" borderId="1" xfId="0" applyNumberFormat="1" applyFont="1" applyFill="1" applyBorder="1" applyAlignment="1">
      <alignment horizontal="center"/>
    </xf>
    <xf numFmtId="0" fontId="18" fillId="3" borderId="1" xfId="0" applyFont="1" applyFill="1" applyBorder="1"/>
    <xf numFmtId="166" fontId="13" fillId="7" borderId="1" xfId="0" applyNumberFormat="1" applyFont="1" applyFill="1" applyBorder="1" applyAlignment="1">
      <alignment horizontal="center"/>
    </xf>
    <xf numFmtId="0" fontId="13" fillId="7" borderId="1" xfId="0" applyFont="1" applyFill="1" applyBorder="1"/>
    <xf numFmtId="165" fontId="13" fillId="7" borderId="1" xfId="0" applyNumberFormat="1" applyFont="1" applyFill="1" applyBorder="1" applyAlignment="1">
      <alignment horizontal="center"/>
    </xf>
    <xf numFmtId="164" fontId="13" fillId="7" borderId="1" xfId="0" applyNumberFormat="1" applyFont="1" applyFill="1" applyBorder="1"/>
    <xf numFmtId="0" fontId="20" fillId="2" borderId="1" xfId="0" applyFont="1" applyFill="1" applyBorder="1"/>
    <xf numFmtId="0" fontId="21" fillId="2" borderId="1" xfId="0" applyFont="1" applyFill="1" applyBorder="1" applyAlignment="1">
      <alignment vertical="center"/>
    </xf>
    <xf numFmtId="0" fontId="19" fillId="0" borderId="0" xfId="0" applyFont="1"/>
    <xf numFmtId="0" fontId="22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5" fillId="0" borderId="0" xfId="0" applyFont="1"/>
    <xf numFmtId="0" fontId="26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/>
    </xf>
    <xf numFmtId="0" fontId="30" fillId="0" borderId="0" xfId="0" applyFont="1"/>
    <xf numFmtId="0" fontId="32" fillId="3" borderId="1" xfId="0" applyFont="1" applyFill="1" applyBorder="1"/>
    <xf numFmtId="165" fontId="33" fillId="3" borderId="1" xfId="0" applyNumberFormat="1" applyFont="1" applyFill="1" applyBorder="1"/>
    <xf numFmtId="0" fontId="33" fillId="3" borderId="1" xfId="0" applyFont="1" applyFill="1" applyBorder="1" applyAlignment="1">
      <alignment horizontal="center"/>
    </xf>
    <xf numFmtId="0" fontId="33" fillId="3" borderId="1" xfId="0" applyFont="1" applyFill="1" applyBorder="1"/>
    <xf numFmtId="165" fontId="33" fillId="3" borderId="1" xfId="0" applyNumberFormat="1" applyFont="1" applyFill="1" applyBorder="1" applyAlignment="1">
      <alignment horizontal="center"/>
    </xf>
    <xf numFmtId="0" fontId="34" fillId="0" borderId="0" xfId="0" applyFont="1"/>
    <xf numFmtId="0" fontId="34" fillId="6" borderId="0" xfId="0" applyFont="1" applyFill="1"/>
    <xf numFmtId="165" fontId="32" fillId="3" borderId="1" xfId="0" applyNumberFormat="1" applyFont="1" applyFill="1" applyBorder="1" applyAlignment="1">
      <alignment horizontal="center"/>
    </xf>
    <xf numFmtId="168" fontId="33" fillId="3" borderId="1" xfId="0" applyNumberFormat="1" applyFont="1" applyFill="1" applyBorder="1" applyAlignment="1">
      <alignment horizontal="center"/>
    </xf>
    <xf numFmtId="0" fontId="33" fillId="7" borderId="1" xfId="0" applyFont="1" applyFill="1" applyBorder="1" applyAlignment="1">
      <alignment horizontal="center"/>
    </xf>
    <xf numFmtId="165" fontId="33" fillId="7" borderId="1" xfId="0" applyNumberFormat="1" applyFont="1" applyFill="1" applyBorder="1" applyAlignment="1">
      <alignment horizontal="center"/>
    </xf>
    <xf numFmtId="0" fontId="33" fillId="7" borderId="1" xfId="0" applyFont="1" applyFill="1" applyBorder="1"/>
    <xf numFmtId="0" fontId="33" fillId="3" borderId="1" xfId="0" applyFont="1" applyFill="1" applyBorder="1" applyAlignment="1">
      <alignment horizontal="left"/>
    </xf>
    <xf numFmtId="1" fontId="33" fillId="3" borderId="1" xfId="0" applyNumberFormat="1" applyFont="1" applyFill="1" applyBorder="1" applyAlignment="1">
      <alignment horizontal="left"/>
    </xf>
    <xf numFmtId="166" fontId="33" fillId="3" borderId="1" xfId="0" applyNumberFormat="1" applyFont="1" applyFill="1" applyBorder="1" applyAlignment="1">
      <alignment horizontal="center"/>
    </xf>
    <xf numFmtId="166" fontId="33" fillId="7" borderId="1" xfId="0" applyNumberFormat="1" applyFont="1" applyFill="1" applyBorder="1" applyAlignment="1">
      <alignment horizontal="center"/>
    </xf>
    <xf numFmtId="0" fontId="33" fillId="2" borderId="1" xfId="0" applyFont="1" applyFill="1" applyBorder="1"/>
    <xf numFmtId="165" fontId="33" fillId="2" borderId="1" xfId="0" applyNumberFormat="1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166" fontId="32" fillId="3" borderId="1" xfId="0" applyNumberFormat="1" applyFont="1" applyFill="1" applyBorder="1" applyAlignment="1">
      <alignment horizontal="center"/>
    </xf>
    <xf numFmtId="166" fontId="32" fillId="7" borderId="1" xfId="0" applyNumberFormat="1" applyFont="1" applyFill="1" applyBorder="1" applyAlignment="1">
      <alignment horizontal="center"/>
    </xf>
    <xf numFmtId="165" fontId="33" fillId="3" borderId="1" xfId="0" applyNumberFormat="1" applyFont="1" applyFill="1" applyBorder="1" applyAlignment="1">
      <alignment horizontal="left"/>
    </xf>
    <xf numFmtId="164" fontId="33" fillId="3" borderId="1" xfId="0" applyNumberFormat="1" applyFont="1" applyFill="1" applyBorder="1"/>
    <xf numFmtId="164" fontId="33" fillId="7" borderId="1" xfId="0" applyNumberFormat="1" applyFont="1" applyFill="1" applyBorder="1"/>
    <xf numFmtId="2" fontId="33" fillId="3" borderId="1" xfId="0" applyNumberFormat="1" applyFont="1" applyFill="1" applyBorder="1" applyAlignment="1">
      <alignment horizontal="center"/>
    </xf>
    <xf numFmtId="164" fontId="33" fillId="3" borderId="1" xfId="0" applyNumberFormat="1" applyFont="1" applyFill="1" applyBorder="1" applyAlignment="1">
      <alignment horizontal="center"/>
    </xf>
    <xf numFmtId="169" fontId="32" fillId="3" borderId="1" xfId="0" applyNumberFormat="1" applyFont="1" applyFill="1" applyBorder="1" applyAlignment="1">
      <alignment horizontal="center"/>
    </xf>
    <xf numFmtId="169" fontId="33" fillId="3" borderId="1" xfId="0" applyNumberFormat="1" applyFont="1" applyFill="1" applyBorder="1" applyAlignment="1">
      <alignment horizontal="center"/>
    </xf>
    <xf numFmtId="166" fontId="32" fillId="3" borderId="1" xfId="0" applyNumberFormat="1" applyFont="1" applyFill="1" applyBorder="1"/>
    <xf numFmtId="166" fontId="33" fillId="3" borderId="1" xfId="0" applyNumberFormat="1" applyFont="1" applyFill="1" applyBorder="1"/>
    <xf numFmtId="165" fontId="33" fillId="7" borderId="1" xfId="0" applyNumberFormat="1" applyFont="1" applyFill="1" applyBorder="1"/>
    <xf numFmtId="0" fontId="32" fillId="2" borderId="1" xfId="0" applyFont="1" applyFill="1" applyBorder="1"/>
    <xf numFmtId="0" fontId="33" fillId="2" borderId="1" xfId="0" applyFont="1" applyFill="1" applyBorder="1" applyAlignment="1">
      <alignment horizontal="center"/>
    </xf>
    <xf numFmtId="164" fontId="35" fillId="3" borderId="1" xfId="0" applyNumberFormat="1" applyFont="1" applyFill="1" applyBorder="1" applyAlignment="1">
      <alignment horizontal="center"/>
    </xf>
    <xf numFmtId="166" fontId="36" fillId="7" borderId="0" xfId="0" applyNumberFormat="1" applyFont="1" applyFill="1" applyAlignment="1">
      <alignment horizontal="right"/>
    </xf>
    <xf numFmtId="0" fontId="37" fillId="3" borderId="1" xfId="0" applyFont="1" applyFill="1" applyBorder="1" applyAlignment="1">
      <alignment vertical="center"/>
    </xf>
    <xf numFmtId="166" fontId="32" fillId="2" borderId="1" xfId="0" applyNumberFormat="1" applyFont="1" applyFill="1" applyBorder="1" applyAlignment="1">
      <alignment horizontal="center"/>
    </xf>
    <xf numFmtId="166" fontId="33" fillId="2" borderId="1" xfId="0" applyNumberFormat="1" applyFont="1" applyFill="1" applyBorder="1" applyAlignment="1">
      <alignment horizontal="center"/>
    </xf>
    <xf numFmtId="0" fontId="34" fillId="6" borderId="0" xfId="0" applyFont="1" applyFill="1" applyAlignment="1">
      <alignment horizontal="center"/>
    </xf>
    <xf numFmtId="2" fontId="33" fillId="7" borderId="1" xfId="0" applyNumberFormat="1" applyFont="1" applyFill="1" applyBorder="1" applyAlignment="1">
      <alignment horizontal="center"/>
    </xf>
    <xf numFmtId="167" fontId="33" fillId="3" borderId="1" xfId="0" applyNumberFormat="1" applyFont="1" applyFill="1" applyBorder="1"/>
    <xf numFmtId="0" fontId="38" fillId="3" borderId="1" xfId="0" applyFont="1" applyFill="1" applyBorder="1" applyAlignment="1">
      <alignment horizontal="center"/>
    </xf>
    <xf numFmtId="0" fontId="32" fillId="3" borderId="1" xfId="0" applyFont="1" applyFill="1" applyBorder="1" applyAlignment="1">
      <alignment horizontal="center" vertical="center"/>
    </xf>
    <xf numFmtId="164" fontId="39" fillId="2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/>
    </xf>
    <xf numFmtId="164" fontId="40" fillId="0" borderId="0" xfId="0" applyNumberFormat="1" applyFont="1" applyAlignment="1">
      <alignment horizontal="center"/>
    </xf>
    <xf numFmtId="166" fontId="40" fillId="6" borderId="1" xfId="0" applyNumberFormat="1" applyFont="1" applyFill="1" applyBorder="1" applyAlignment="1">
      <alignment horizontal="center"/>
    </xf>
    <xf numFmtId="166" fontId="41" fillId="3" borderId="1" xfId="0" applyNumberFormat="1" applyFont="1" applyFill="1" applyBorder="1" applyAlignment="1">
      <alignment horizontal="center"/>
    </xf>
    <xf numFmtId="166" fontId="41" fillId="7" borderId="1" xfId="0" applyNumberFormat="1" applyFont="1" applyFill="1" applyBorder="1" applyAlignment="1">
      <alignment horizontal="center"/>
    </xf>
    <xf numFmtId="166" fontId="40" fillId="0" borderId="0" xfId="0" applyNumberFormat="1" applyFont="1" applyAlignment="1">
      <alignment horizontal="center"/>
    </xf>
    <xf numFmtId="166" fontId="40" fillId="6" borderId="0" xfId="0" applyNumberFormat="1" applyFont="1" applyFill="1" applyAlignment="1">
      <alignment horizontal="center"/>
    </xf>
    <xf numFmtId="166" fontId="19" fillId="6" borderId="0" xfId="0" applyNumberFormat="1" applyFont="1" applyFill="1"/>
    <xf numFmtId="166" fontId="19" fillId="0" borderId="0" xfId="0" applyNumberFormat="1" applyFont="1"/>
    <xf numFmtId="166" fontId="0" fillId="6" borderId="0" xfId="0" applyNumberFormat="1" applyFill="1" applyAlignment="1">
      <alignment horizontal="center"/>
    </xf>
    <xf numFmtId="166" fontId="41" fillId="8" borderId="1" xfId="0" applyNumberFormat="1" applyFont="1" applyFill="1" applyBorder="1" applyAlignment="1">
      <alignment horizontal="center"/>
    </xf>
    <xf numFmtId="164" fontId="33" fillId="8" borderId="1" xfId="0" applyNumberFormat="1" applyFont="1" applyFill="1" applyBorder="1" applyAlignment="1">
      <alignment horizontal="center"/>
    </xf>
    <xf numFmtId="166" fontId="0" fillId="9" borderId="0" xfId="0" applyNumberFormat="1" applyFill="1" applyAlignment="1">
      <alignment horizontal="center"/>
    </xf>
    <xf numFmtId="0" fontId="33" fillId="8" borderId="1" xfId="0" applyFont="1" applyFill="1" applyBorder="1"/>
    <xf numFmtId="166" fontId="41" fillId="10" borderId="1" xfId="0" applyNumberFormat="1" applyFont="1" applyFill="1" applyBorder="1" applyAlignment="1">
      <alignment horizontal="center"/>
    </xf>
    <xf numFmtId="165" fontId="33" fillId="8" borderId="1" xfId="0" applyNumberFormat="1" applyFont="1" applyFill="1" applyBorder="1" applyAlignment="1">
      <alignment horizontal="center"/>
    </xf>
    <xf numFmtId="0" fontId="33" fillId="7" borderId="23" xfId="0" applyFont="1" applyFill="1" applyBorder="1" applyAlignment="1">
      <alignment horizontal="center"/>
    </xf>
    <xf numFmtId="166" fontId="33" fillId="7" borderId="23" xfId="0" applyNumberFormat="1" applyFont="1" applyFill="1" applyBorder="1" applyAlignment="1">
      <alignment horizontal="center"/>
    </xf>
    <xf numFmtId="165" fontId="33" fillId="3" borderId="23" xfId="0" applyNumberFormat="1" applyFont="1" applyFill="1" applyBorder="1" applyAlignment="1">
      <alignment horizontal="center"/>
    </xf>
    <xf numFmtId="166" fontId="32" fillId="7" borderId="23" xfId="0" applyNumberFormat="1" applyFont="1" applyFill="1" applyBorder="1" applyAlignment="1">
      <alignment horizontal="center"/>
    </xf>
    <xf numFmtId="165" fontId="33" fillId="7" borderId="23" xfId="0" applyNumberFormat="1" applyFont="1" applyFill="1" applyBorder="1" applyAlignment="1">
      <alignment horizontal="center"/>
    </xf>
    <xf numFmtId="166" fontId="33" fillId="3" borderId="23" xfId="0" applyNumberFormat="1" applyFont="1" applyFill="1" applyBorder="1" applyAlignment="1">
      <alignment horizontal="center"/>
    </xf>
    <xf numFmtId="0" fontId="20" fillId="0" borderId="2" xfId="0" applyFont="1" applyBorder="1" applyAlignment="1">
      <alignment horizontal="left" vertical="center" wrapText="1"/>
    </xf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7" fillId="0" borderId="6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7" fillId="0" borderId="8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9" fillId="5" borderId="13" xfId="0" applyFont="1" applyFill="1" applyBorder="1" applyAlignment="1">
      <alignment horizontal="center" vertical="center"/>
    </xf>
    <xf numFmtId="0" fontId="6" fillId="0" borderId="14" xfId="0" applyFont="1" applyBorder="1"/>
    <xf numFmtId="0" fontId="6" fillId="0" borderId="15" xfId="0" applyFont="1" applyBorder="1"/>
    <xf numFmtId="0" fontId="9" fillId="5" borderId="16" xfId="0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0" fontId="9" fillId="5" borderId="19" xfId="0" applyFont="1" applyFill="1" applyBorder="1" applyAlignment="1">
      <alignment horizontal="center" vertical="center"/>
    </xf>
    <xf numFmtId="0" fontId="6" fillId="0" borderId="20" xfId="0" applyFont="1" applyBorder="1"/>
    <xf numFmtId="0" fontId="6" fillId="0" borderId="21" xfId="0" applyFont="1" applyBorder="1"/>
  </cellXfs>
  <cellStyles count="1">
    <cellStyle name="Normal" xfId="0" builtinId="0"/>
  </cellStyles>
  <dxfs count="51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://../2009/SEDLAC/Tareas/BMLac/xls/Glossary%20table%20indices.doc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../2009/SEDLAC/Tareas/BMLac/xls/Glossary%20table%20indices.doc" TargetMode="Externa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abSelected="1" workbookViewId="0">
      <selection activeCell="B2" sqref="B2"/>
    </sheetView>
  </sheetViews>
  <sheetFormatPr baseColWidth="10" defaultColWidth="14.42578125" defaultRowHeight="15" customHeight="1" x14ac:dyDescent="0.2"/>
  <cols>
    <col min="1" max="1" width="4.140625" customWidth="1"/>
    <col min="2" max="26" width="11.42578125" customWidth="1"/>
  </cols>
  <sheetData>
    <row r="1" spans="1:26" ht="18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s="85" customFormat="1" ht="14.45" customHeight="1" x14ac:dyDescent="0.2">
      <c r="A2" s="83"/>
      <c r="B2" s="84" t="s">
        <v>189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18.75" customHeight="1" x14ac:dyDescent="0.2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s="85" customFormat="1" ht="23.45" customHeight="1" x14ac:dyDescent="0.2">
      <c r="A4" s="83"/>
      <c r="B4" s="86" t="s">
        <v>0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s="85" customFormat="1" ht="13.9" customHeight="1" x14ac:dyDescent="0.2">
      <c r="A5" s="83"/>
      <c r="B5" s="87" t="s">
        <v>1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s="85" customFormat="1" ht="13.9" customHeight="1" x14ac:dyDescent="0.2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s="85" customFormat="1" ht="18.600000000000001" customHeight="1" x14ac:dyDescent="0.2">
      <c r="A7" s="83"/>
      <c r="B7" s="88" t="s">
        <v>2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2.75" customHeight="1" x14ac:dyDescent="0.2">
      <c r="A8" s="1"/>
      <c r="B8" s="9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91" customFormat="1" ht="16.899999999999999" customHeight="1" x14ac:dyDescent="0.25">
      <c r="A9" s="89"/>
      <c r="B9" s="90" t="s">
        <v>3</v>
      </c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8" customHeight="1" x14ac:dyDescent="0.2">
      <c r="A10" s="1"/>
      <c r="B10" s="4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2">
      <c r="A11" s="1"/>
      <c r="B11" s="4" t="s">
        <v>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">
      <c r="A12" s="1"/>
      <c r="B12" s="4" t="s">
        <v>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2">
      <c r="A13" s="1"/>
      <c r="B13" s="4" t="s">
        <v>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2">
      <c r="A14" s="1"/>
      <c r="B14" s="4" t="s">
        <v>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2">
      <c r="A15" s="1"/>
      <c r="B15" s="4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">
      <c r="A16" s="1"/>
      <c r="B16" s="4" t="s">
        <v>10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2">
      <c r="A17" s="1"/>
      <c r="B17" s="4" t="s">
        <v>11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2">
      <c r="A18" s="1"/>
      <c r="B18" s="4" t="s">
        <v>12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1"/>
      <c r="B19" s="4" t="s">
        <v>13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2">
      <c r="A20" s="1"/>
      <c r="B20" s="4" t="s">
        <v>14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2">
      <c r="A21" s="1"/>
      <c r="B21" s="4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2">
      <c r="A22" s="1"/>
      <c r="B22" s="4" t="s">
        <v>16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2">
      <c r="A23" s="1"/>
      <c r="B23" s="4" t="s">
        <v>17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2">
      <c r="A24" s="1"/>
      <c r="B24" s="4" t="s">
        <v>18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2">
      <c r="A25" s="1"/>
      <c r="B25" s="4" t="s">
        <v>19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85" customFormat="1" ht="12.6" customHeight="1" x14ac:dyDescent="0.2">
      <c r="A27" s="83"/>
      <c r="B27" s="161" t="s">
        <v>187</v>
      </c>
      <c r="C27" s="162"/>
      <c r="D27" s="162"/>
      <c r="E27" s="162"/>
      <c r="F27" s="162"/>
      <c r="G27" s="162"/>
      <c r="H27" s="162"/>
      <c r="I27" s="162"/>
      <c r="J27" s="162"/>
      <c r="K27" s="16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s="85" customFormat="1" ht="12.6" customHeight="1" x14ac:dyDescent="0.2">
      <c r="A28" s="83"/>
      <c r="B28" s="164"/>
      <c r="C28" s="165"/>
      <c r="D28" s="165"/>
      <c r="E28" s="165"/>
      <c r="F28" s="165"/>
      <c r="G28" s="165"/>
      <c r="H28" s="165"/>
      <c r="I28" s="165"/>
      <c r="J28" s="165"/>
      <c r="K28" s="166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s="85" customFormat="1" ht="12.6" customHeight="1" x14ac:dyDescent="0.2">
      <c r="A29" s="83"/>
      <c r="B29" s="164"/>
      <c r="C29" s="165"/>
      <c r="D29" s="165"/>
      <c r="E29" s="165"/>
      <c r="F29" s="165"/>
      <c r="G29" s="165"/>
      <c r="H29" s="165"/>
      <c r="I29" s="165"/>
      <c r="J29" s="165"/>
      <c r="K29" s="166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s="85" customFormat="1" ht="12.6" customHeight="1" x14ac:dyDescent="0.2">
      <c r="A30" s="83"/>
      <c r="B30" s="167"/>
      <c r="C30" s="168"/>
      <c r="D30" s="168"/>
      <c r="E30" s="168"/>
      <c r="F30" s="168"/>
      <c r="G30" s="168"/>
      <c r="H30" s="168"/>
      <c r="I30" s="168"/>
      <c r="J30" s="168"/>
      <c r="K30" s="169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">
    <mergeCell ref="B27:K30"/>
  </mergeCells>
  <hyperlinks>
    <hyperlink ref="B10" location="deciles pci!A1" display="1. Distribution of household per capita income. Share of deciles and income ratios." xr:uid="{00000000-0004-0000-0000-000000000000}"/>
    <hyperlink ref="B11" location="indices pci!A1" display="2. Distribution of household per capita income. Inequality indices." xr:uid="{00000000-0004-0000-0000-000001000000}"/>
    <hyperlink ref="B12" location="intervals pci!A1" display="3. Gini coefficient for the distribution of household per capita income. Value, standar error, coefficient of variation and 95% confidence interval." xr:uid="{00000000-0004-0000-0000-000002000000}"/>
    <hyperlink ref="B13" location="deciles ei!A1" display="4. Distribution of household equivalized income. Share of deciles and income ratios." xr:uid="{00000000-0004-0000-0000-000003000000}"/>
    <hyperlink ref="B14" location="indices ei!A1" display="5. Distribution of household equivalized income. Inequality indices." xr:uid="{00000000-0004-0000-0000-000004000000}"/>
    <hyperlink ref="B15" location="intervals ei!A1" display="6. Gini coefficient for the distribution of household equivalized income. Value, standar error, coefficient of variation and 95% confidence interval." xr:uid="{00000000-0004-0000-0000-000005000000}"/>
    <hyperlink ref="B16" location="deciles lmi!A1" display="7. Distribution of household equivalized labor monetary income in urban areas. Share of deciles and income ratios." xr:uid="{00000000-0004-0000-0000-000006000000}"/>
    <hyperlink ref="B17" location="indices lmi!A1" display="8. Distribution of household equivalized labor monetary income in urban areas. Inequality indices." xr:uid="{00000000-0004-0000-0000-000007000000}"/>
    <hyperlink ref="B18" location="intervals lmi!A1" display="9. Gini coefficient for the distribution of household equivalized labor monetary income in urban areas. Value, standar error, coefficient of variation and 95% confidence interval." xr:uid="{00000000-0004-0000-0000-000008000000}"/>
    <hyperlink ref="B19" location="deciles ni!A1" display="10. Distribution of income (or consumption) variable used for computing  poverty with national lines." xr:uid="{00000000-0004-0000-0000-000009000000}"/>
    <hyperlink ref="B20" location="indices ni!A1" display="11. Distribution of income (or consumption) variable  used for computing  poverty with national lines. Inequality indices." xr:uid="{00000000-0004-0000-0000-00000A000000}"/>
    <hyperlink ref="B21" location="intervals ni!A1" display="12. Gini coefficient for the distribution of income (or consumption) variable  used for computing  poverty with national lines. Value, standar error, coefficient of variation and 95% confidence interval." xr:uid="{00000000-0004-0000-0000-00000B000000}"/>
    <hyperlink ref="B22" location="gini1!A1" display="13. Gini coefficient for the distribution among individuals of different household income variables. Page 1" xr:uid="{00000000-0004-0000-0000-00000C000000}"/>
    <hyperlink ref="B23" location="gini2!A1" display="14. Gini coefficient for the distribution among individuals of different household income variables. Page 2" xr:uid="{00000000-0004-0000-0000-00000D000000}"/>
    <hyperlink ref="B24" location="gini3!A1" display="15. Gini coefficient for the distribution among individuals of different household income variables. Including and excluding zero income." xr:uid="{00000000-0004-0000-0000-00000E000000}"/>
    <hyperlink ref="B25" location="polarization!A1" display="16. Indices of bipolarization (EGR and Wolfson)." xr:uid="{00000000-0004-0000-0000-00000F00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05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8" width="16.42578125" customWidth="1"/>
    <col min="9" max="9" width="2.5703125" customWidth="1"/>
    <col min="10" max="27" width="11.42578125" customWidth="1"/>
  </cols>
  <sheetData>
    <row r="1" spans="1:27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6.5" customHeight="1" x14ac:dyDescent="0.3">
      <c r="A2" s="7" t="s">
        <v>2</v>
      </c>
      <c r="B2" s="30"/>
      <c r="C2" s="24"/>
      <c r="D2" s="24"/>
      <c r="E2" s="24"/>
      <c r="F2" s="24"/>
      <c r="G2" s="93" t="s">
        <v>188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6.5" customHeight="1" x14ac:dyDescent="0.25">
      <c r="A3" s="24" t="s">
        <v>144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6.5" customHeight="1" x14ac:dyDescent="0.25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16.5" customHeight="1" x14ac:dyDescent="0.25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ht="18.75" customHeight="1" x14ac:dyDescent="0.25">
      <c r="A6" s="47"/>
      <c r="B6" s="48" t="s">
        <v>143</v>
      </c>
      <c r="C6" s="48" t="s">
        <v>127</v>
      </c>
      <c r="D6" s="48" t="s">
        <v>128</v>
      </c>
      <c r="E6" s="48" t="s">
        <v>129</v>
      </c>
      <c r="F6" s="48" t="s">
        <v>130</v>
      </c>
      <c r="G6" s="48" t="s">
        <v>131</v>
      </c>
      <c r="H6" s="48" t="s">
        <v>132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00" customFormat="1" ht="18" customHeight="1" x14ac:dyDescent="0.25">
      <c r="A7" s="16" t="s">
        <v>54</v>
      </c>
      <c r="B7" s="113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s="100" customFormat="1" ht="18" customHeight="1" x14ac:dyDescent="0.2">
      <c r="A8" s="98" t="s">
        <v>55</v>
      </c>
      <c r="B8" s="114"/>
      <c r="C8" s="109"/>
      <c r="D8" s="109"/>
      <c r="E8" s="109"/>
      <c r="F8" s="109"/>
      <c r="G8" s="109"/>
      <c r="H8" s="109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s="100" customFormat="1" ht="18" customHeight="1" x14ac:dyDescent="0.2">
      <c r="A9" s="97">
        <v>1980</v>
      </c>
      <c r="B9" s="114">
        <v>0.37569131</v>
      </c>
      <c r="C9" s="109">
        <v>0.24004719999999999</v>
      </c>
      <c r="D9" s="109">
        <v>0.77961687000000002</v>
      </c>
      <c r="E9" s="109">
        <v>0.11339924999999999</v>
      </c>
      <c r="F9" s="109">
        <v>0.21524803000000001</v>
      </c>
      <c r="G9" s="109">
        <v>0.47661464999999997</v>
      </c>
      <c r="H9" s="109">
        <v>0.24222673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s="100" customFormat="1" ht="18" customHeight="1" x14ac:dyDescent="0.2">
      <c r="A10" s="97">
        <v>1986</v>
      </c>
      <c r="B10" s="114">
        <v>0.38856846</v>
      </c>
      <c r="C10" s="109">
        <v>0.26482367000000001</v>
      </c>
      <c r="D10" s="109">
        <v>0.84715169000000001</v>
      </c>
      <c r="E10" s="109">
        <v>0.12302436999999999</v>
      </c>
      <c r="F10" s="109">
        <v>0.23141880000000001</v>
      </c>
      <c r="G10" s="109">
        <v>0.44946710000000001</v>
      </c>
      <c r="H10" s="109">
        <v>0.26319769999999998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s="100" customFormat="1" ht="18" customHeight="1" x14ac:dyDescent="0.2">
      <c r="A11" s="97">
        <v>1987</v>
      </c>
      <c r="B11" s="114">
        <v>0.42618363999999997</v>
      </c>
      <c r="C11" s="109">
        <v>0.33888389000000002</v>
      </c>
      <c r="D11" s="109">
        <v>1.1068178</v>
      </c>
      <c r="E11" s="109">
        <v>0.14941280000000001</v>
      </c>
      <c r="F11" s="109">
        <v>0.26978951000000001</v>
      </c>
      <c r="G11" s="109">
        <v>0.46296330000000002</v>
      </c>
      <c r="H11" s="109">
        <v>0.31437668000000002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s="100" customFormat="1" ht="18" customHeight="1" x14ac:dyDescent="0.2">
      <c r="A12" s="97">
        <v>1988</v>
      </c>
      <c r="B12" s="114">
        <v>0.43993154000000001</v>
      </c>
      <c r="C12" s="109">
        <v>0.33959756000000002</v>
      </c>
      <c r="D12" s="109">
        <v>0.98123042999999999</v>
      </c>
      <c r="E12" s="109">
        <v>0.15674510999999999</v>
      </c>
      <c r="F12" s="109">
        <v>0.29141893000000002</v>
      </c>
      <c r="G12" s="109">
        <v>0.60737432000000002</v>
      </c>
      <c r="H12" s="109">
        <v>0.34467238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s="100" customFormat="1" ht="18" customHeight="1" x14ac:dyDescent="0.2">
      <c r="A13" s="97">
        <v>1991</v>
      </c>
      <c r="B13" s="114">
        <v>0.42178638000000002</v>
      </c>
      <c r="C13" s="109">
        <v>0.32606713999999998</v>
      </c>
      <c r="D13" s="109">
        <v>1.0164974</v>
      </c>
      <c r="E13" s="109">
        <v>0.14512238999999999</v>
      </c>
      <c r="F13" s="109">
        <v>0.26280015000000001</v>
      </c>
      <c r="G13" s="109">
        <v>0.99735741</v>
      </c>
      <c r="H13" s="109">
        <v>0.30501361999999999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s="100" customFormat="1" ht="18" customHeight="1" x14ac:dyDescent="0.2">
      <c r="A14" s="97">
        <v>1992</v>
      </c>
      <c r="B14" s="114">
        <v>0.41174779</v>
      </c>
      <c r="C14" s="109">
        <v>0.30069717000000001</v>
      </c>
      <c r="D14" s="109">
        <v>0.92557447000000004</v>
      </c>
      <c r="E14" s="109">
        <v>0.13785069</v>
      </c>
      <c r="F14" s="109">
        <v>0.25725247000000001</v>
      </c>
      <c r="G14" s="109">
        <v>0.68171459999999995</v>
      </c>
      <c r="H14" s="109">
        <v>0.29730978000000002</v>
      </c>
      <c r="I14" s="109"/>
      <c r="J14" s="109"/>
      <c r="K14" s="109"/>
      <c r="L14" s="109"/>
      <c r="M14" s="109"/>
      <c r="N14" s="109"/>
      <c r="O14" s="109"/>
      <c r="P14" s="109"/>
      <c r="Q14" s="109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s="100" customFormat="1" ht="18" customHeight="1" x14ac:dyDescent="0.2">
      <c r="A15" s="98" t="s">
        <v>56</v>
      </c>
      <c r="B15" s="114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s="100" customFormat="1" ht="18" customHeight="1" x14ac:dyDescent="0.2">
      <c r="A16" s="97">
        <v>1992</v>
      </c>
      <c r="B16" s="114">
        <v>0.42154317000000002</v>
      </c>
      <c r="C16" s="109">
        <v>0.31661046999999998</v>
      </c>
      <c r="D16" s="109">
        <v>0.95893068000000004</v>
      </c>
      <c r="E16" s="109">
        <v>0.14462732</v>
      </c>
      <c r="F16" s="109">
        <v>0.26818075000000002</v>
      </c>
      <c r="G16" s="109">
        <v>0.63353588000000005</v>
      </c>
      <c r="H16" s="109">
        <v>0.31199217000000001</v>
      </c>
      <c r="I16" s="109"/>
      <c r="J16" s="109"/>
      <c r="K16" s="109"/>
      <c r="L16" s="109"/>
      <c r="M16" s="109"/>
      <c r="N16" s="109"/>
      <c r="O16" s="109"/>
      <c r="P16" s="109"/>
      <c r="Q16" s="109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s="100" customFormat="1" ht="18" customHeight="1" x14ac:dyDescent="0.2">
      <c r="A17" s="97">
        <v>1993</v>
      </c>
      <c r="B17" s="114">
        <v>0.42711223999999998</v>
      </c>
      <c r="C17" s="109">
        <v>0.32538690999999997</v>
      </c>
      <c r="D17" s="109">
        <v>0.98360882000000005</v>
      </c>
      <c r="E17" s="109">
        <v>0.14924981000000001</v>
      </c>
      <c r="F17" s="109">
        <v>0.27763538999999998</v>
      </c>
      <c r="G17" s="109">
        <v>0.50642134000000005</v>
      </c>
      <c r="H17" s="109">
        <v>0.32517373999999999</v>
      </c>
      <c r="I17" s="109"/>
      <c r="J17" s="109"/>
      <c r="K17" s="109"/>
      <c r="L17" s="109"/>
      <c r="M17" s="109"/>
      <c r="N17" s="109"/>
      <c r="O17" s="109"/>
      <c r="P17" s="109"/>
      <c r="Q17" s="109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s="100" customFormat="1" ht="18" customHeight="1" x14ac:dyDescent="0.2">
      <c r="A18" s="97">
        <v>1994</v>
      </c>
      <c r="B18" s="114">
        <v>0.43287684999999998</v>
      </c>
      <c r="C18" s="109">
        <v>0.34527428999999998</v>
      </c>
      <c r="D18" s="109">
        <v>1.0598679</v>
      </c>
      <c r="E18" s="109">
        <v>0.15396370000000001</v>
      </c>
      <c r="F18" s="109">
        <v>0.27997896</v>
      </c>
      <c r="G18" s="109">
        <v>0.50074704999999997</v>
      </c>
      <c r="H18" s="109">
        <v>0.32821635999999998</v>
      </c>
      <c r="I18" s="109"/>
      <c r="J18" s="109"/>
      <c r="K18" s="109"/>
      <c r="L18" s="109"/>
      <c r="M18" s="109"/>
      <c r="N18" s="109"/>
      <c r="O18" s="109"/>
      <c r="P18" s="109"/>
      <c r="Q18" s="109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s="100" customFormat="1" ht="18" customHeight="1" x14ac:dyDescent="0.2">
      <c r="A19" s="97">
        <v>1995</v>
      </c>
      <c r="B19" s="114">
        <v>0.46941324000000001</v>
      </c>
      <c r="C19" s="109">
        <v>0.41001718999999998</v>
      </c>
      <c r="D19" s="109">
        <v>1.1632412999999999</v>
      </c>
      <c r="E19" s="109">
        <v>0.18152275000000001</v>
      </c>
      <c r="F19" s="109">
        <v>0.32738335000000002</v>
      </c>
      <c r="G19" s="109">
        <v>0.57629280000000005</v>
      </c>
      <c r="H19" s="109">
        <v>0.39636135</v>
      </c>
      <c r="I19" s="109"/>
      <c r="J19" s="109"/>
      <c r="K19" s="109"/>
      <c r="L19" s="109"/>
      <c r="M19" s="109"/>
      <c r="N19" s="109"/>
      <c r="O19" s="109"/>
      <c r="P19" s="109"/>
      <c r="Q19" s="109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s="100" customFormat="1" ht="18" customHeight="1" x14ac:dyDescent="0.2">
      <c r="A20" s="97">
        <v>1996</v>
      </c>
      <c r="B20" s="114">
        <v>0.47410698000000001</v>
      </c>
      <c r="C20" s="109">
        <v>0.42135929999999999</v>
      </c>
      <c r="D20" s="109">
        <v>1.2210017</v>
      </c>
      <c r="E20" s="109">
        <v>0.18554662999999999</v>
      </c>
      <c r="F20" s="109">
        <v>0.33462185</v>
      </c>
      <c r="G20" s="109">
        <v>0.59017735999999998</v>
      </c>
      <c r="H20" s="109">
        <v>0.40743689</v>
      </c>
      <c r="I20" s="109"/>
      <c r="J20" s="109"/>
      <c r="K20" s="109"/>
      <c r="L20" s="109"/>
      <c r="M20" s="109"/>
      <c r="N20" s="109"/>
      <c r="O20" s="109"/>
      <c r="P20" s="109"/>
      <c r="Q20" s="109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s="100" customFormat="1" ht="18" customHeight="1" x14ac:dyDescent="0.2">
      <c r="A21" s="97">
        <v>1997</v>
      </c>
      <c r="B21" s="114">
        <v>0.46912914999999999</v>
      </c>
      <c r="C21" s="109">
        <v>0.39324108000000002</v>
      </c>
      <c r="D21" s="109">
        <v>1.0808068</v>
      </c>
      <c r="E21" s="109">
        <v>0.17936410999999999</v>
      </c>
      <c r="F21" s="109">
        <v>0.32949487999999999</v>
      </c>
      <c r="G21" s="109">
        <v>0.57403199999999999</v>
      </c>
      <c r="H21" s="109">
        <v>0.39962655000000002</v>
      </c>
      <c r="I21" s="109"/>
      <c r="J21" s="109"/>
      <c r="K21" s="109"/>
      <c r="L21" s="109"/>
      <c r="M21" s="109"/>
      <c r="N21" s="109"/>
      <c r="O21" s="109"/>
      <c r="P21" s="109"/>
      <c r="Q21" s="109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s="100" customFormat="1" ht="18" customHeight="1" x14ac:dyDescent="0.2">
      <c r="A22" s="97">
        <v>1998</v>
      </c>
      <c r="B22" s="114">
        <v>0.49249629</v>
      </c>
      <c r="C22" s="109">
        <v>0.45012249999999998</v>
      </c>
      <c r="D22" s="109">
        <v>1.2418811000000001</v>
      </c>
      <c r="E22" s="109">
        <v>0.19895022000000001</v>
      </c>
      <c r="F22" s="109">
        <v>0.35695441</v>
      </c>
      <c r="G22" s="109">
        <v>0.60271478000000001</v>
      </c>
      <c r="H22" s="109">
        <v>0.44183809000000002</v>
      </c>
      <c r="I22" s="109"/>
      <c r="J22" s="109"/>
      <c r="K22" s="109"/>
      <c r="L22" s="109"/>
      <c r="M22" s="109"/>
      <c r="N22" s="109"/>
      <c r="O22" s="109"/>
      <c r="P22" s="109"/>
      <c r="Q22" s="109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s="100" customFormat="1" ht="18" customHeight="1" x14ac:dyDescent="0.2">
      <c r="A23" s="98" t="s">
        <v>57</v>
      </c>
      <c r="B23" s="114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s="100" customFormat="1" ht="18" customHeight="1" x14ac:dyDescent="0.2">
      <c r="A24" s="97">
        <v>1998</v>
      </c>
      <c r="B24" s="114">
        <v>0.49132605000000001</v>
      </c>
      <c r="C24" s="109">
        <v>0.44984284000000002</v>
      </c>
      <c r="D24" s="109">
        <v>1.2482633000000001</v>
      </c>
      <c r="E24" s="109">
        <v>0.19807395999999999</v>
      </c>
      <c r="F24" s="109">
        <v>0.35427521000000001</v>
      </c>
      <c r="G24" s="109">
        <v>0.59571708000000001</v>
      </c>
      <c r="H24" s="109">
        <v>0.43736283999999997</v>
      </c>
      <c r="I24" s="109"/>
      <c r="J24" s="109"/>
      <c r="K24" s="109"/>
      <c r="L24" s="109"/>
      <c r="M24" s="109"/>
      <c r="N24" s="109"/>
      <c r="O24" s="109"/>
      <c r="P24" s="109"/>
      <c r="Q24" s="109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s="100" customFormat="1" ht="18" customHeight="1" x14ac:dyDescent="0.2">
      <c r="A25" s="97">
        <v>1999</v>
      </c>
      <c r="B25" s="114">
        <v>0.48090346</v>
      </c>
      <c r="C25" s="109">
        <v>0.42472238000000001</v>
      </c>
      <c r="D25" s="109">
        <v>1.1777043</v>
      </c>
      <c r="E25" s="109">
        <v>0.18949857000000001</v>
      </c>
      <c r="F25" s="109">
        <v>0.34292545000000002</v>
      </c>
      <c r="G25" s="109">
        <v>0.59577020000000003</v>
      </c>
      <c r="H25" s="109">
        <v>0.41985444</v>
      </c>
      <c r="I25" s="109"/>
      <c r="J25" s="109"/>
      <c r="K25" s="109"/>
      <c r="L25" s="109"/>
      <c r="M25" s="109"/>
      <c r="N25" s="109"/>
      <c r="O25" s="109"/>
      <c r="P25" s="109"/>
      <c r="Q25" s="109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s="100" customFormat="1" ht="18" customHeight="1" x14ac:dyDescent="0.2">
      <c r="A26" s="97">
        <v>2000</v>
      </c>
      <c r="B26" s="114">
        <v>0.49635810000000002</v>
      </c>
      <c r="C26" s="109">
        <v>0.44830140000000002</v>
      </c>
      <c r="D26" s="109">
        <v>1.1986739</v>
      </c>
      <c r="E26" s="109">
        <v>0.20168989000000001</v>
      </c>
      <c r="F26" s="109">
        <v>0.36661049000000001</v>
      </c>
      <c r="G26" s="109">
        <v>0.63834813999999995</v>
      </c>
      <c r="H26" s="109">
        <v>0.45686206000000001</v>
      </c>
      <c r="I26" s="109"/>
      <c r="J26" s="109"/>
      <c r="K26" s="109"/>
      <c r="L26" s="109"/>
      <c r="M26" s="109"/>
      <c r="N26" s="109"/>
      <c r="O26" s="109"/>
      <c r="P26" s="109"/>
      <c r="Q26" s="109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s="100" customFormat="1" ht="18" customHeight="1" x14ac:dyDescent="0.2">
      <c r="A27" s="97">
        <v>2001</v>
      </c>
      <c r="B27" s="114">
        <v>0.51862956000000004</v>
      </c>
      <c r="C27" s="109">
        <v>0.49316009</v>
      </c>
      <c r="D27" s="109">
        <v>1.2613939000000001</v>
      </c>
      <c r="E27" s="109">
        <v>0.22052524000000001</v>
      </c>
      <c r="F27" s="109">
        <v>0.39701310000000001</v>
      </c>
      <c r="G27" s="109">
        <v>0.66696274</v>
      </c>
      <c r="H27" s="109">
        <v>0.50601238000000004</v>
      </c>
      <c r="I27" s="109"/>
      <c r="J27" s="109"/>
      <c r="K27" s="109"/>
      <c r="L27" s="109"/>
      <c r="M27" s="109"/>
      <c r="N27" s="109"/>
      <c r="O27" s="109"/>
      <c r="P27" s="109"/>
      <c r="Q27" s="109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s="100" customFormat="1" ht="18" customHeight="1" x14ac:dyDescent="0.2">
      <c r="A28" s="97">
        <v>2002</v>
      </c>
      <c r="B28" s="114">
        <v>0.53555200999999997</v>
      </c>
      <c r="C28" s="109">
        <v>0.53862591999999998</v>
      </c>
      <c r="D28" s="109">
        <v>1.3737869</v>
      </c>
      <c r="E28" s="109">
        <v>0.23514745000000001</v>
      </c>
      <c r="F28" s="109">
        <v>0.41330531999999998</v>
      </c>
      <c r="G28" s="109">
        <v>0.65961700999999995</v>
      </c>
      <c r="H28" s="109">
        <v>0.53377848999999999</v>
      </c>
      <c r="I28" s="109"/>
      <c r="J28" s="109"/>
      <c r="K28" s="109"/>
      <c r="L28" s="109"/>
      <c r="M28" s="109"/>
      <c r="N28" s="109"/>
      <c r="O28" s="109"/>
      <c r="P28" s="109"/>
      <c r="Q28" s="109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s="100" customFormat="1" ht="18" customHeight="1" x14ac:dyDescent="0.2">
      <c r="A29" s="97">
        <v>2003</v>
      </c>
      <c r="B29" s="114">
        <v>0.53505442999999997</v>
      </c>
      <c r="C29" s="109">
        <v>0.53297749999999999</v>
      </c>
      <c r="D29" s="109">
        <v>1.3540951999999999</v>
      </c>
      <c r="E29" s="109">
        <v>0.23578318000000001</v>
      </c>
      <c r="F29" s="109">
        <v>0.4214639</v>
      </c>
      <c r="G29" s="109">
        <v>0.69793170999999998</v>
      </c>
      <c r="H29" s="109">
        <v>0.54748154999999998</v>
      </c>
      <c r="I29" s="109"/>
      <c r="J29" s="109"/>
      <c r="K29" s="109"/>
      <c r="L29" s="109"/>
      <c r="M29" s="109"/>
      <c r="N29" s="109"/>
      <c r="O29" s="109"/>
      <c r="P29" s="109"/>
      <c r="Q29" s="109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s="100" customFormat="1" ht="18" customHeight="1" x14ac:dyDescent="0.2">
      <c r="A30" s="98" t="s">
        <v>58</v>
      </c>
      <c r="B30" s="114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s="100" customFormat="1" ht="18" customHeight="1" x14ac:dyDescent="0.2">
      <c r="A31" s="97" t="s">
        <v>59</v>
      </c>
      <c r="B31" s="114">
        <v>0.52181789999999995</v>
      </c>
      <c r="C31" s="109">
        <v>0.50559635000000003</v>
      </c>
      <c r="D31" s="109">
        <v>1.3482422000000001</v>
      </c>
      <c r="E31" s="109">
        <v>0.22693705</v>
      </c>
      <c r="F31" s="109">
        <v>0.41671746999999998</v>
      </c>
      <c r="G31" s="109">
        <v>0.7596678</v>
      </c>
      <c r="H31" s="109">
        <v>0.53873408</v>
      </c>
      <c r="I31" s="109"/>
      <c r="J31" s="109"/>
      <c r="K31" s="109"/>
      <c r="L31" s="109"/>
      <c r="M31" s="109"/>
      <c r="N31" s="109"/>
      <c r="O31" s="109"/>
      <c r="P31" s="109"/>
      <c r="Q31" s="109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s="100" customFormat="1" ht="18" customHeight="1" x14ac:dyDescent="0.2">
      <c r="A32" s="97" t="s">
        <v>60</v>
      </c>
      <c r="B32" s="114">
        <v>0.50889271000000003</v>
      </c>
      <c r="C32" s="109">
        <v>0.49773282000000002</v>
      </c>
      <c r="D32" s="109">
        <v>1.6741838</v>
      </c>
      <c r="E32" s="109">
        <v>0.21755737999999999</v>
      </c>
      <c r="F32" s="109">
        <v>0.39783263000000002</v>
      </c>
      <c r="G32" s="109">
        <v>0.72797038000000003</v>
      </c>
      <c r="H32" s="109">
        <v>0.50741952999999995</v>
      </c>
      <c r="I32" s="109"/>
      <c r="J32" s="109"/>
      <c r="K32" s="109"/>
      <c r="L32" s="109"/>
      <c r="M32" s="109"/>
      <c r="N32" s="109"/>
      <c r="O32" s="109"/>
      <c r="P32" s="109"/>
      <c r="Q32" s="109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s="100" customFormat="1" ht="18" customHeight="1" x14ac:dyDescent="0.2">
      <c r="A33" s="97" t="s">
        <v>61</v>
      </c>
      <c r="B33" s="114">
        <v>0.49732918999999998</v>
      </c>
      <c r="C33" s="109">
        <v>0.44879131999999999</v>
      </c>
      <c r="D33" s="109">
        <v>1.2254832</v>
      </c>
      <c r="E33" s="109">
        <v>0.20559554999999999</v>
      </c>
      <c r="F33" s="109">
        <v>0.38303133</v>
      </c>
      <c r="G33" s="109">
        <v>0.68021507000000003</v>
      </c>
      <c r="H33" s="109">
        <v>0.48291051000000002</v>
      </c>
      <c r="I33" s="109"/>
      <c r="J33" s="109"/>
      <c r="K33" s="109"/>
      <c r="L33" s="109"/>
      <c r="M33" s="109"/>
      <c r="N33" s="109"/>
      <c r="O33" s="109"/>
      <c r="P33" s="109"/>
      <c r="Q33" s="109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s="100" customFormat="1" ht="18" customHeight="1" x14ac:dyDescent="0.2">
      <c r="A34" s="97" t="s">
        <v>62</v>
      </c>
      <c r="B34" s="114">
        <v>0.49452647</v>
      </c>
      <c r="C34" s="109">
        <v>0.44710704000000001</v>
      </c>
      <c r="D34" s="109">
        <v>1.1988163000000001</v>
      </c>
      <c r="E34" s="109">
        <v>0.20325182999999999</v>
      </c>
      <c r="F34" s="109">
        <v>0.3769015</v>
      </c>
      <c r="G34" s="109">
        <v>0.69207180999999995</v>
      </c>
      <c r="H34" s="109">
        <v>0.47272164999999999</v>
      </c>
      <c r="I34" s="109"/>
      <c r="J34" s="109"/>
      <c r="K34" s="109"/>
      <c r="L34" s="109"/>
      <c r="M34" s="109"/>
      <c r="N34" s="109"/>
      <c r="O34" s="109"/>
      <c r="P34" s="109"/>
      <c r="Q34" s="109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s="100" customFormat="1" ht="18" customHeight="1" x14ac:dyDescent="0.2">
      <c r="A35" s="97" t="s">
        <v>63</v>
      </c>
      <c r="B35" s="114">
        <v>0.49636852999999997</v>
      </c>
      <c r="C35" s="109">
        <v>0.47267047000000001</v>
      </c>
      <c r="D35" s="109">
        <v>1.4944519000000001</v>
      </c>
      <c r="E35" s="109">
        <v>0.20712460999999999</v>
      </c>
      <c r="F35" s="109">
        <v>0.37839848999999998</v>
      </c>
      <c r="G35" s="109">
        <v>0.66936054</v>
      </c>
      <c r="H35" s="109">
        <v>0.47509934999999998</v>
      </c>
      <c r="I35" s="109"/>
      <c r="J35" s="109"/>
      <c r="K35" s="109"/>
      <c r="L35" s="109"/>
      <c r="M35" s="109"/>
      <c r="N35" s="109"/>
      <c r="O35" s="109"/>
      <c r="P35" s="109"/>
      <c r="Q35" s="109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s="100" customFormat="1" ht="18" customHeight="1" x14ac:dyDescent="0.2">
      <c r="A36" s="97" t="s">
        <v>64</v>
      </c>
      <c r="B36" s="114">
        <v>0.47789839000000001</v>
      </c>
      <c r="C36" s="109">
        <v>0.41339529000000003</v>
      </c>
      <c r="D36" s="109">
        <v>1.1629373999999999</v>
      </c>
      <c r="E36" s="109">
        <v>0.19057363999999999</v>
      </c>
      <c r="F36" s="109">
        <v>0.35933922000000001</v>
      </c>
      <c r="G36" s="109">
        <v>0.66947897999999995</v>
      </c>
      <c r="H36" s="109">
        <v>0.44534646</v>
      </c>
      <c r="I36" s="109"/>
      <c r="J36" s="109"/>
      <c r="K36" s="109"/>
      <c r="L36" s="109"/>
      <c r="M36" s="109"/>
      <c r="N36" s="109"/>
      <c r="O36" s="109"/>
      <c r="P36" s="109"/>
      <c r="Q36" s="109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s="100" customFormat="1" ht="18" customHeight="1" x14ac:dyDescent="0.2">
      <c r="A37" s="97" t="s">
        <v>65</v>
      </c>
      <c r="B37" s="114">
        <v>0.47577198999999998</v>
      </c>
      <c r="C37" s="109">
        <v>0.43613423000000001</v>
      </c>
      <c r="D37" s="109">
        <v>2.0093475000000001</v>
      </c>
      <c r="E37" s="109">
        <v>0.19102324000000001</v>
      </c>
      <c r="F37" s="109">
        <v>0.35625298999999999</v>
      </c>
      <c r="G37" s="109">
        <v>0.66599160000000002</v>
      </c>
      <c r="H37" s="109">
        <v>0.44071525</v>
      </c>
      <c r="I37" s="109"/>
      <c r="J37" s="109"/>
      <c r="K37" s="109"/>
      <c r="L37" s="109"/>
      <c r="M37" s="109"/>
      <c r="N37" s="109"/>
      <c r="O37" s="109"/>
      <c r="P37" s="109"/>
      <c r="Q37" s="109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s="100" customFormat="1" ht="18" customHeight="1" x14ac:dyDescent="0.2">
      <c r="A38" s="97" t="s">
        <v>66</v>
      </c>
      <c r="B38" s="114">
        <v>0.46418384000000001</v>
      </c>
      <c r="C38" s="109">
        <v>0.37954008</v>
      </c>
      <c r="D38" s="109">
        <v>1.0553906</v>
      </c>
      <c r="E38" s="109">
        <v>0.17802171</v>
      </c>
      <c r="F38" s="109">
        <v>0.33841265999999998</v>
      </c>
      <c r="G38" s="109">
        <v>0.63640792999999996</v>
      </c>
      <c r="H38" s="109">
        <v>0.41325539</v>
      </c>
      <c r="I38" s="109"/>
      <c r="J38" s="109"/>
      <c r="K38" s="109"/>
      <c r="L38" s="109"/>
      <c r="M38" s="109"/>
      <c r="N38" s="109"/>
      <c r="O38" s="109"/>
      <c r="P38" s="109"/>
      <c r="Q38" s="109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s="100" customFormat="1" ht="18" customHeight="1" x14ac:dyDescent="0.2">
      <c r="A39" s="97" t="s">
        <v>67</v>
      </c>
      <c r="B39" s="114">
        <v>0.46485532000000002</v>
      </c>
      <c r="C39" s="109">
        <v>0.39979568999999998</v>
      </c>
      <c r="D39" s="109">
        <v>1.3040069000000001</v>
      </c>
      <c r="E39" s="109">
        <v>0.18026552000000001</v>
      </c>
      <c r="F39" s="109">
        <v>0.33718615000000002</v>
      </c>
      <c r="G39" s="109">
        <v>0.63414082999999999</v>
      </c>
      <c r="H39" s="109">
        <v>0.41106469000000001</v>
      </c>
      <c r="I39" s="109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s="100" customFormat="1" ht="18" customHeight="1" x14ac:dyDescent="0.2">
      <c r="A40" s="97" t="s">
        <v>68</v>
      </c>
      <c r="B40" s="114">
        <v>0.44895782000000001</v>
      </c>
      <c r="C40" s="109">
        <v>0.35327750000000002</v>
      </c>
      <c r="D40" s="109">
        <v>0.99905206999999996</v>
      </c>
      <c r="E40" s="109">
        <v>0.16666485</v>
      </c>
      <c r="F40" s="109">
        <v>0.31871999000000001</v>
      </c>
      <c r="G40" s="109">
        <v>0.60728786000000001</v>
      </c>
      <c r="H40" s="109">
        <v>0.38407396999999999</v>
      </c>
      <c r="I40" s="109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s="100" customFormat="1" ht="18" customHeight="1" x14ac:dyDescent="0.2">
      <c r="A41" s="97" t="s">
        <v>69</v>
      </c>
      <c r="B41" s="114">
        <v>0.45244067999999998</v>
      </c>
      <c r="C41" s="109">
        <v>0.35650049</v>
      </c>
      <c r="D41" s="109">
        <v>0.99340006999999997</v>
      </c>
      <c r="E41" s="109">
        <v>0.16903177</v>
      </c>
      <c r="F41" s="109">
        <v>0.32433093000000002</v>
      </c>
      <c r="G41" s="109">
        <v>0.61895003000000004</v>
      </c>
      <c r="H41" s="109">
        <v>0.39176039000000001</v>
      </c>
      <c r="I41" s="109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s="100" customFormat="1" ht="18" customHeight="1" x14ac:dyDescent="0.2">
      <c r="A42" s="97" t="s">
        <v>70</v>
      </c>
      <c r="B42" s="114">
        <v>0.45214387</v>
      </c>
      <c r="C42" s="109">
        <v>0.35889908999999998</v>
      </c>
      <c r="D42" s="109">
        <v>1.0269577000000001</v>
      </c>
      <c r="E42" s="109">
        <v>0.16908886000000001</v>
      </c>
      <c r="F42" s="109">
        <v>0.32373301999999998</v>
      </c>
      <c r="G42" s="109">
        <v>0.63257167999999997</v>
      </c>
      <c r="H42" s="109">
        <v>0.39155213999999999</v>
      </c>
      <c r="I42" s="109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s="100" customFormat="1" ht="18" customHeight="1" x14ac:dyDescent="0.2">
      <c r="A43" s="97" t="s">
        <v>71</v>
      </c>
      <c r="B43" s="114">
        <v>0.44546322999999999</v>
      </c>
      <c r="C43" s="109">
        <v>0.34555248999999999</v>
      </c>
      <c r="D43" s="109">
        <v>0.98709886999999996</v>
      </c>
      <c r="E43" s="109">
        <v>0.16483933000000001</v>
      </c>
      <c r="F43" s="109">
        <v>0.31926233999999998</v>
      </c>
      <c r="G43" s="109">
        <v>0.61961385999999996</v>
      </c>
      <c r="H43" s="109">
        <v>0.38422043</v>
      </c>
      <c r="I43" s="109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s="100" customFormat="1" ht="18" customHeight="1" x14ac:dyDescent="0.2">
      <c r="A44" s="97" t="s">
        <v>72</v>
      </c>
      <c r="B44" s="114">
        <v>0.44665203999999997</v>
      </c>
      <c r="C44" s="109">
        <v>0.34834079000000001</v>
      </c>
      <c r="D44" s="109">
        <v>0.98590124000000001</v>
      </c>
      <c r="E44" s="109">
        <v>0.16526600999999999</v>
      </c>
      <c r="F44" s="109">
        <v>0.31808712</v>
      </c>
      <c r="G44" s="109">
        <v>0.61641659999999998</v>
      </c>
      <c r="H44" s="109">
        <v>0.38257445000000001</v>
      </c>
      <c r="I44" s="109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s="100" customFormat="1" ht="18" customHeight="1" x14ac:dyDescent="0.2">
      <c r="A45" s="97" t="s">
        <v>73</v>
      </c>
      <c r="B45" s="114">
        <v>0.44665563000000003</v>
      </c>
      <c r="C45" s="109">
        <v>0.35089103999999999</v>
      </c>
      <c r="D45" s="109">
        <v>1.0040203000000001</v>
      </c>
      <c r="E45" s="109">
        <v>0.16531573999999999</v>
      </c>
      <c r="F45" s="109">
        <v>0.31682255999999998</v>
      </c>
      <c r="G45" s="109">
        <v>0.62265137000000004</v>
      </c>
      <c r="H45" s="109">
        <v>0.38080113999999998</v>
      </c>
      <c r="I45" s="109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s="100" customFormat="1" ht="18" customHeight="1" x14ac:dyDescent="0.2">
      <c r="A46" s="97" t="s">
        <v>74</v>
      </c>
      <c r="B46" s="114">
        <v>0.43629762</v>
      </c>
      <c r="C46" s="109">
        <v>0.33220379</v>
      </c>
      <c r="D46" s="109">
        <v>0.95929016</v>
      </c>
      <c r="E46" s="109">
        <v>0.15717186</v>
      </c>
      <c r="F46" s="109">
        <v>0.30123626999999997</v>
      </c>
      <c r="G46" s="109">
        <v>0.57270045999999997</v>
      </c>
      <c r="H46" s="109">
        <v>0.35852419000000002</v>
      </c>
      <c r="I46" s="109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s="100" customFormat="1" ht="18" customHeight="1" x14ac:dyDescent="0.2">
      <c r="A47" s="97" t="s">
        <v>75</v>
      </c>
      <c r="B47" s="114">
        <v>0.43687680000000001</v>
      </c>
      <c r="C47" s="109">
        <v>0.33198456999999998</v>
      </c>
      <c r="D47" s="109">
        <v>0.95443549999999999</v>
      </c>
      <c r="E47" s="109">
        <v>0.15716884</v>
      </c>
      <c r="F47" s="109">
        <v>0.30125982000000001</v>
      </c>
      <c r="G47" s="109">
        <v>0.58340687999999996</v>
      </c>
      <c r="H47" s="109">
        <v>0.35886419000000003</v>
      </c>
      <c r="I47" s="109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s="100" customFormat="1" ht="18" customHeight="1" x14ac:dyDescent="0.2">
      <c r="A48" s="97" t="s">
        <v>76</v>
      </c>
      <c r="B48" s="114">
        <v>0.42881511</v>
      </c>
      <c r="C48" s="109">
        <v>0.31747646000000002</v>
      </c>
      <c r="D48" s="109">
        <v>0.92249842999999998</v>
      </c>
      <c r="E48" s="109">
        <v>0.15222666000000001</v>
      </c>
      <c r="F48" s="109">
        <v>0.29636222000000001</v>
      </c>
      <c r="G48" s="109">
        <v>0.59831632999999995</v>
      </c>
      <c r="H48" s="109">
        <v>0.35132790000000003</v>
      </c>
      <c r="I48" s="109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s="100" customFormat="1" ht="18" customHeight="1" x14ac:dyDescent="0.2">
      <c r="A49" s="97" t="s">
        <v>77</v>
      </c>
      <c r="B49" s="114">
        <v>0.42205481</v>
      </c>
      <c r="C49" s="109">
        <v>0.30859388999999998</v>
      </c>
      <c r="D49" s="109">
        <v>0.90654782</v>
      </c>
      <c r="E49" s="109">
        <v>0.14797175000000001</v>
      </c>
      <c r="F49" s="109">
        <v>0.28900136999999998</v>
      </c>
      <c r="G49" s="109">
        <v>0.58856735000000004</v>
      </c>
      <c r="H49" s="109">
        <v>0.34100021000000003</v>
      </c>
      <c r="I49" s="109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s="100" customFormat="1" ht="18" customHeight="1" x14ac:dyDescent="0.2">
      <c r="A50" s="97" t="s">
        <v>78</v>
      </c>
      <c r="B50" s="114">
        <v>0.43132652999999999</v>
      </c>
      <c r="C50" s="109">
        <v>0.33400220000000003</v>
      </c>
      <c r="D50" s="109">
        <v>1.1375150000000001</v>
      </c>
      <c r="E50" s="109">
        <v>0.1548679</v>
      </c>
      <c r="F50" s="109">
        <v>0.29552953999999998</v>
      </c>
      <c r="G50" s="109">
        <v>0.57435926000000004</v>
      </c>
      <c r="H50" s="109">
        <v>0.35043078999999999</v>
      </c>
      <c r="I50" s="109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s="100" customFormat="1" ht="18" customHeight="1" x14ac:dyDescent="0.2">
      <c r="A51" s="97" t="s">
        <v>79</v>
      </c>
      <c r="B51" s="114">
        <v>0.42174137</v>
      </c>
      <c r="C51" s="109">
        <v>0.30598217</v>
      </c>
      <c r="D51" s="109">
        <v>0.89823571999999996</v>
      </c>
      <c r="E51" s="109">
        <v>0.14692821</v>
      </c>
      <c r="F51" s="109">
        <v>0.28591041</v>
      </c>
      <c r="G51" s="109">
        <v>0.57075918000000003</v>
      </c>
      <c r="H51" s="109">
        <v>0.33715619000000002</v>
      </c>
      <c r="I51" s="109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s="100" customFormat="1" ht="18" customHeight="1" x14ac:dyDescent="0.2">
      <c r="A52" s="97" t="s">
        <v>80</v>
      </c>
      <c r="B52" s="114">
        <v>0.42131090999999998</v>
      </c>
      <c r="C52" s="109">
        <v>0.30967937000000001</v>
      </c>
      <c r="D52" s="109">
        <v>0.93438060999999994</v>
      </c>
      <c r="E52" s="109">
        <v>0.14664848</v>
      </c>
      <c r="F52" s="109">
        <v>0.28198445</v>
      </c>
      <c r="G52" s="109">
        <v>0.54051687000000004</v>
      </c>
      <c r="H52" s="109">
        <v>0.33095759000000002</v>
      </c>
      <c r="I52" s="109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s="100" customFormat="1" ht="18" customHeight="1" x14ac:dyDescent="0.2">
      <c r="A53" s="97" t="s">
        <v>81</v>
      </c>
      <c r="B53" s="114">
        <v>0.43025173</v>
      </c>
      <c r="C53" s="109">
        <v>0.32554986000000002</v>
      </c>
      <c r="D53" s="109">
        <v>0.97119714999999995</v>
      </c>
      <c r="E53" s="109">
        <v>0.15292806</v>
      </c>
      <c r="F53" s="109">
        <v>0.29199993000000002</v>
      </c>
      <c r="G53" s="109">
        <v>0.55434589999999995</v>
      </c>
      <c r="H53" s="109">
        <v>0.34491602999999998</v>
      </c>
      <c r="I53" s="109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s="100" customFormat="1" ht="18" customHeight="1" x14ac:dyDescent="0.2">
      <c r="A54" s="97" t="s">
        <v>82</v>
      </c>
      <c r="B54" s="114">
        <v>0.42064032000000001</v>
      </c>
      <c r="C54" s="109">
        <v>0.3017707</v>
      </c>
      <c r="D54" s="109">
        <v>0.87840585999999998</v>
      </c>
      <c r="E54" s="109">
        <v>0.14549812000000001</v>
      </c>
      <c r="F54" s="109">
        <v>0.28315753999999999</v>
      </c>
      <c r="G54" s="109">
        <v>0.55486599000000003</v>
      </c>
      <c r="H54" s="109">
        <v>0.33267036</v>
      </c>
      <c r="I54" s="109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 s="100" customFormat="1" ht="18" customHeight="1" x14ac:dyDescent="0.2">
      <c r="A55" s="97"/>
      <c r="B55" s="99"/>
      <c r="C55" s="99"/>
      <c r="D55" s="99"/>
      <c r="E55" s="99"/>
      <c r="F55" s="99"/>
      <c r="G55" s="102"/>
      <c r="H55" s="99"/>
      <c r="I55" s="99"/>
      <c r="J55" s="99"/>
      <c r="K55" s="99"/>
      <c r="L55" s="99"/>
      <c r="M55" s="102"/>
      <c r="N55" s="99"/>
      <c r="O55" s="99"/>
      <c r="P55" s="99"/>
      <c r="Q55" s="99"/>
      <c r="R55" s="99"/>
      <c r="S55" s="99"/>
      <c r="T55" s="102"/>
      <c r="U55" s="99"/>
      <c r="V55" s="99"/>
      <c r="W55" s="99"/>
      <c r="X55" s="99"/>
      <c r="Y55" s="99"/>
      <c r="Z55" s="99"/>
      <c r="AA55" s="102"/>
    </row>
    <row r="56" spans="1:27" s="100" customFormat="1" ht="18" customHeight="1" x14ac:dyDescent="0.2">
      <c r="A56" s="97" t="s">
        <v>83</v>
      </c>
      <c r="B56" s="114">
        <v>0.43819511999999999</v>
      </c>
      <c r="C56" s="109">
        <v>0.33480748999999999</v>
      </c>
      <c r="D56" s="109">
        <v>0.96432490000000004</v>
      </c>
      <c r="E56" s="109">
        <v>0.15913765999999999</v>
      </c>
      <c r="F56" s="109">
        <v>0.30769742</v>
      </c>
      <c r="G56" s="109">
        <v>0.61058628000000004</v>
      </c>
      <c r="H56" s="109">
        <v>0.36751529999999999</v>
      </c>
      <c r="I56" s="99"/>
      <c r="J56" s="99"/>
      <c r="K56" s="99"/>
      <c r="L56" s="102"/>
      <c r="M56" s="99"/>
      <c r="N56" s="99"/>
      <c r="O56" s="99"/>
      <c r="P56" s="99"/>
      <c r="Q56" s="99"/>
      <c r="R56" s="99"/>
      <c r="S56" s="98"/>
      <c r="T56" s="98"/>
      <c r="U56" s="98"/>
      <c r="V56" s="98"/>
      <c r="W56" s="98"/>
      <c r="X56" s="98"/>
      <c r="Y56" s="98"/>
      <c r="Z56" s="98"/>
      <c r="AA56" s="98"/>
    </row>
    <row r="57" spans="1:27" s="100" customFormat="1" ht="18" customHeight="1" x14ac:dyDescent="0.2">
      <c r="A57" s="97" t="s">
        <v>84</v>
      </c>
      <c r="B57" s="114">
        <v>0.43345055999999998</v>
      </c>
      <c r="C57" s="109">
        <v>0.32214039999999999</v>
      </c>
      <c r="D57" s="109">
        <v>0.91190996000000002</v>
      </c>
      <c r="E57" s="109">
        <v>0.15547331</v>
      </c>
      <c r="F57" s="109">
        <v>0.30365959999999997</v>
      </c>
      <c r="G57" s="109">
        <v>0.60446834000000005</v>
      </c>
      <c r="H57" s="109">
        <v>0.36152577000000002</v>
      </c>
      <c r="I57" s="99"/>
      <c r="J57" s="99"/>
      <c r="K57" s="99"/>
      <c r="L57" s="102"/>
      <c r="M57" s="99"/>
      <c r="N57" s="99"/>
      <c r="O57" s="99"/>
      <c r="P57" s="99"/>
      <c r="Q57" s="99"/>
      <c r="R57" s="99"/>
      <c r="S57" s="98"/>
      <c r="T57" s="98"/>
      <c r="U57" s="98"/>
      <c r="V57" s="98"/>
      <c r="W57" s="98"/>
      <c r="X57" s="98"/>
      <c r="Y57" s="98"/>
      <c r="Z57" s="98"/>
      <c r="AA57" s="98"/>
    </row>
    <row r="58" spans="1:27" s="100" customFormat="1" ht="18" customHeight="1" x14ac:dyDescent="0.2">
      <c r="A58" s="97" t="s">
        <v>85</v>
      </c>
      <c r="B58" s="114">
        <v>0.42653667000000001</v>
      </c>
      <c r="C58" s="109">
        <v>0.31443893000000001</v>
      </c>
      <c r="D58" s="109">
        <v>0.9147767</v>
      </c>
      <c r="E58" s="109">
        <v>0.15087791</v>
      </c>
      <c r="F58" s="109">
        <v>0.29382533</v>
      </c>
      <c r="G58" s="109">
        <v>0.58372886000000002</v>
      </c>
      <c r="H58" s="109">
        <v>0.34759501999999998</v>
      </c>
      <c r="I58" s="99"/>
      <c r="J58" s="99"/>
      <c r="K58" s="99"/>
      <c r="L58" s="102"/>
      <c r="M58" s="99"/>
      <c r="N58" s="99"/>
      <c r="O58" s="99"/>
      <c r="P58" s="99"/>
      <c r="Q58" s="99"/>
      <c r="R58" s="99"/>
      <c r="S58" s="98"/>
      <c r="T58" s="98"/>
      <c r="U58" s="98"/>
      <c r="V58" s="98"/>
      <c r="W58" s="98"/>
      <c r="X58" s="98"/>
      <c r="Y58" s="98"/>
      <c r="Z58" s="98"/>
      <c r="AA58" s="98"/>
    </row>
    <row r="59" spans="1:27" s="100" customFormat="1" ht="18" customHeight="1" x14ac:dyDescent="0.2">
      <c r="A59" s="97" t="s">
        <v>86</v>
      </c>
      <c r="B59" s="114">
        <v>0.42999716999999998</v>
      </c>
      <c r="C59" s="109">
        <v>0.31915502000000001</v>
      </c>
      <c r="D59" s="109">
        <v>0.91651556999999995</v>
      </c>
      <c r="E59" s="109">
        <v>0.15328919999999999</v>
      </c>
      <c r="F59" s="109">
        <v>0.29854309000000001</v>
      </c>
      <c r="G59" s="109">
        <v>0.59489705000000004</v>
      </c>
      <c r="H59" s="109">
        <v>0.35452474</v>
      </c>
      <c r="I59" s="99"/>
      <c r="J59" s="99"/>
      <c r="K59" s="99"/>
      <c r="L59" s="102"/>
      <c r="M59" s="99"/>
      <c r="N59" s="99"/>
      <c r="O59" s="99"/>
      <c r="P59" s="99"/>
      <c r="Q59" s="99"/>
      <c r="R59" s="99"/>
      <c r="S59" s="98"/>
      <c r="T59" s="98"/>
      <c r="U59" s="98"/>
      <c r="V59" s="98"/>
      <c r="W59" s="98"/>
      <c r="X59" s="98"/>
      <c r="Y59" s="98"/>
      <c r="Z59" s="98"/>
      <c r="AA59" s="98"/>
    </row>
    <row r="60" spans="1:27" s="100" customFormat="1" ht="18" customHeight="1" x14ac:dyDescent="0.2">
      <c r="A60" s="97" t="s">
        <v>87</v>
      </c>
      <c r="B60" s="114">
        <v>0.42819669999999999</v>
      </c>
      <c r="C60" s="109">
        <v>0.31712435</v>
      </c>
      <c r="D60" s="109">
        <v>0.91702834</v>
      </c>
      <c r="E60" s="109">
        <v>0.15247115</v>
      </c>
      <c r="F60" s="109">
        <v>0.29778490000000002</v>
      </c>
      <c r="G60" s="109">
        <v>0.59792546000000002</v>
      </c>
      <c r="H60" s="109">
        <v>0.35354629999999998</v>
      </c>
      <c r="I60" s="99"/>
      <c r="J60" s="99"/>
      <c r="K60" s="99"/>
      <c r="L60" s="102"/>
      <c r="M60" s="99"/>
      <c r="N60" s="99"/>
      <c r="O60" s="99"/>
      <c r="P60" s="99"/>
      <c r="Q60" s="99"/>
      <c r="R60" s="99"/>
      <c r="S60" s="98"/>
      <c r="T60" s="98"/>
      <c r="U60" s="98"/>
      <c r="V60" s="98"/>
      <c r="W60" s="98"/>
      <c r="X60" s="98"/>
      <c r="Y60" s="98"/>
      <c r="Z60" s="98"/>
      <c r="AA60" s="98"/>
    </row>
    <row r="61" spans="1:27" s="100" customFormat="1" ht="18" customHeight="1" x14ac:dyDescent="0.2">
      <c r="A61" s="97" t="s">
        <v>88</v>
      </c>
      <c r="B61" s="114">
        <v>0.44569973000000002</v>
      </c>
      <c r="C61" s="109">
        <v>0.34384956</v>
      </c>
      <c r="D61" s="109">
        <v>0.95409213000000004</v>
      </c>
      <c r="E61" s="109">
        <v>0.16535294</v>
      </c>
      <c r="F61" s="109">
        <v>0.32216053</v>
      </c>
      <c r="G61" s="109">
        <v>0.62750576000000002</v>
      </c>
      <c r="H61" s="109">
        <v>0.38880916999999998</v>
      </c>
      <c r="I61" s="99"/>
      <c r="J61" s="99"/>
      <c r="K61" s="99"/>
      <c r="L61" s="102"/>
      <c r="M61" s="99"/>
      <c r="N61" s="99"/>
      <c r="O61" s="99"/>
      <c r="P61" s="99"/>
      <c r="Q61" s="99"/>
      <c r="R61" s="99"/>
      <c r="S61" s="98"/>
      <c r="T61" s="98"/>
      <c r="U61" s="98"/>
      <c r="V61" s="98"/>
      <c r="W61" s="98"/>
      <c r="X61" s="98"/>
      <c r="Y61" s="98"/>
      <c r="Z61" s="98"/>
      <c r="AA61" s="98"/>
    </row>
    <row r="62" spans="1:27" s="100" customFormat="1" ht="18" customHeight="1" x14ac:dyDescent="0.2">
      <c r="A62" s="97" t="s">
        <v>89</v>
      </c>
      <c r="B62" s="114">
        <v>0.44791025000000001</v>
      </c>
      <c r="C62" s="109">
        <v>0.35282150000000001</v>
      </c>
      <c r="D62" s="109">
        <v>1.0106378</v>
      </c>
      <c r="E62" s="109">
        <v>0.16752323</v>
      </c>
      <c r="F62" s="109">
        <v>0.32439688</v>
      </c>
      <c r="G62" s="109">
        <v>0.63982987000000002</v>
      </c>
      <c r="H62" s="109">
        <v>0.39252213000000002</v>
      </c>
      <c r="I62" s="99"/>
      <c r="J62" s="99"/>
      <c r="K62" s="99"/>
      <c r="L62" s="102"/>
      <c r="M62" s="99"/>
      <c r="N62" s="99"/>
      <c r="O62" s="99"/>
      <c r="P62" s="99"/>
      <c r="Q62" s="99"/>
      <c r="R62" s="99"/>
      <c r="S62" s="98"/>
      <c r="T62" s="98"/>
      <c r="U62" s="98"/>
      <c r="V62" s="98"/>
      <c r="W62" s="98"/>
      <c r="X62" s="98"/>
      <c r="Y62" s="98"/>
      <c r="Z62" s="98"/>
      <c r="AA62" s="98"/>
    </row>
    <row r="63" spans="1:27" s="100" customFormat="1" ht="18" customHeight="1" x14ac:dyDescent="0.2">
      <c r="A63" s="97" t="s">
        <v>183</v>
      </c>
      <c r="B63" s="114">
        <v>0.45648888999999998</v>
      </c>
      <c r="C63" s="109">
        <v>0.36222322000000001</v>
      </c>
      <c r="D63" s="109">
        <v>0.98999937999999998</v>
      </c>
      <c r="E63" s="109">
        <v>0.17398442</v>
      </c>
      <c r="F63" s="109">
        <v>0.33897855999999998</v>
      </c>
      <c r="G63" s="109">
        <v>0.66447508</v>
      </c>
      <c r="H63" s="109">
        <v>0.41399762000000001</v>
      </c>
      <c r="I63" s="99"/>
      <c r="J63" s="99"/>
      <c r="K63" s="99"/>
      <c r="L63" s="102"/>
      <c r="M63" s="99"/>
      <c r="N63" s="99"/>
      <c r="O63" s="99"/>
      <c r="P63" s="99"/>
      <c r="Q63" s="99"/>
      <c r="R63" s="99"/>
      <c r="S63" s="98"/>
      <c r="T63" s="98"/>
      <c r="U63" s="98"/>
      <c r="V63" s="98"/>
      <c r="W63" s="98"/>
      <c r="X63" s="98"/>
      <c r="Y63" s="98"/>
      <c r="Z63" s="98"/>
      <c r="AA63" s="98"/>
    </row>
    <row r="64" spans="1:27" s="100" customFormat="1" ht="18" customHeight="1" x14ac:dyDescent="0.2">
      <c r="A64" s="97" t="s">
        <v>184</v>
      </c>
      <c r="B64" s="114">
        <v>0.45374497000000003</v>
      </c>
      <c r="C64" s="109">
        <v>0.35390785000000002</v>
      </c>
      <c r="D64" s="109">
        <v>0.97218384000000002</v>
      </c>
      <c r="E64" s="109">
        <v>0.17033696000000001</v>
      </c>
      <c r="F64" s="109">
        <v>0.33059302000000002</v>
      </c>
      <c r="G64" s="109">
        <v>0.62703556000000005</v>
      </c>
      <c r="H64" s="109">
        <v>0.40134973000000002</v>
      </c>
      <c r="I64" s="99"/>
      <c r="J64" s="99"/>
      <c r="K64" s="99"/>
      <c r="L64" s="102"/>
      <c r="M64" s="99"/>
      <c r="N64" s="99"/>
      <c r="O64" s="99"/>
      <c r="P64" s="99"/>
      <c r="Q64" s="99"/>
      <c r="R64" s="99"/>
      <c r="S64" s="98"/>
      <c r="T64" s="98"/>
      <c r="U64" s="98"/>
      <c r="V64" s="98"/>
      <c r="W64" s="98"/>
      <c r="X64" s="98"/>
      <c r="Y64" s="98"/>
      <c r="Z64" s="98"/>
      <c r="AA64" s="98"/>
    </row>
    <row r="65" spans="1:27" s="100" customFormat="1" ht="18" customHeight="1" x14ac:dyDescent="0.2">
      <c r="A65" s="97" t="s">
        <v>185</v>
      </c>
      <c r="B65" s="114">
        <v>0.44908892</v>
      </c>
      <c r="C65" s="109">
        <v>0.34952382999999998</v>
      </c>
      <c r="D65" s="109">
        <v>0.96845110999999995</v>
      </c>
      <c r="E65" s="109">
        <v>0.16756963999999999</v>
      </c>
      <c r="F65" s="109">
        <v>0.32587329999999998</v>
      </c>
      <c r="G65" s="109">
        <v>0.65141002000000003</v>
      </c>
      <c r="H65" s="109">
        <v>0.39399893000000002</v>
      </c>
      <c r="I65" s="99"/>
      <c r="J65" s="99"/>
      <c r="K65" s="99"/>
      <c r="L65" s="102"/>
      <c r="M65" s="99"/>
      <c r="N65" s="99"/>
      <c r="O65" s="99"/>
      <c r="P65" s="99"/>
      <c r="Q65" s="99"/>
      <c r="R65" s="99"/>
      <c r="S65" s="98"/>
      <c r="T65" s="98"/>
      <c r="U65" s="98"/>
      <c r="V65" s="98"/>
      <c r="W65" s="98"/>
      <c r="X65" s="98"/>
      <c r="Y65" s="98"/>
      <c r="Z65" s="98"/>
      <c r="AA65" s="98"/>
    </row>
    <row r="66" spans="1:27" s="100" customFormat="1" ht="18" customHeight="1" x14ac:dyDescent="0.2">
      <c r="A66" s="97" t="s">
        <v>186</v>
      </c>
      <c r="B66" s="114">
        <v>0.45129470999999999</v>
      </c>
      <c r="C66" s="109">
        <v>0.39148802999999999</v>
      </c>
      <c r="D66" s="109">
        <v>1.4332597</v>
      </c>
      <c r="E66" s="109">
        <v>0.17327867999999999</v>
      </c>
      <c r="F66" s="109">
        <v>0.32489388000000002</v>
      </c>
      <c r="G66" s="109">
        <v>0.62976960000000004</v>
      </c>
      <c r="H66" s="109">
        <v>0.39248971999999999</v>
      </c>
      <c r="I66" s="99"/>
      <c r="J66" s="99"/>
      <c r="K66" s="99"/>
      <c r="L66" s="102"/>
      <c r="M66" s="99"/>
      <c r="N66" s="99"/>
      <c r="O66" s="99"/>
      <c r="P66" s="99"/>
      <c r="Q66" s="99"/>
      <c r="R66" s="99"/>
      <c r="S66" s="98"/>
      <c r="T66" s="98"/>
      <c r="U66" s="98"/>
      <c r="V66" s="98"/>
      <c r="W66" s="98"/>
      <c r="X66" s="98"/>
      <c r="Y66" s="98"/>
      <c r="Z66" s="98"/>
      <c r="AA66" s="98"/>
    </row>
    <row r="67" spans="1:27" s="100" customFormat="1" ht="18" customHeight="1" x14ac:dyDescent="0.25">
      <c r="A67" s="16" t="s">
        <v>90</v>
      </c>
      <c r="B67" s="114"/>
      <c r="C67" s="109"/>
      <c r="D67" s="109"/>
      <c r="E67" s="109"/>
      <c r="F67" s="109"/>
      <c r="G67" s="109"/>
      <c r="H67" s="109"/>
      <c r="I67" s="109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 s="100" customFormat="1" ht="18" customHeight="1" x14ac:dyDescent="0.2">
      <c r="A68" s="98" t="s">
        <v>91</v>
      </c>
      <c r="B68" s="114"/>
      <c r="C68" s="109"/>
      <c r="D68" s="109"/>
      <c r="E68" s="109"/>
      <c r="F68" s="109"/>
      <c r="G68" s="109"/>
      <c r="H68" s="109"/>
      <c r="I68" s="109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 s="100" customFormat="1" ht="18" customHeight="1" x14ac:dyDescent="0.2">
      <c r="A69" s="97">
        <v>1992</v>
      </c>
      <c r="B69" s="114">
        <v>0.46780924000000002</v>
      </c>
      <c r="C69" s="109">
        <v>0.44002777999999998</v>
      </c>
      <c r="D69" s="109">
        <v>1.3245640000000001</v>
      </c>
      <c r="E69" s="109">
        <v>0.18295997999999999</v>
      </c>
      <c r="F69" s="109">
        <v>0.31291679</v>
      </c>
      <c r="G69" s="109">
        <v>0.49976965000000001</v>
      </c>
      <c r="H69" s="109">
        <v>0.37530121</v>
      </c>
      <c r="I69" s="109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 s="100" customFormat="1" ht="18" customHeight="1" x14ac:dyDescent="0.2">
      <c r="A70" s="97">
        <v>1993</v>
      </c>
      <c r="B70" s="114">
        <v>0.50561012000000005</v>
      </c>
      <c r="C70" s="109">
        <v>0.57476455000000004</v>
      </c>
      <c r="D70" s="109">
        <v>2.2815588999999998</v>
      </c>
      <c r="E70" s="109">
        <v>0.21898002999999999</v>
      </c>
      <c r="F70" s="109">
        <v>0.36206567000000001</v>
      </c>
      <c r="G70" s="109">
        <v>0.5641448</v>
      </c>
      <c r="H70" s="109">
        <v>0.44954707999999999</v>
      </c>
      <c r="I70" s="109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 s="100" customFormat="1" ht="18" customHeight="1" x14ac:dyDescent="0.2">
      <c r="A71" s="97">
        <v>1997</v>
      </c>
      <c r="B71" s="114">
        <v>0.50696516000000003</v>
      </c>
      <c r="C71" s="109">
        <v>0.51530606000000001</v>
      </c>
      <c r="D71" s="109">
        <v>1.4618534999999999</v>
      </c>
      <c r="E71" s="109">
        <v>0.21417891</v>
      </c>
      <c r="F71" s="109">
        <v>0.36654807</v>
      </c>
      <c r="G71" s="109">
        <v>0.58324158999999998</v>
      </c>
      <c r="H71" s="109">
        <v>0.45662121999999999</v>
      </c>
      <c r="I71" s="109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 s="100" customFormat="1" ht="18" customHeight="1" x14ac:dyDescent="0.2">
      <c r="A72" s="98" t="s">
        <v>92</v>
      </c>
      <c r="B72" s="114"/>
      <c r="C72" s="109"/>
      <c r="D72" s="109"/>
      <c r="E72" s="109"/>
      <c r="F72" s="109"/>
      <c r="G72" s="109"/>
      <c r="H72" s="109"/>
      <c r="I72" s="109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 s="100" customFormat="1" ht="18" customHeight="1" x14ac:dyDescent="0.2">
      <c r="A73" s="97">
        <v>1997</v>
      </c>
      <c r="B73" s="114">
        <v>0.50696516000000003</v>
      </c>
      <c r="C73" s="109">
        <v>0.51530606000000001</v>
      </c>
      <c r="D73" s="109">
        <v>1.4618534999999999</v>
      </c>
      <c r="E73" s="109">
        <v>0.21417891</v>
      </c>
      <c r="F73" s="109">
        <v>0.36654807</v>
      </c>
      <c r="G73" s="109">
        <v>0.58324158999999998</v>
      </c>
      <c r="H73" s="109">
        <v>0.45662121999999999</v>
      </c>
      <c r="I73" s="109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 s="100" customFormat="1" ht="18" customHeight="1" x14ac:dyDescent="0.2">
      <c r="A74" s="97">
        <v>1999</v>
      </c>
      <c r="B74" s="114">
        <v>0.47950739999999997</v>
      </c>
      <c r="C74" s="109">
        <v>0.43275192000000001</v>
      </c>
      <c r="D74" s="109">
        <v>1.2553821000000001</v>
      </c>
      <c r="E74" s="109">
        <v>0.19079720999999999</v>
      </c>
      <c r="F74" s="109">
        <v>0.34649218999999998</v>
      </c>
      <c r="G74" s="109">
        <v>0.66319600999999995</v>
      </c>
      <c r="H74" s="109">
        <v>0.42578041</v>
      </c>
      <c r="I74" s="109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 s="100" customFormat="1" ht="18" customHeight="1" x14ac:dyDescent="0.2">
      <c r="A75" s="97">
        <v>2000</v>
      </c>
      <c r="B75" s="114">
        <v>0.52771793</v>
      </c>
      <c r="C75" s="109">
        <v>0.58732724000000003</v>
      </c>
      <c r="D75" s="109">
        <v>1.6623045000000001</v>
      </c>
      <c r="E75" s="109">
        <v>0.23690944</v>
      </c>
      <c r="F75" s="109">
        <v>0.40044032000000002</v>
      </c>
      <c r="G75" s="109">
        <v>0.66614578999999996</v>
      </c>
      <c r="H75" s="109">
        <v>0.51115933999999996</v>
      </c>
      <c r="I75" s="109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 s="100" customFormat="1" ht="18" customHeight="1" x14ac:dyDescent="0.2">
      <c r="A76" s="97">
        <v>2001</v>
      </c>
      <c r="B76" s="114">
        <v>0.51136417999999995</v>
      </c>
      <c r="C76" s="109">
        <v>0.53886902000000003</v>
      </c>
      <c r="D76" s="109">
        <v>1.5332653000000001</v>
      </c>
      <c r="E76" s="109">
        <v>0.22207919000000001</v>
      </c>
      <c r="F76" s="109">
        <v>0.38238420000000001</v>
      </c>
      <c r="G76" s="109">
        <v>0.64511801000000002</v>
      </c>
      <c r="H76" s="109">
        <v>0.48178406000000001</v>
      </c>
      <c r="I76" s="109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</row>
    <row r="77" spans="1:27" s="100" customFormat="1" ht="18" customHeight="1" x14ac:dyDescent="0.2">
      <c r="A77" s="97">
        <v>2002</v>
      </c>
      <c r="B77" s="114">
        <v>0.51904229999999996</v>
      </c>
      <c r="C77" s="109">
        <v>0.54452939</v>
      </c>
      <c r="D77" s="109">
        <v>1.4620819</v>
      </c>
      <c r="E77" s="109">
        <v>0.22663816000000001</v>
      </c>
      <c r="F77" s="109">
        <v>0.38996081999999999</v>
      </c>
      <c r="G77" s="109">
        <v>0.72898187000000003</v>
      </c>
      <c r="H77" s="109">
        <v>0.49444769999999999</v>
      </c>
      <c r="I77" s="109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</row>
    <row r="78" spans="1:27" s="100" customFormat="1" ht="18" customHeight="1" x14ac:dyDescent="0.2">
      <c r="A78" s="97">
        <v>2005</v>
      </c>
      <c r="B78" s="114">
        <v>0.51882371999999999</v>
      </c>
      <c r="C78" s="109">
        <v>0.54684991000000005</v>
      </c>
      <c r="D78" s="109">
        <v>1.5172330999999999</v>
      </c>
      <c r="E78" s="109">
        <v>0.22502243</v>
      </c>
      <c r="F78" s="109">
        <v>0.38216810000000001</v>
      </c>
      <c r="G78" s="109">
        <v>0.61951113000000002</v>
      </c>
      <c r="H78" s="109">
        <v>0.48151085999999998</v>
      </c>
      <c r="I78" s="109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</row>
    <row r="79" spans="1:27" s="100" customFormat="1" ht="18" customHeight="1" x14ac:dyDescent="0.2">
      <c r="A79" s="97">
        <v>2006</v>
      </c>
      <c r="B79" s="114">
        <v>0.48388767999999999</v>
      </c>
      <c r="C79" s="109">
        <v>0.47289645000000002</v>
      </c>
      <c r="D79" s="109">
        <v>1.4238582</v>
      </c>
      <c r="E79" s="109">
        <v>0.19639675000000001</v>
      </c>
      <c r="F79" s="109">
        <v>0.33926440000000002</v>
      </c>
      <c r="G79" s="109">
        <v>0.59175259999999996</v>
      </c>
      <c r="H79" s="109">
        <v>0.41481941999999999</v>
      </c>
      <c r="I79" s="109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</row>
    <row r="80" spans="1:27" s="100" customFormat="1" ht="18" customHeight="1" x14ac:dyDescent="0.2">
      <c r="A80" s="97">
        <v>2007</v>
      </c>
      <c r="B80" s="114">
        <v>0.49658311999999999</v>
      </c>
      <c r="C80" s="109">
        <v>0.46881911999999998</v>
      </c>
      <c r="D80" s="109">
        <v>1.2741769000000001</v>
      </c>
      <c r="E80" s="109">
        <v>0.20209916999999999</v>
      </c>
      <c r="F80" s="109">
        <v>0.35334216000000002</v>
      </c>
      <c r="G80" s="109">
        <v>0.58718029000000005</v>
      </c>
      <c r="H80" s="109">
        <v>0.43588759999999999</v>
      </c>
      <c r="I80" s="109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</row>
    <row r="81" spans="1:27" s="100" customFormat="1" ht="18" customHeight="1" x14ac:dyDescent="0.2">
      <c r="A81" s="97">
        <v>2008</v>
      </c>
      <c r="B81" s="114">
        <v>0.45031228000000001</v>
      </c>
      <c r="C81" s="109">
        <v>0.38932063</v>
      </c>
      <c r="D81" s="109">
        <v>1.1840309</v>
      </c>
      <c r="E81" s="109">
        <v>0.16943021</v>
      </c>
      <c r="F81" s="109">
        <v>0.30489261000000001</v>
      </c>
      <c r="G81" s="109">
        <v>0.57614973999999997</v>
      </c>
      <c r="H81" s="109">
        <v>0.36343502</v>
      </c>
      <c r="I81" s="109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</row>
    <row r="82" spans="1:27" s="100" customFormat="1" ht="18" customHeight="1" x14ac:dyDescent="0.2">
      <c r="A82" s="97">
        <v>2009</v>
      </c>
      <c r="B82" s="114">
        <v>0.44034093000000002</v>
      </c>
      <c r="C82" s="109">
        <v>0.41631070999999997</v>
      </c>
      <c r="D82" s="109">
        <v>1.5076609999999999</v>
      </c>
      <c r="E82" s="109">
        <v>0.16930301</v>
      </c>
      <c r="F82" s="109">
        <v>0.29621111</v>
      </c>
      <c r="G82" s="109">
        <v>0.53136326</v>
      </c>
      <c r="H82" s="109">
        <v>0.35088541000000001</v>
      </c>
      <c r="I82" s="109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</row>
    <row r="83" spans="1:27" s="100" customFormat="1" ht="18" customHeight="1" x14ac:dyDescent="0.2">
      <c r="A83" s="97">
        <v>2011</v>
      </c>
      <c r="B83" s="114">
        <v>0.39617169000000002</v>
      </c>
      <c r="C83" s="109">
        <v>0.28044108000000001</v>
      </c>
      <c r="D83" s="109">
        <v>0.89406858</v>
      </c>
      <c r="E83" s="109">
        <v>0.12989708</v>
      </c>
      <c r="F83" s="109">
        <v>0.24522832</v>
      </c>
      <c r="G83" s="109">
        <v>0.46869683000000001</v>
      </c>
      <c r="H83" s="109">
        <v>0.28158713000000002</v>
      </c>
      <c r="I83" s="109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</row>
    <row r="84" spans="1:27" s="100" customFormat="1" ht="18" customHeight="1" x14ac:dyDescent="0.2">
      <c r="A84" s="97">
        <v>2012</v>
      </c>
      <c r="B84" s="114">
        <v>0.40879840000000001</v>
      </c>
      <c r="C84" s="109">
        <v>0.30013455</v>
      </c>
      <c r="D84" s="109">
        <v>0.94068275000000001</v>
      </c>
      <c r="E84" s="109">
        <v>0.13849301999999999</v>
      </c>
      <c r="F84" s="109">
        <v>0.26092953000000002</v>
      </c>
      <c r="G84" s="109">
        <v>0.49766644999999998</v>
      </c>
      <c r="H84" s="109">
        <v>0.30199110000000001</v>
      </c>
      <c r="I84" s="109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</row>
    <row r="85" spans="1:27" s="100" customFormat="1" ht="18" customHeight="1" x14ac:dyDescent="0.2">
      <c r="A85" s="97">
        <v>2013</v>
      </c>
      <c r="B85" s="114">
        <v>0.41054513999999998</v>
      </c>
      <c r="C85" s="109">
        <v>0.30946826999999999</v>
      </c>
      <c r="D85" s="109">
        <v>0.99497259000000005</v>
      </c>
      <c r="E85" s="109">
        <v>0.13960715000000001</v>
      </c>
      <c r="F85" s="109">
        <v>0.25799393999999998</v>
      </c>
      <c r="G85" s="109">
        <v>0.48183213000000003</v>
      </c>
      <c r="H85" s="109">
        <v>0.29847539000000001</v>
      </c>
      <c r="I85" s="109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</row>
    <row r="86" spans="1:27" s="100" customFormat="1" ht="18" customHeight="1" x14ac:dyDescent="0.2">
      <c r="A86" s="97">
        <v>2014</v>
      </c>
      <c r="B86" s="114">
        <v>0.42177004000000001</v>
      </c>
      <c r="C86" s="109">
        <v>0.38488865</v>
      </c>
      <c r="D86" s="109">
        <v>1.6030062</v>
      </c>
      <c r="E86" s="109">
        <v>0.15538953</v>
      </c>
      <c r="F86" s="109">
        <v>0.27356533</v>
      </c>
      <c r="G86" s="109">
        <v>0.52501142999999995</v>
      </c>
      <c r="H86" s="109">
        <v>0.31959338999999998</v>
      </c>
      <c r="I86" s="109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</row>
    <row r="87" spans="1:27" s="100" customFormat="1" ht="18" customHeight="1" x14ac:dyDescent="0.2">
      <c r="A87" s="97">
        <v>2015</v>
      </c>
      <c r="B87" s="114">
        <v>0.39491395000000001</v>
      </c>
      <c r="C87" s="109">
        <v>0.30648860999999999</v>
      </c>
      <c r="D87" s="109">
        <v>1.0879095999999999</v>
      </c>
      <c r="E87" s="109">
        <v>0.13335375999999999</v>
      </c>
      <c r="F87" s="109">
        <v>0.24379946999999999</v>
      </c>
      <c r="G87" s="109">
        <v>0.51692199000000005</v>
      </c>
      <c r="H87" s="109">
        <v>0.27946436000000002</v>
      </c>
      <c r="I87" s="109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</row>
    <row r="88" spans="1:27" s="100" customFormat="1" ht="18" customHeight="1" x14ac:dyDescent="0.2">
      <c r="A88" s="97">
        <v>2016</v>
      </c>
      <c r="B88" s="114">
        <v>0.38485987999999999</v>
      </c>
      <c r="C88" s="109">
        <v>0.26274164</v>
      </c>
      <c r="D88" s="109">
        <v>0.87658544000000005</v>
      </c>
      <c r="E88" s="109">
        <v>0.12309074</v>
      </c>
      <c r="F88" s="109">
        <v>0.23673477000000001</v>
      </c>
      <c r="G88" s="109">
        <v>0.48828075999999998</v>
      </c>
      <c r="H88" s="109">
        <v>0.26988988000000003</v>
      </c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07"/>
      <c r="T88" s="107"/>
      <c r="U88" s="107"/>
      <c r="V88" s="107"/>
      <c r="W88" s="107"/>
      <c r="X88" s="107"/>
      <c r="Y88" s="107"/>
      <c r="Z88" s="107"/>
      <c r="AA88" s="107"/>
    </row>
    <row r="89" spans="1:27" s="100" customFormat="1" ht="18" customHeight="1" x14ac:dyDescent="0.2">
      <c r="A89" s="97">
        <v>2017</v>
      </c>
      <c r="B89" s="114">
        <v>0.37609427000000001</v>
      </c>
      <c r="C89" s="109">
        <v>0.24616051</v>
      </c>
      <c r="D89" s="109">
        <v>0.80687321999999995</v>
      </c>
      <c r="E89" s="109">
        <v>0.11646083</v>
      </c>
      <c r="F89" s="109">
        <v>0.22367140999999999</v>
      </c>
      <c r="G89" s="109">
        <v>0.43983927</v>
      </c>
      <c r="H89" s="109">
        <v>0.25319478000000001</v>
      </c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8"/>
      <c r="T89" s="98"/>
      <c r="U89" s="98"/>
      <c r="V89" s="98"/>
      <c r="W89" s="98"/>
      <c r="X89" s="98"/>
      <c r="Y89" s="98"/>
      <c r="Z89" s="98"/>
      <c r="AA89" s="98"/>
    </row>
    <row r="90" spans="1:27" s="100" customFormat="1" ht="18" customHeight="1" x14ac:dyDescent="0.2">
      <c r="A90" s="97">
        <v>2018</v>
      </c>
      <c r="B90" s="114">
        <v>0.34948125000000002</v>
      </c>
      <c r="C90" s="109">
        <v>0.20837707999999999</v>
      </c>
      <c r="D90" s="109">
        <v>0.72132766000000004</v>
      </c>
      <c r="E90" s="109">
        <v>9.9856410000000007E-2</v>
      </c>
      <c r="F90" s="109">
        <v>0.19356054</v>
      </c>
      <c r="G90" s="109">
        <v>0.38376592999999998</v>
      </c>
      <c r="H90" s="109">
        <v>0.21533326999999999</v>
      </c>
      <c r="I90" s="12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</row>
    <row r="91" spans="1:27" s="100" customFormat="1" ht="18" customHeight="1" x14ac:dyDescent="0.2">
      <c r="A91" s="97">
        <v>2019</v>
      </c>
      <c r="B91" s="114">
        <v>0.36118375000000003</v>
      </c>
      <c r="C91" s="109">
        <v>0.22890239000000001</v>
      </c>
      <c r="D91" s="109">
        <v>0.78216706000000003</v>
      </c>
      <c r="E91" s="109">
        <v>0.10747861</v>
      </c>
      <c r="F91" s="109">
        <v>0.20529995000000001</v>
      </c>
      <c r="G91" s="109">
        <v>0.42761617000000002</v>
      </c>
      <c r="H91" s="109">
        <v>0.22966399000000001</v>
      </c>
      <c r="I91" s="12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</row>
    <row r="92" spans="1:27" s="101" customFormat="1" ht="18" customHeight="1" x14ac:dyDescent="0.2">
      <c r="A92" s="104">
        <v>2020</v>
      </c>
      <c r="B92" s="115">
        <v>0.39906639999999999</v>
      </c>
      <c r="C92" s="110">
        <v>0.29759286000000001</v>
      </c>
      <c r="D92" s="110">
        <v>1.0322393999999999</v>
      </c>
      <c r="E92" s="110">
        <v>0.1334466</v>
      </c>
      <c r="F92" s="110">
        <v>0.24837714</v>
      </c>
      <c r="G92" s="110">
        <v>0.49398864999999997</v>
      </c>
      <c r="H92" s="110">
        <v>0.28526836999999999</v>
      </c>
      <c r="I92" s="129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</row>
    <row r="93" spans="1:27" s="101" customFormat="1" ht="18" customHeight="1" x14ac:dyDescent="0.2">
      <c r="A93" s="104">
        <v>2021</v>
      </c>
      <c r="B93" s="115">
        <v>0.36900406000000002</v>
      </c>
      <c r="C93" s="110">
        <v>0.23871685000000001</v>
      </c>
      <c r="D93" s="110">
        <v>0.80234238000000002</v>
      </c>
      <c r="E93" s="110">
        <v>0.11199758</v>
      </c>
      <c r="F93" s="110">
        <v>0.21362589000000001</v>
      </c>
      <c r="G93" s="110">
        <v>0.41891982</v>
      </c>
      <c r="H93" s="110">
        <v>0.24001586999999999</v>
      </c>
      <c r="I93" s="129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</row>
    <row r="94" spans="1:27" s="101" customFormat="1" ht="18" customHeight="1" x14ac:dyDescent="0.25">
      <c r="A94" s="16" t="s">
        <v>93</v>
      </c>
      <c r="B94" s="114"/>
      <c r="C94" s="109"/>
      <c r="D94" s="109"/>
      <c r="E94" s="109"/>
      <c r="F94" s="109"/>
      <c r="G94" s="109"/>
      <c r="H94" s="109"/>
      <c r="I94" s="109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</row>
    <row r="95" spans="1:27" s="100" customFormat="1" ht="18" customHeight="1" x14ac:dyDescent="0.2">
      <c r="A95" s="98" t="s">
        <v>94</v>
      </c>
      <c r="B95" s="114"/>
      <c r="C95" s="109"/>
      <c r="D95" s="109"/>
      <c r="E95" s="109"/>
      <c r="F95" s="109"/>
      <c r="G95" s="109"/>
      <c r="H95" s="109"/>
      <c r="I95" s="109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</row>
    <row r="96" spans="1:27" s="100" customFormat="1" ht="18" customHeight="1" x14ac:dyDescent="0.2">
      <c r="A96" s="97">
        <v>1981</v>
      </c>
      <c r="B96" s="114">
        <v>0.53167706000000003</v>
      </c>
      <c r="C96" s="109">
        <v>0.54083638999999994</v>
      </c>
      <c r="D96" s="109">
        <v>1.4140656</v>
      </c>
      <c r="E96" s="109">
        <v>0.23151532999999999</v>
      </c>
      <c r="F96" s="109">
        <v>0.40097757000000001</v>
      </c>
      <c r="G96" s="109">
        <v>0.79933016000000001</v>
      </c>
      <c r="H96" s="109">
        <v>0.51213260999999999</v>
      </c>
      <c r="I96" s="109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</row>
    <row r="97" spans="1:27" s="100" customFormat="1" ht="18" customHeight="1" x14ac:dyDescent="0.2">
      <c r="A97" s="97">
        <v>1982</v>
      </c>
      <c r="B97" s="114">
        <v>0.53636207000000002</v>
      </c>
      <c r="C97" s="109">
        <v>0.55450520999999997</v>
      </c>
      <c r="D97" s="109">
        <v>1.4998503999999999</v>
      </c>
      <c r="E97" s="109">
        <v>0.23567120999999999</v>
      </c>
      <c r="F97" s="109">
        <v>0.40625196000000002</v>
      </c>
      <c r="G97" s="109">
        <v>0.64183347000000002</v>
      </c>
      <c r="H97" s="109">
        <v>0.52126658000000003</v>
      </c>
      <c r="I97" s="109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</row>
    <row r="98" spans="1:27" s="100" customFormat="1" ht="18" customHeight="1" x14ac:dyDescent="0.2">
      <c r="A98" s="97">
        <v>1983</v>
      </c>
      <c r="B98" s="114">
        <v>0.5487052</v>
      </c>
      <c r="C98" s="109">
        <v>0.58939859000000006</v>
      </c>
      <c r="D98" s="109">
        <v>1.6025768</v>
      </c>
      <c r="E98" s="109">
        <v>0.24707170000000001</v>
      </c>
      <c r="F98" s="109">
        <v>0.42144319000000002</v>
      </c>
      <c r="G98" s="109">
        <v>0.65220133000000002</v>
      </c>
      <c r="H98" s="109">
        <v>0.54759027000000005</v>
      </c>
      <c r="I98" s="109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</row>
    <row r="99" spans="1:27" s="100" customFormat="1" ht="18" customHeight="1" x14ac:dyDescent="0.2">
      <c r="A99" s="97">
        <v>1984</v>
      </c>
      <c r="B99" s="114">
        <v>0.55072536999999999</v>
      </c>
      <c r="C99" s="109">
        <v>0.58484267000000001</v>
      </c>
      <c r="D99" s="109">
        <v>1.4953167000000001</v>
      </c>
      <c r="E99" s="109">
        <v>0.24811010999999999</v>
      </c>
      <c r="F99" s="109">
        <v>0.42475194999999999</v>
      </c>
      <c r="G99" s="109">
        <v>0.66180587000000002</v>
      </c>
      <c r="H99" s="109">
        <v>0.55276789999999998</v>
      </c>
      <c r="I99" s="109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</row>
    <row r="100" spans="1:27" s="100" customFormat="1" ht="18" customHeight="1" x14ac:dyDescent="0.2">
      <c r="A100" s="97">
        <v>1985</v>
      </c>
      <c r="B100" s="114">
        <v>0.51842520999999997</v>
      </c>
      <c r="C100" s="109">
        <v>0.48508981000000001</v>
      </c>
      <c r="D100" s="109">
        <v>1.222399</v>
      </c>
      <c r="E100" s="109">
        <v>0.21719869999999999</v>
      </c>
      <c r="F100" s="109">
        <v>0.38763555999999999</v>
      </c>
      <c r="G100" s="109">
        <v>0.63574010999999997</v>
      </c>
      <c r="H100" s="109">
        <v>0.49029671000000002</v>
      </c>
      <c r="I100" s="109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</row>
    <row r="101" spans="1:27" s="100" customFormat="1" ht="18" customHeight="1" x14ac:dyDescent="0.2">
      <c r="A101" s="97">
        <v>1986</v>
      </c>
      <c r="B101" s="114">
        <v>0.55123135000000001</v>
      </c>
      <c r="C101" s="109">
        <v>0.61247125000000002</v>
      </c>
      <c r="D101" s="109">
        <v>1.8091259</v>
      </c>
      <c r="E101" s="109">
        <v>0.25109242999999998</v>
      </c>
      <c r="F101" s="109">
        <v>0.42361428000000001</v>
      </c>
      <c r="G101" s="109">
        <v>0.64808138000000004</v>
      </c>
      <c r="H101" s="109">
        <v>0.55088351000000002</v>
      </c>
      <c r="I101" s="109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</row>
    <row r="102" spans="1:27" s="100" customFormat="1" ht="18" customHeight="1" x14ac:dyDescent="0.2">
      <c r="A102" s="97">
        <v>1987</v>
      </c>
      <c r="B102" s="114">
        <v>0.54958907000000001</v>
      </c>
      <c r="C102" s="109">
        <v>0.59545345999999999</v>
      </c>
      <c r="D102" s="109">
        <v>1.6295833</v>
      </c>
      <c r="E102" s="109">
        <v>0.24917201999999999</v>
      </c>
      <c r="F102" s="109">
        <v>0.42609037</v>
      </c>
      <c r="G102" s="109">
        <v>0.66955534000000005</v>
      </c>
      <c r="H102" s="109">
        <v>0.55546406000000004</v>
      </c>
      <c r="I102" s="109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</row>
    <row r="103" spans="1:27" s="100" customFormat="1" ht="18" customHeight="1" x14ac:dyDescent="0.2">
      <c r="A103" s="97">
        <v>1988</v>
      </c>
      <c r="B103" s="114">
        <v>0.57750992000000001</v>
      </c>
      <c r="C103" s="109">
        <v>0.65848918999999995</v>
      </c>
      <c r="D103" s="109">
        <v>1.6691558</v>
      </c>
      <c r="E103" s="109">
        <v>0.27487555000000002</v>
      </c>
      <c r="F103" s="109">
        <v>0.46569255999999998</v>
      </c>
      <c r="G103" s="109">
        <v>0.73162110000000002</v>
      </c>
      <c r="H103" s="109">
        <v>0.62655046999999997</v>
      </c>
      <c r="I103" s="109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</row>
    <row r="104" spans="1:27" s="100" customFormat="1" ht="18" customHeight="1" x14ac:dyDescent="0.2">
      <c r="A104" s="97">
        <v>1989</v>
      </c>
      <c r="B104" s="114">
        <v>0.59779417999999995</v>
      </c>
      <c r="C104" s="109">
        <v>0.73468053</v>
      </c>
      <c r="D104" s="109">
        <v>1.9997225999999999</v>
      </c>
      <c r="E104" s="109">
        <v>0.29620779000000003</v>
      </c>
      <c r="F104" s="109">
        <v>0.49021357999999998</v>
      </c>
      <c r="G104" s="109">
        <v>0.72943203999999995</v>
      </c>
      <c r="H104" s="109">
        <v>0.67377273000000004</v>
      </c>
      <c r="I104" s="109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</row>
    <row r="105" spans="1:27" s="100" customFormat="1" ht="18" customHeight="1" x14ac:dyDescent="0.2">
      <c r="A105" s="97">
        <v>1990</v>
      </c>
      <c r="B105" s="114">
        <v>0.56772831999999995</v>
      </c>
      <c r="C105" s="109">
        <v>0.64256247</v>
      </c>
      <c r="D105" s="109">
        <v>1.810378</v>
      </c>
      <c r="E105" s="109">
        <v>0.26604440000000001</v>
      </c>
      <c r="F105" s="109">
        <v>0.45075183000000002</v>
      </c>
      <c r="G105" s="109">
        <v>0.68845692000000003</v>
      </c>
      <c r="H105" s="109">
        <v>0.59943504999999997</v>
      </c>
      <c r="I105" s="109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</row>
    <row r="106" spans="1:27" s="100" customFormat="1" ht="18" customHeight="1" x14ac:dyDescent="0.2">
      <c r="A106" s="98" t="s">
        <v>95</v>
      </c>
      <c r="B106" s="114"/>
      <c r="C106" s="109"/>
      <c r="D106" s="109"/>
      <c r="E106" s="109"/>
      <c r="F106" s="109"/>
      <c r="G106" s="109"/>
      <c r="H106" s="109"/>
      <c r="I106" s="109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</row>
    <row r="107" spans="1:27" s="100" customFormat="1" ht="18" customHeight="1" x14ac:dyDescent="0.2">
      <c r="A107" s="97">
        <v>1993</v>
      </c>
      <c r="B107" s="114">
        <v>0.57304823000000005</v>
      </c>
      <c r="C107" s="109">
        <v>0.68434662000000002</v>
      </c>
      <c r="D107" s="109">
        <v>1.9859578</v>
      </c>
      <c r="E107" s="109">
        <v>0.27446902000000001</v>
      </c>
      <c r="F107" s="109">
        <v>0.45794635</v>
      </c>
      <c r="G107" s="109">
        <v>0.70632541000000004</v>
      </c>
      <c r="H107" s="109">
        <v>0.61205973000000002</v>
      </c>
      <c r="I107" s="109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</row>
    <row r="108" spans="1:27" s="100" customFormat="1" ht="18" customHeight="1" x14ac:dyDescent="0.2">
      <c r="A108" s="97">
        <v>1995</v>
      </c>
      <c r="B108" s="114">
        <v>0.56394021000000005</v>
      </c>
      <c r="C108" s="109">
        <v>0.63025816999999995</v>
      </c>
      <c r="D108" s="109">
        <v>1.6417579</v>
      </c>
      <c r="E108" s="109">
        <v>0.26209827000000002</v>
      </c>
      <c r="F108" s="109">
        <v>0.44320513</v>
      </c>
      <c r="G108" s="109">
        <v>0.67528854999999999</v>
      </c>
      <c r="H108" s="109">
        <v>0.58544717999999996</v>
      </c>
      <c r="I108" s="109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</row>
    <row r="109" spans="1:27" s="100" customFormat="1" ht="18" customHeight="1" x14ac:dyDescent="0.2">
      <c r="A109" s="97">
        <v>1996</v>
      </c>
      <c r="B109" s="114">
        <v>0.56376791999999998</v>
      </c>
      <c r="C109" s="109">
        <v>0.62988615000000003</v>
      </c>
      <c r="D109" s="109">
        <v>1.6621291</v>
      </c>
      <c r="E109" s="109">
        <v>0.26244026999999998</v>
      </c>
      <c r="F109" s="109">
        <v>0.44559063999999998</v>
      </c>
      <c r="G109" s="109">
        <v>0.68053547000000003</v>
      </c>
      <c r="H109" s="109">
        <v>0.58992900999999998</v>
      </c>
      <c r="I109" s="109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</row>
    <row r="110" spans="1:27" s="100" customFormat="1" ht="18" customHeight="1" x14ac:dyDescent="0.2">
      <c r="A110" s="97">
        <v>1997</v>
      </c>
      <c r="B110" s="114">
        <v>0.56486027000000005</v>
      </c>
      <c r="C110" s="109">
        <v>0.63585871999999999</v>
      </c>
      <c r="D110" s="109">
        <v>1.7150395000000001</v>
      </c>
      <c r="E110" s="109">
        <v>0.26372700999999998</v>
      </c>
      <c r="F110" s="109">
        <v>0.44700644</v>
      </c>
      <c r="G110" s="109">
        <v>0.68762981000000001</v>
      </c>
      <c r="H110" s="109">
        <v>0.59246043999999998</v>
      </c>
      <c r="I110" s="109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</row>
    <row r="111" spans="1:27" s="100" customFormat="1" ht="18" customHeight="1" x14ac:dyDescent="0.2">
      <c r="A111" s="97">
        <v>1998</v>
      </c>
      <c r="B111" s="114">
        <v>0.56343799999999999</v>
      </c>
      <c r="C111" s="109">
        <v>0.63284719</v>
      </c>
      <c r="D111" s="109">
        <v>1.6717641999999999</v>
      </c>
      <c r="E111" s="109">
        <v>0.26210528999999999</v>
      </c>
      <c r="F111" s="109">
        <v>0.44253262999999998</v>
      </c>
      <c r="G111" s="109">
        <v>0.67552369000000001</v>
      </c>
      <c r="H111" s="109">
        <v>0.58420463</v>
      </c>
      <c r="I111" s="109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</row>
    <row r="112" spans="1:27" s="100" customFormat="1" ht="18" customHeight="1" x14ac:dyDescent="0.2">
      <c r="A112" s="97">
        <v>1999</v>
      </c>
      <c r="B112" s="114">
        <v>0.56784241999999996</v>
      </c>
      <c r="C112" s="109">
        <v>0.65213319999999997</v>
      </c>
      <c r="D112" s="109">
        <v>1.7335513</v>
      </c>
      <c r="E112" s="109">
        <v>0.26766498</v>
      </c>
      <c r="F112" s="109">
        <v>0.45066276</v>
      </c>
      <c r="G112" s="109">
        <v>0.69640849000000005</v>
      </c>
      <c r="H112" s="109">
        <v>0.59873710000000002</v>
      </c>
      <c r="I112" s="109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</row>
    <row r="113" spans="1:27" s="100" customFormat="1" ht="18" customHeight="1" x14ac:dyDescent="0.2">
      <c r="A113" s="97">
        <v>2001</v>
      </c>
      <c r="B113" s="114">
        <v>0.56637075999999997</v>
      </c>
      <c r="C113" s="109">
        <v>0.64060536999999995</v>
      </c>
      <c r="D113" s="109">
        <v>1.6704227</v>
      </c>
      <c r="E113" s="109">
        <v>0.26545564999999999</v>
      </c>
      <c r="F113" s="109">
        <v>0.44901493999999997</v>
      </c>
      <c r="G113" s="109">
        <v>0.69480041000000003</v>
      </c>
      <c r="H113" s="109">
        <v>0.59618568999999999</v>
      </c>
      <c r="I113" s="109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</row>
    <row r="114" spans="1:27" s="100" customFormat="1" ht="18" customHeight="1" x14ac:dyDescent="0.2">
      <c r="A114" s="97">
        <v>2002</v>
      </c>
      <c r="B114" s="114">
        <v>0.56160776999999995</v>
      </c>
      <c r="C114" s="109">
        <v>0.62699817999999996</v>
      </c>
      <c r="D114" s="109">
        <v>1.6419668000000001</v>
      </c>
      <c r="E114" s="109">
        <v>0.26093072</v>
      </c>
      <c r="F114" s="109">
        <v>0.44344864000000001</v>
      </c>
      <c r="G114" s="109">
        <v>0.69460295999999999</v>
      </c>
      <c r="H114" s="109">
        <v>0.58603718000000005</v>
      </c>
      <c r="I114" s="109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</row>
    <row r="115" spans="1:27" s="100" customFormat="1" ht="18" customHeight="1" x14ac:dyDescent="0.2">
      <c r="A115" s="97">
        <v>2003</v>
      </c>
      <c r="B115" s="114">
        <v>0.55384224000000004</v>
      </c>
      <c r="C115" s="109">
        <v>0.61507237999999997</v>
      </c>
      <c r="D115" s="109">
        <v>1.7329983</v>
      </c>
      <c r="E115" s="109">
        <v>0.25484082000000002</v>
      </c>
      <c r="F115" s="109">
        <v>0.43496646</v>
      </c>
      <c r="G115" s="109">
        <v>0.69455274</v>
      </c>
      <c r="H115" s="109">
        <v>0.57081579000000005</v>
      </c>
      <c r="I115" s="109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</row>
    <row r="116" spans="1:27" s="100" customFormat="1" ht="18" customHeight="1" x14ac:dyDescent="0.2">
      <c r="A116" s="98" t="s">
        <v>96</v>
      </c>
      <c r="B116" s="114"/>
      <c r="C116" s="109"/>
      <c r="D116" s="109"/>
      <c r="E116" s="109"/>
      <c r="F116" s="109"/>
      <c r="G116" s="109"/>
      <c r="H116" s="109"/>
      <c r="I116" s="99"/>
      <c r="J116" s="99"/>
      <c r="K116" s="99"/>
      <c r="L116" s="99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</row>
    <row r="117" spans="1:27" s="100" customFormat="1" ht="18" customHeight="1" x14ac:dyDescent="0.2">
      <c r="A117" s="97">
        <v>2004</v>
      </c>
      <c r="B117" s="114">
        <v>0.55384224000000004</v>
      </c>
      <c r="C117" s="109">
        <v>0.61507237999999997</v>
      </c>
      <c r="D117" s="109">
        <v>1.7329983</v>
      </c>
      <c r="E117" s="109">
        <v>0.25484082000000002</v>
      </c>
      <c r="F117" s="109">
        <v>0.43496646</v>
      </c>
      <c r="G117" s="109">
        <v>0.69455274</v>
      </c>
      <c r="H117" s="109">
        <v>0.57081579000000005</v>
      </c>
      <c r="I117" s="99"/>
      <c r="J117" s="99"/>
      <c r="K117" s="99"/>
      <c r="L117" s="99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</row>
    <row r="118" spans="1:27" s="100" customFormat="1" ht="18" customHeight="1" x14ac:dyDescent="0.2">
      <c r="A118" s="97">
        <v>2005</v>
      </c>
      <c r="B118" s="114">
        <v>0.55281100000000005</v>
      </c>
      <c r="C118" s="109">
        <v>0.61977521000000002</v>
      </c>
      <c r="D118" s="109">
        <v>1.7460655</v>
      </c>
      <c r="E118" s="109">
        <v>0.25437556</v>
      </c>
      <c r="F118" s="109">
        <v>0.43101105000000001</v>
      </c>
      <c r="G118" s="109">
        <v>0.68720705999999998</v>
      </c>
      <c r="H118" s="109">
        <v>0.56330258</v>
      </c>
      <c r="I118" s="99"/>
      <c r="J118" s="99"/>
      <c r="K118" s="99"/>
      <c r="L118" s="99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</row>
    <row r="119" spans="1:27" s="100" customFormat="1" ht="18" customHeight="1" x14ac:dyDescent="0.2">
      <c r="A119" s="97">
        <v>2006</v>
      </c>
      <c r="B119" s="114">
        <v>0.55038620999999999</v>
      </c>
      <c r="C119" s="109">
        <v>0.60898766999999998</v>
      </c>
      <c r="D119" s="109">
        <v>1.6749229999999999</v>
      </c>
      <c r="E119" s="109">
        <v>0.25182944000000002</v>
      </c>
      <c r="F119" s="109">
        <v>0.42864059999999998</v>
      </c>
      <c r="G119" s="109">
        <v>0.68514189000000003</v>
      </c>
      <c r="H119" s="109">
        <v>0.56012894999999996</v>
      </c>
      <c r="I119" s="99"/>
      <c r="J119" s="99"/>
      <c r="K119" s="99"/>
      <c r="L119" s="99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</row>
    <row r="120" spans="1:27" s="100" customFormat="1" ht="18" customHeight="1" x14ac:dyDescent="0.2">
      <c r="A120" s="97">
        <v>2007</v>
      </c>
      <c r="B120" s="114">
        <v>0.53988638</v>
      </c>
      <c r="C120" s="109">
        <v>0.58289601999999996</v>
      </c>
      <c r="D120" s="109">
        <v>1.6077079000000001</v>
      </c>
      <c r="E120" s="109">
        <v>0.24260720999999999</v>
      </c>
      <c r="F120" s="109">
        <v>0.41639704</v>
      </c>
      <c r="G120" s="109">
        <v>0.72408079000000003</v>
      </c>
      <c r="H120" s="109">
        <v>0.53814074000000001</v>
      </c>
      <c r="I120" s="99"/>
      <c r="J120" s="99"/>
      <c r="K120" s="99"/>
      <c r="L120" s="99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</row>
    <row r="121" spans="1:27" s="100" customFormat="1" ht="18" customHeight="1" x14ac:dyDescent="0.2">
      <c r="A121" s="97">
        <v>2008</v>
      </c>
      <c r="B121" s="114">
        <v>0.53243032999999995</v>
      </c>
      <c r="C121" s="109">
        <v>0.56748164000000001</v>
      </c>
      <c r="D121" s="109">
        <v>1.6166091</v>
      </c>
      <c r="E121" s="109">
        <v>0.23614397000000001</v>
      </c>
      <c r="F121" s="109">
        <v>0.40608910999999998</v>
      </c>
      <c r="G121" s="109">
        <v>0.68330241000000003</v>
      </c>
      <c r="H121" s="109">
        <v>0.52112331999999995</v>
      </c>
      <c r="I121" s="99"/>
      <c r="J121" s="99"/>
      <c r="K121" s="99"/>
      <c r="L121" s="99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</row>
    <row r="122" spans="1:27" s="100" customFormat="1" ht="18" customHeight="1" x14ac:dyDescent="0.2">
      <c r="A122" s="97">
        <v>2009</v>
      </c>
      <c r="B122" s="114">
        <v>0.52977209999999997</v>
      </c>
      <c r="C122" s="109">
        <v>0.56518393</v>
      </c>
      <c r="D122" s="109">
        <v>1.6762607</v>
      </c>
      <c r="E122" s="109">
        <v>0.23452435999999999</v>
      </c>
      <c r="F122" s="109">
        <v>0.40385040999999999</v>
      </c>
      <c r="G122" s="109">
        <v>0.66723173000000002</v>
      </c>
      <c r="H122" s="109">
        <v>0.51728624999999995</v>
      </c>
      <c r="I122" s="99"/>
      <c r="J122" s="99"/>
      <c r="K122" s="99"/>
      <c r="L122" s="99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</row>
    <row r="123" spans="1:27" s="100" customFormat="1" ht="18" customHeight="1" x14ac:dyDescent="0.2">
      <c r="A123" s="97">
        <v>2011</v>
      </c>
      <c r="B123" s="114">
        <v>0.52064129999999997</v>
      </c>
      <c r="C123" s="109">
        <v>0.54724253</v>
      </c>
      <c r="D123" s="109">
        <v>1.5894703999999999</v>
      </c>
      <c r="E123" s="109">
        <v>0.22646727</v>
      </c>
      <c r="F123" s="109">
        <v>0.38786548999999998</v>
      </c>
      <c r="G123" s="109">
        <v>0.64185855000000003</v>
      </c>
      <c r="H123" s="109">
        <v>0.49031741000000001</v>
      </c>
      <c r="I123" s="99"/>
      <c r="J123" s="99"/>
      <c r="K123" s="99"/>
      <c r="L123" s="99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</row>
    <row r="124" spans="1:27" s="100" customFormat="1" ht="18" customHeight="1" x14ac:dyDescent="0.2">
      <c r="A124" s="97">
        <v>2012</v>
      </c>
      <c r="B124" s="114">
        <v>0.51636397999999994</v>
      </c>
      <c r="C124" s="109">
        <v>0.55078636000000003</v>
      </c>
      <c r="D124" s="109">
        <v>1.8078208</v>
      </c>
      <c r="E124" s="109">
        <v>0.224413</v>
      </c>
      <c r="F124" s="109">
        <v>0.38430850999999999</v>
      </c>
      <c r="G124" s="109">
        <v>0.66241267000000004</v>
      </c>
      <c r="H124" s="109">
        <v>0.48533551000000003</v>
      </c>
      <c r="I124" s="99"/>
      <c r="J124" s="99"/>
      <c r="K124" s="99"/>
      <c r="L124" s="99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</row>
    <row r="125" spans="1:27" s="100" customFormat="1" ht="18" customHeight="1" x14ac:dyDescent="0.2">
      <c r="A125" s="97">
        <v>2013</v>
      </c>
      <c r="B125" s="114">
        <v>0.52012868999999995</v>
      </c>
      <c r="C125" s="109">
        <v>0.54655540999999996</v>
      </c>
      <c r="D125" s="109">
        <v>1.5577481</v>
      </c>
      <c r="E125" s="109">
        <v>0.22636224999999999</v>
      </c>
      <c r="F125" s="109">
        <v>0.38809325</v>
      </c>
      <c r="G125" s="109">
        <v>0.65052010000000005</v>
      </c>
      <c r="H125" s="109">
        <v>0.49137365</v>
      </c>
      <c r="I125" s="99"/>
      <c r="J125" s="99"/>
      <c r="K125" s="99"/>
      <c r="L125" s="99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</row>
    <row r="126" spans="1:27" s="100" customFormat="1" ht="18" customHeight="1" x14ac:dyDescent="0.2">
      <c r="A126" s="97">
        <v>2014</v>
      </c>
      <c r="B126" s="114">
        <v>0.51259003999999997</v>
      </c>
      <c r="C126" s="109">
        <v>0.53073809999999999</v>
      </c>
      <c r="D126" s="109">
        <v>1.6004938</v>
      </c>
      <c r="E126" s="109">
        <v>0.22002378</v>
      </c>
      <c r="F126" s="109">
        <v>0.37876321000000002</v>
      </c>
      <c r="G126" s="109">
        <v>0.64418553999999995</v>
      </c>
      <c r="H126" s="109">
        <v>0.47566456000000001</v>
      </c>
      <c r="I126" s="99"/>
      <c r="J126" s="99"/>
      <c r="K126" s="99"/>
      <c r="L126" s="99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</row>
    <row r="127" spans="1:27" s="100" customFormat="1" ht="18" customHeight="1" x14ac:dyDescent="0.2">
      <c r="A127" s="97">
        <v>2015</v>
      </c>
      <c r="B127" s="114">
        <v>0.50979326000000003</v>
      </c>
      <c r="C127" s="109">
        <v>0.52272116000000002</v>
      </c>
      <c r="D127" s="109">
        <v>1.5232308000000001</v>
      </c>
      <c r="E127" s="109">
        <v>0.21784582999999999</v>
      </c>
      <c r="F127" s="109">
        <v>0.37638722000000002</v>
      </c>
      <c r="G127" s="109">
        <v>0.62621543999999996</v>
      </c>
      <c r="H127" s="109">
        <v>0.47211025000000001</v>
      </c>
      <c r="I127" s="109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</row>
    <row r="128" spans="1:27" s="100" customFormat="1" ht="18" customHeight="1" x14ac:dyDescent="0.2">
      <c r="A128" s="107" t="s">
        <v>97</v>
      </c>
      <c r="B128" s="114"/>
      <c r="C128" s="109"/>
      <c r="D128" s="109"/>
      <c r="E128" s="109"/>
      <c r="F128" s="109"/>
      <c r="G128" s="109"/>
      <c r="H128" s="109"/>
      <c r="I128" s="128"/>
      <c r="J128" s="116"/>
      <c r="K128" s="116"/>
      <c r="L128" s="116"/>
      <c r="M128" s="116"/>
      <c r="N128" s="116"/>
      <c r="O128" s="116"/>
      <c r="P128" s="116"/>
      <c r="Q128" s="116"/>
      <c r="R128" s="116"/>
      <c r="S128" s="107"/>
      <c r="T128" s="107"/>
      <c r="U128" s="107"/>
      <c r="V128" s="107"/>
      <c r="W128" s="107"/>
      <c r="X128" s="107"/>
      <c r="Y128" s="107"/>
      <c r="Z128" s="107"/>
      <c r="AA128" s="107"/>
    </row>
    <row r="129" spans="1:27" s="100" customFormat="1" ht="18" customHeight="1" x14ac:dyDescent="0.2">
      <c r="A129" s="97">
        <v>2012</v>
      </c>
      <c r="B129" s="114">
        <v>0.52235927000000004</v>
      </c>
      <c r="C129" s="109">
        <v>0.54461846000000003</v>
      </c>
      <c r="D129" s="109">
        <v>1.5074422000000001</v>
      </c>
      <c r="E129" s="109">
        <v>0.22761228999999999</v>
      </c>
      <c r="F129" s="109">
        <v>0.39197491000000001</v>
      </c>
      <c r="G129" s="109">
        <v>0.65166144000000004</v>
      </c>
      <c r="H129" s="109">
        <v>0.49745433999999999</v>
      </c>
      <c r="I129" s="128"/>
      <c r="J129" s="116"/>
      <c r="K129" s="116"/>
      <c r="L129" s="116"/>
      <c r="M129" s="116"/>
      <c r="N129" s="116"/>
      <c r="O129" s="116"/>
      <c r="P129" s="116"/>
      <c r="Q129" s="116"/>
      <c r="R129" s="116"/>
      <c r="S129" s="107"/>
      <c r="T129" s="107"/>
      <c r="U129" s="107"/>
      <c r="V129" s="107"/>
      <c r="W129" s="107"/>
      <c r="X129" s="107"/>
      <c r="Y129" s="107"/>
      <c r="Z129" s="107"/>
      <c r="AA129" s="107"/>
    </row>
    <row r="130" spans="1:27" s="100" customFormat="1" ht="18" customHeight="1" x14ac:dyDescent="0.2">
      <c r="A130" s="97">
        <v>2013</v>
      </c>
      <c r="B130" s="114">
        <v>0.51953539999999998</v>
      </c>
      <c r="C130" s="109">
        <v>0.53428253999999997</v>
      </c>
      <c r="D130" s="109">
        <v>1.4538500999999999</v>
      </c>
      <c r="E130" s="109">
        <v>0.22480588000000001</v>
      </c>
      <c r="F130" s="109">
        <v>0.38874223000000002</v>
      </c>
      <c r="G130" s="109">
        <v>0.64857202000000003</v>
      </c>
      <c r="H130" s="109">
        <v>0.49222523000000001</v>
      </c>
      <c r="I130" s="128"/>
      <c r="J130" s="116"/>
      <c r="K130" s="116"/>
      <c r="L130" s="116"/>
      <c r="M130" s="116"/>
      <c r="N130" s="116"/>
      <c r="O130" s="116"/>
      <c r="P130" s="116"/>
      <c r="Q130" s="116"/>
      <c r="R130" s="116"/>
      <c r="S130" s="107"/>
      <c r="T130" s="107"/>
      <c r="U130" s="107"/>
      <c r="V130" s="107"/>
      <c r="W130" s="107"/>
      <c r="X130" s="107"/>
      <c r="Y130" s="107"/>
      <c r="Z130" s="107"/>
      <c r="AA130" s="107"/>
    </row>
    <row r="131" spans="1:27" s="100" customFormat="1" ht="18" customHeight="1" x14ac:dyDescent="0.2">
      <c r="A131" s="97">
        <v>2014</v>
      </c>
      <c r="B131" s="114">
        <v>0.51613894999999999</v>
      </c>
      <c r="C131" s="109">
        <v>0.52220105999999999</v>
      </c>
      <c r="D131" s="109">
        <v>1.4298784</v>
      </c>
      <c r="E131" s="109">
        <v>0.22104452999999999</v>
      </c>
      <c r="F131" s="109">
        <v>0.38341626000000001</v>
      </c>
      <c r="G131" s="109">
        <v>0.63781410999999999</v>
      </c>
      <c r="H131" s="109">
        <v>0.48370340000000001</v>
      </c>
      <c r="I131" s="128"/>
      <c r="J131" s="116"/>
      <c r="K131" s="116"/>
      <c r="L131" s="116"/>
      <c r="M131" s="116"/>
      <c r="N131" s="116"/>
      <c r="O131" s="116"/>
      <c r="P131" s="116"/>
      <c r="Q131" s="116"/>
      <c r="R131" s="116"/>
      <c r="S131" s="107"/>
      <c r="T131" s="107"/>
      <c r="U131" s="107"/>
      <c r="V131" s="107"/>
      <c r="W131" s="107"/>
      <c r="X131" s="107"/>
      <c r="Y131" s="107"/>
      <c r="Z131" s="107"/>
      <c r="AA131" s="107"/>
    </row>
    <row r="132" spans="1:27" s="100" customFormat="1" ht="18" customHeight="1" x14ac:dyDescent="0.2">
      <c r="A132" s="97">
        <v>2015</v>
      </c>
      <c r="B132" s="114">
        <v>0.51259038000000001</v>
      </c>
      <c r="C132" s="109">
        <v>0.51998745999999996</v>
      </c>
      <c r="D132" s="109">
        <v>1.4380135000000001</v>
      </c>
      <c r="E132" s="109">
        <v>0.21901281</v>
      </c>
      <c r="F132" s="109">
        <v>0.37949301000000002</v>
      </c>
      <c r="G132" s="109">
        <v>0.62999163000000002</v>
      </c>
      <c r="H132" s="109">
        <v>0.47707694</v>
      </c>
      <c r="I132" s="128"/>
      <c r="J132" s="116"/>
      <c r="K132" s="116"/>
      <c r="L132" s="116"/>
      <c r="M132" s="116"/>
      <c r="N132" s="116"/>
      <c r="O132" s="116"/>
      <c r="P132" s="116"/>
      <c r="Q132" s="116"/>
      <c r="R132" s="116"/>
      <c r="S132" s="107"/>
      <c r="T132" s="107"/>
      <c r="U132" s="107"/>
      <c r="V132" s="107"/>
      <c r="W132" s="107"/>
      <c r="X132" s="107"/>
      <c r="Y132" s="107"/>
      <c r="Z132" s="107"/>
      <c r="AA132" s="107"/>
    </row>
    <row r="133" spans="1:27" s="100" customFormat="1" ht="18" customHeight="1" x14ac:dyDescent="0.2">
      <c r="A133" s="97">
        <v>2016</v>
      </c>
      <c r="B133" s="114">
        <v>0.52632093000000002</v>
      </c>
      <c r="C133" s="109">
        <v>0.55012583000000004</v>
      </c>
      <c r="D133" s="109">
        <v>1.5230817999999999</v>
      </c>
      <c r="E133" s="109">
        <v>0.2304889</v>
      </c>
      <c r="F133" s="109">
        <v>0.39717535999999998</v>
      </c>
      <c r="G133" s="109">
        <v>0.64879832999999998</v>
      </c>
      <c r="H133" s="109">
        <v>0.50621587000000001</v>
      </c>
      <c r="I133" s="128"/>
      <c r="J133" s="109"/>
      <c r="K133" s="109"/>
      <c r="L133" s="109"/>
      <c r="M133" s="109"/>
      <c r="N133" s="109"/>
      <c r="O133" s="109"/>
      <c r="P133" s="99"/>
      <c r="Q133" s="99"/>
      <c r="R133" s="99"/>
      <c r="S133" s="98"/>
      <c r="T133" s="98"/>
      <c r="U133" s="98"/>
      <c r="V133" s="98"/>
      <c r="W133" s="98"/>
      <c r="X133" s="98"/>
      <c r="Y133" s="98"/>
      <c r="Z133" s="98"/>
      <c r="AA133" s="98"/>
    </row>
    <row r="134" spans="1:27" s="100" customFormat="1" ht="18" customHeight="1" x14ac:dyDescent="0.2">
      <c r="A134" s="97">
        <v>2017</v>
      </c>
      <c r="B134" s="114">
        <v>0.52598845999999999</v>
      </c>
      <c r="C134" s="109">
        <v>0.55324461000000003</v>
      </c>
      <c r="D134" s="109">
        <v>1.5403093999999999</v>
      </c>
      <c r="E134" s="109">
        <v>0.23141571</v>
      </c>
      <c r="F134" s="109">
        <v>0.39985911000000002</v>
      </c>
      <c r="G134" s="109">
        <v>0.66390523999999995</v>
      </c>
      <c r="H134" s="109">
        <v>0.51025659999999995</v>
      </c>
      <c r="I134" s="128"/>
      <c r="J134" s="109"/>
      <c r="K134" s="109"/>
      <c r="L134" s="109"/>
      <c r="M134" s="109"/>
      <c r="N134" s="109"/>
      <c r="O134" s="109"/>
      <c r="P134" s="99"/>
      <c r="Q134" s="99"/>
      <c r="R134" s="99"/>
      <c r="S134" s="98"/>
      <c r="T134" s="98"/>
      <c r="U134" s="98"/>
      <c r="V134" s="98"/>
      <c r="W134" s="98"/>
      <c r="X134" s="98"/>
      <c r="Y134" s="98"/>
      <c r="Z134" s="98"/>
      <c r="AA134" s="98"/>
    </row>
    <row r="135" spans="1:27" s="100" customFormat="1" ht="18" customHeight="1" x14ac:dyDescent="0.2">
      <c r="A135" s="97">
        <v>2018</v>
      </c>
      <c r="B135" s="114">
        <v>0.53349800999999997</v>
      </c>
      <c r="C135" s="109">
        <v>0.57836918999999998</v>
      </c>
      <c r="D135" s="109">
        <v>1.6301477</v>
      </c>
      <c r="E135" s="109">
        <v>0.23909337</v>
      </c>
      <c r="F135" s="109">
        <v>0.41078215000000001</v>
      </c>
      <c r="G135" s="109">
        <v>0.67711392000000004</v>
      </c>
      <c r="H135" s="109">
        <v>0.52868762999999996</v>
      </c>
      <c r="I135" s="128"/>
      <c r="J135" s="109"/>
      <c r="K135" s="109"/>
      <c r="L135" s="109"/>
      <c r="M135" s="109"/>
      <c r="N135" s="109"/>
      <c r="O135" s="109"/>
      <c r="P135" s="99"/>
      <c r="Q135" s="99"/>
      <c r="R135" s="99"/>
      <c r="S135" s="98"/>
      <c r="T135" s="98"/>
      <c r="U135" s="98"/>
      <c r="V135" s="98"/>
      <c r="W135" s="98"/>
      <c r="X135" s="98"/>
      <c r="Y135" s="98"/>
      <c r="Z135" s="98"/>
      <c r="AA135" s="98"/>
    </row>
    <row r="136" spans="1:27" s="100" customFormat="1" ht="18" customHeight="1" x14ac:dyDescent="0.2">
      <c r="A136" s="97">
        <v>2019</v>
      </c>
      <c r="B136" s="114">
        <v>0.53145611000000004</v>
      </c>
      <c r="C136" s="109">
        <v>0.57485717999999997</v>
      </c>
      <c r="D136" s="109">
        <v>1.6347043999999999</v>
      </c>
      <c r="E136" s="109">
        <v>0.23749081</v>
      </c>
      <c r="F136" s="109">
        <v>0.40800078000000001</v>
      </c>
      <c r="G136" s="109">
        <v>0.67338765</v>
      </c>
      <c r="H136" s="109">
        <v>0.52461088</v>
      </c>
      <c r="I136" s="128"/>
      <c r="J136" s="109"/>
      <c r="K136" s="109"/>
      <c r="L136" s="109"/>
      <c r="M136" s="109"/>
      <c r="N136" s="109"/>
      <c r="O136" s="109"/>
      <c r="P136" s="99"/>
      <c r="Q136" s="99"/>
      <c r="R136" s="99"/>
      <c r="S136" s="98"/>
      <c r="T136" s="98"/>
      <c r="U136" s="98"/>
      <c r="V136" s="98"/>
      <c r="W136" s="98"/>
      <c r="X136" s="98"/>
      <c r="Y136" s="98"/>
      <c r="Z136" s="98"/>
      <c r="AA136" s="98"/>
    </row>
    <row r="137" spans="1:27" s="100" customFormat="1" ht="18" customHeight="1" x14ac:dyDescent="0.2">
      <c r="A137" s="97">
        <v>2020</v>
      </c>
      <c r="B137" s="114">
        <v>0.53560629000000004</v>
      </c>
      <c r="C137" s="109">
        <v>0.58035420000000004</v>
      </c>
      <c r="D137" s="109">
        <v>1.6520276</v>
      </c>
      <c r="E137" s="109">
        <v>0.24000371000000001</v>
      </c>
      <c r="F137" s="109">
        <v>0.41125529999999999</v>
      </c>
      <c r="G137" s="109">
        <v>0.67605603000000003</v>
      </c>
      <c r="H137" s="109">
        <v>0.52959087000000005</v>
      </c>
      <c r="I137" s="128"/>
      <c r="J137" s="109"/>
      <c r="K137" s="109"/>
      <c r="L137" s="109"/>
      <c r="M137" s="109"/>
      <c r="N137" s="109"/>
      <c r="O137" s="109"/>
      <c r="P137" s="99"/>
      <c r="Q137" s="99"/>
      <c r="R137" s="99"/>
      <c r="S137" s="98"/>
      <c r="T137" s="98"/>
      <c r="U137" s="98"/>
      <c r="V137" s="98"/>
      <c r="W137" s="98"/>
      <c r="X137" s="98"/>
      <c r="Y137" s="98"/>
      <c r="Z137" s="98"/>
      <c r="AA137" s="98"/>
    </row>
    <row r="138" spans="1:27" s="100" customFormat="1" ht="18" customHeight="1" x14ac:dyDescent="0.2">
      <c r="A138" s="97">
        <v>2021</v>
      </c>
      <c r="B138" s="114">
        <v>0.53379392000000003</v>
      </c>
      <c r="C138" s="109">
        <v>0.56787719999999997</v>
      </c>
      <c r="D138" s="109">
        <v>1.5683393000000001</v>
      </c>
      <c r="E138" s="109">
        <v>0.23709451000000001</v>
      </c>
      <c r="F138" s="109">
        <v>0.40706003000000002</v>
      </c>
      <c r="G138" s="109">
        <v>0.65801092000000005</v>
      </c>
      <c r="H138" s="109">
        <v>0.52244670999999998</v>
      </c>
      <c r="I138" s="128"/>
      <c r="J138" s="109"/>
      <c r="K138" s="109"/>
      <c r="L138" s="109"/>
      <c r="M138" s="109"/>
      <c r="N138" s="109"/>
      <c r="O138" s="109"/>
      <c r="P138" s="99"/>
      <c r="Q138" s="99"/>
      <c r="R138" s="99"/>
      <c r="S138" s="98"/>
      <c r="T138" s="98"/>
      <c r="U138" s="98"/>
      <c r="V138" s="98"/>
      <c r="W138" s="98"/>
      <c r="X138" s="98"/>
      <c r="Y138" s="98"/>
      <c r="Z138" s="98"/>
      <c r="AA138" s="98"/>
    </row>
    <row r="139" spans="1:27" s="100" customFormat="1" ht="18" customHeight="1" x14ac:dyDescent="0.25">
      <c r="A139" s="16" t="s">
        <v>98</v>
      </c>
      <c r="B139" s="114"/>
      <c r="C139" s="109"/>
      <c r="D139" s="109"/>
      <c r="E139" s="109"/>
      <c r="F139" s="109"/>
      <c r="G139" s="109"/>
      <c r="H139" s="109"/>
      <c r="I139" s="109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</row>
    <row r="140" spans="1:27" s="100" customFormat="1" ht="18" customHeight="1" x14ac:dyDescent="0.2">
      <c r="A140" s="97">
        <v>1987</v>
      </c>
      <c r="B140" s="114">
        <v>0.56352506999999996</v>
      </c>
      <c r="C140" s="109">
        <v>0.63797415000000002</v>
      </c>
      <c r="D140" s="109">
        <v>1.6613785000000001</v>
      </c>
      <c r="E140" s="109">
        <v>0.26200277999999999</v>
      </c>
      <c r="F140" s="109">
        <v>0.43844788000000001</v>
      </c>
      <c r="G140" s="109">
        <v>0.66490327000000005</v>
      </c>
      <c r="H140" s="109">
        <v>0.57672657000000005</v>
      </c>
      <c r="I140" s="109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</row>
    <row r="141" spans="1:27" s="100" customFormat="1" ht="18" customHeight="1" x14ac:dyDescent="0.2">
      <c r="A141" s="97">
        <v>1990</v>
      </c>
      <c r="B141" s="114">
        <v>0.53943978999999997</v>
      </c>
      <c r="C141" s="109">
        <v>0.60978986999999996</v>
      </c>
      <c r="D141" s="109">
        <v>1.7684781000000001</v>
      </c>
      <c r="E141" s="109">
        <v>0.24356363</v>
      </c>
      <c r="F141" s="109">
        <v>0.40420001999999999</v>
      </c>
      <c r="G141" s="109">
        <v>0.63513741999999995</v>
      </c>
      <c r="H141" s="109">
        <v>0.51765764999999997</v>
      </c>
      <c r="I141" s="109"/>
      <c r="J141" s="98"/>
      <c r="K141" s="98"/>
      <c r="L141" s="98"/>
      <c r="M141" s="98"/>
      <c r="N141" s="98"/>
      <c r="O141" s="96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</row>
    <row r="142" spans="1:27" s="100" customFormat="1" ht="18" customHeight="1" x14ac:dyDescent="0.2">
      <c r="A142" s="97">
        <v>1992</v>
      </c>
      <c r="B142" s="114">
        <v>0.55013036000000004</v>
      </c>
      <c r="C142" s="109">
        <v>0.64472183999999999</v>
      </c>
      <c r="D142" s="109">
        <v>1.7772037999999999</v>
      </c>
      <c r="E142" s="109">
        <v>0.25417012999999999</v>
      </c>
      <c r="F142" s="109">
        <v>0.41536930999999999</v>
      </c>
      <c r="G142" s="109">
        <v>0.64659677000000004</v>
      </c>
      <c r="H142" s="109">
        <v>0.53713860000000002</v>
      </c>
      <c r="I142" s="109"/>
      <c r="J142" s="98"/>
      <c r="K142" s="98"/>
      <c r="L142" s="98"/>
      <c r="M142" s="98"/>
      <c r="N142" s="98"/>
      <c r="O142" s="96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</row>
    <row r="143" spans="1:27" s="100" customFormat="1" ht="18" customHeight="1" x14ac:dyDescent="0.2">
      <c r="A143" s="97">
        <v>1994</v>
      </c>
      <c r="B143" s="114">
        <v>0.56037115000000004</v>
      </c>
      <c r="C143" s="109">
        <v>0.78392854000000001</v>
      </c>
      <c r="D143" s="109">
        <v>3.8458505000000001</v>
      </c>
      <c r="E143" s="109">
        <v>0.27227569000000001</v>
      </c>
      <c r="F143" s="109">
        <v>0.42966969999999999</v>
      </c>
      <c r="G143" s="109">
        <v>0.64628622000000002</v>
      </c>
      <c r="H143" s="109">
        <v>0.56180010000000002</v>
      </c>
      <c r="I143" s="109"/>
      <c r="J143" s="98"/>
      <c r="K143" s="98"/>
      <c r="L143" s="98"/>
      <c r="M143" s="98"/>
      <c r="N143" s="98"/>
      <c r="O143" s="96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</row>
    <row r="144" spans="1:27" s="100" customFormat="1" ht="18" customHeight="1" x14ac:dyDescent="0.2">
      <c r="A144" s="97">
        <v>1996</v>
      </c>
      <c r="B144" s="114">
        <v>0.55241050999999997</v>
      </c>
      <c r="C144" s="109">
        <v>0.62869529000000002</v>
      </c>
      <c r="D144" s="109">
        <v>1.7457967000000001</v>
      </c>
      <c r="E144" s="109">
        <v>0.25362553999999998</v>
      </c>
      <c r="F144" s="109">
        <v>0.42127641999999998</v>
      </c>
      <c r="G144" s="109">
        <v>0.65999359000000002</v>
      </c>
      <c r="H144" s="109">
        <v>0.54698356999999997</v>
      </c>
      <c r="I144" s="109"/>
      <c r="J144" s="98"/>
      <c r="K144" s="98"/>
      <c r="L144" s="98"/>
      <c r="M144" s="98"/>
      <c r="N144" s="98"/>
      <c r="O144" s="96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</row>
    <row r="145" spans="1:27" s="100" customFormat="1" ht="18" customHeight="1" x14ac:dyDescent="0.2">
      <c r="A145" s="97">
        <v>1998</v>
      </c>
      <c r="B145" s="114">
        <v>0.55521816000000002</v>
      </c>
      <c r="C145" s="109">
        <v>0.64321647999999998</v>
      </c>
      <c r="D145" s="109">
        <v>1.7899246</v>
      </c>
      <c r="E145" s="109">
        <v>0.25768870999999999</v>
      </c>
      <c r="F145" s="109">
        <v>0.42843102</v>
      </c>
      <c r="G145" s="109">
        <v>0.69725943000000001</v>
      </c>
      <c r="H145" s="109">
        <v>0.55965527000000004</v>
      </c>
      <c r="I145" s="109"/>
      <c r="J145" s="98"/>
      <c r="K145" s="98"/>
      <c r="L145" s="98"/>
      <c r="M145" s="98"/>
      <c r="N145" s="98"/>
      <c r="O145" s="96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</row>
    <row r="146" spans="1:27" s="100" customFormat="1" ht="18" customHeight="1" x14ac:dyDescent="0.2">
      <c r="A146" s="108" t="s">
        <v>99</v>
      </c>
      <c r="B146" s="114"/>
      <c r="C146" s="109"/>
      <c r="D146" s="109"/>
      <c r="E146" s="109"/>
      <c r="F146" s="109"/>
      <c r="G146" s="109"/>
      <c r="H146" s="109"/>
      <c r="I146" s="109"/>
      <c r="J146" s="98"/>
      <c r="K146" s="98"/>
      <c r="L146" s="98"/>
      <c r="M146" s="98"/>
      <c r="N146" s="98"/>
      <c r="O146" s="96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</row>
    <row r="147" spans="1:27" s="100" customFormat="1" ht="18" customHeight="1" x14ac:dyDescent="0.2">
      <c r="A147" s="97">
        <v>2000</v>
      </c>
      <c r="B147" s="114">
        <v>0.54645789</v>
      </c>
      <c r="C147" s="109">
        <v>0.60526473000000003</v>
      </c>
      <c r="D147" s="109">
        <v>1.5934117000000001</v>
      </c>
      <c r="E147" s="109">
        <v>0.24829545</v>
      </c>
      <c r="F147" s="109">
        <v>0.41729908999999998</v>
      </c>
      <c r="G147" s="109">
        <v>0.66492636000000005</v>
      </c>
      <c r="H147" s="109">
        <v>0.54013637999999997</v>
      </c>
      <c r="I147" s="109"/>
      <c r="J147" s="98"/>
      <c r="K147" s="98"/>
      <c r="L147" s="98"/>
      <c r="M147" s="98"/>
      <c r="N147" s="98"/>
      <c r="O147" s="96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</row>
    <row r="148" spans="1:27" s="100" customFormat="1" ht="18" customHeight="1" x14ac:dyDescent="0.2">
      <c r="A148" s="97">
        <v>2003</v>
      </c>
      <c r="B148" s="114">
        <v>0.52659409000000001</v>
      </c>
      <c r="C148" s="109">
        <v>0.58420393999999998</v>
      </c>
      <c r="D148" s="109">
        <v>2.0323544</v>
      </c>
      <c r="E148" s="109">
        <v>0.23348843</v>
      </c>
      <c r="F148" s="109">
        <v>0.39390202000000002</v>
      </c>
      <c r="G148" s="109">
        <v>0.65440432999999998</v>
      </c>
      <c r="H148" s="109">
        <v>0.50080250999999998</v>
      </c>
      <c r="I148" s="109"/>
      <c r="J148" s="98"/>
      <c r="K148" s="98"/>
      <c r="L148" s="98"/>
      <c r="M148" s="98"/>
      <c r="N148" s="98"/>
      <c r="O148" s="96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</row>
    <row r="149" spans="1:27" s="100" customFormat="1" ht="18" customHeight="1" x14ac:dyDescent="0.2">
      <c r="A149" s="97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</row>
    <row r="150" spans="1:27" s="100" customFormat="1" ht="18" customHeight="1" x14ac:dyDescent="0.2">
      <c r="A150" s="97">
        <v>2006</v>
      </c>
      <c r="B150" s="114">
        <v>0.49915796000000001</v>
      </c>
      <c r="C150" s="109">
        <v>0.48863868999999999</v>
      </c>
      <c r="D150" s="109">
        <v>1.3714492</v>
      </c>
      <c r="E150" s="109">
        <v>0.20660482999999999</v>
      </c>
      <c r="F150" s="109">
        <v>0.35831429999999997</v>
      </c>
      <c r="G150" s="109">
        <v>0.60460232000000003</v>
      </c>
      <c r="H150" s="109">
        <v>0.44357060999999998</v>
      </c>
      <c r="I150" s="109"/>
      <c r="J150" s="98"/>
      <c r="K150" s="98"/>
      <c r="L150" s="98"/>
      <c r="M150" s="98"/>
      <c r="N150" s="98"/>
      <c r="O150" s="96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</row>
    <row r="151" spans="1:27" s="100" customFormat="1" ht="18" customHeight="1" x14ac:dyDescent="0.2">
      <c r="A151" s="97">
        <v>2009</v>
      </c>
      <c r="B151" s="114">
        <v>0.50344312000000002</v>
      </c>
      <c r="C151" s="109">
        <v>0.50012093000000002</v>
      </c>
      <c r="D151" s="109">
        <v>1.3745863</v>
      </c>
      <c r="E151" s="109">
        <v>0.20977414</v>
      </c>
      <c r="F151" s="109">
        <v>0.35918577000000002</v>
      </c>
      <c r="G151" s="109">
        <v>0.59381269999999997</v>
      </c>
      <c r="H151" s="109">
        <v>0.44463314999999998</v>
      </c>
      <c r="I151" s="109"/>
      <c r="J151" s="98"/>
      <c r="K151" s="98"/>
      <c r="L151" s="98"/>
      <c r="M151" s="98"/>
      <c r="N151" s="98"/>
      <c r="O151" s="96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</row>
    <row r="152" spans="1:27" s="100" customFormat="1" ht="18" customHeight="1" x14ac:dyDescent="0.2">
      <c r="A152" s="97">
        <v>2011</v>
      </c>
      <c r="B152" s="114">
        <v>0.50130722999999999</v>
      </c>
      <c r="C152" s="109">
        <v>0.49153926999999997</v>
      </c>
      <c r="D152" s="109">
        <v>1.3710719</v>
      </c>
      <c r="E152" s="109">
        <v>0.20830940000000001</v>
      </c>
      <c r="F152" s="109">
        <v>0.36138845000000003</v>
      </c>
      <c r="G152" s="109">
        <v>0.60295405000000002</v>
      </c>
      <c r="H152" s="109">
        <v>0.44857733999999999</v>
      </c>
      <c r="I152" s="109"/>
      <c r="J152" s="98"/>
      <c r="K152" s="98"/>
      <c r="L152" s="98"/>
      <c r="M152" s="98"/>
      <c r="N152" s="98"/>
      <c r="O152" s="96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</row>
    <row r="153" spans="1:27" s="100" customFormat="1" ht="18" customHeight="1" x14ac:dyDescent="0.2">
      <c r="A153" s="97">
        <v>2013</v>
      </c>
      <c r="B153" s="114">
        <v>0.49892739000000003</v>
      </c>
      <c r="C153" s="109">
        <v>0.49460268000000002</v>
      </c>
      <c r="D153" s="109">
        <v>1.4340379999999999</v>
      </c>
      <c r="E153" s="109">
        <v>0.20713899</v>
      </c>
      <c r="F153" s="109">
        <v>0.35730362999999998</v>
      </c>
      <c r="G153" s="109">
        <v>0.60394775999999994</v>
      </c>
      <c r="H153" s="109">
        <v>0.44194134000000002</v>
      </c>
      <c r="I153" s="109"/>
      <c r="J153" s="98"/>
      <c r="K153" s="98"/>
      <c r="L153" s="98"/>
      <c r="M153" s="98"/>
      <c r="N153" s="98"/>
      <c r="O153" s="96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</row>
    <row r="154" spans="1:27" s="100" customFormat="1" ht="18" customHeight="1" x14ac:dyDescent="0.2">
      <c r="A154" s="97">
        <v>2015</v>
      </c>
      <c r="B154" s="114">
        <v>0.48338094999999998</v>
      </c>
      <c r="C154" s="109">
        <v>0.45593561999999999</v>
      </c>
      <c r="D154" s="109">
        <v>1.3260776999999999</v>
      </c>
      <c r="E154" s="109">
        <v>0.19398033000000001</v>
      </c>
      <c r="F154" s="109">
        <v>0.33896777</v>
      </c>
      <c r="G154" s="109">
        <v>0.57567805000000005</v>
      </c>
      <c r="H154" s="109">
        <v>0.41389205000000001</v>
      </c>
      <c r="I154" s="109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</row>
    <row r="155" spans="1:27" s="101" customFormat="1" ht="18" customHeight="1" x14ac:dyDescent="0.2">
      <c r="A155" s="104">
        <v>2017</v>
      </c>
      <c r="B155" s="115">
        <v>0.48878713000000001</v>
      </c>
      <c r="C155" s="110">
        <v>0.47191016000000002</v>
      </c>
      <c r="D155" s="110">
        <v>1.4010541000000001</v>
      </c>
      <c r="E155" s="110">
        <v>0.19890416999999999</v>
      </c>
      <c r="F155" s="110">
        <v>0.34582560000000001</v>
      </c>
      <c r="G155" s="110">
        <v>0.58869090999999996</v>
      </c>
      <c r="H155" s="110">
        <v>0.42402364999999997</v>
      </c>
      <c r="I155" s="109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</row>
    <row r="156" spans="1:27" s="101" customFormat="1" ht="18" customHeight="1" x14ac:dyDescent="0.2">
      <c r="A156" s="104">
        <v>2020</v>
      </c>
      <c r="B156" s="115">
        <v>0.51838041000000001</v>
      </c>
      <c r="C156" s="110">
        <v>0.51108750000000003</v>
      </c>
      <c r="D156" s="110">
        <v>1.5890245000000001</v>
      </c>
      <c r="E156" s="110">
        <v>0.22130284</v>
      </c>
      <c r="F156" s="110">
        <v>0.39460503000000002</v>
      </c>
      <c r="G156" s="110">
        <v>0.74896883999999997</v>
      </c>
      <c r="H156" s="110">
        <v>0.50180117000000002</v>
      </c>
      <c r="I156" s="109"/>
      <c r="J156" s="98"/>
      <c r="K156" s="98"/>
      <c r="L156" s="98"/>
      <c r="M156" s="98"/>
      <c r="N156" s="98"/>
      <c r="O156" s="96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</row>
    <row r="157" spans="1:27" s="100" customFormat="1" ht="18" customHeight="1" x14ac:dyDescent="0.25">
      <c r="A157" s="16" t="s">
        <v>100</v>
      </c>
      <c r="B157" s="114"/>
      <c r="C157" s="109"/>
      <c r="D157" s="109"/>
      <c r="E157" s="109"/>
      <c r="F157" s="109"/>
      <c r="G157" s="109"/>
      <c r="H157" s="109"/>
      <c r="I157" s="109"/>
      <c r="J157" s="98"/>
      <c r="K157" s="98"/>
      <c r="L157" s="98"/>
      <c r="M157" s="98"/>
      <c r="N157" s="98"/>
      <c r="O157" s="96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</row>
    <row r="158" spans="1:27" s="100" customFormat="1" ht="18" customHeight="1" x14ac:dyDescent="0.2">
      <c r="A158" s="98" t="s">
        <v>101</v>
      </c>
      <c r="B158" s="114"/>
      <c r="C158" s="109"/>
      <c r="D158" s="109"/>
      <c r="E158" s="109"/>
      <c r="F158" s="109"/>
      <c r="G158" s="109"/>
      <c r="H158" s="109"/>
      <c r="I158" s="109"/>
      <c r="J158" s="98"/>
      <c r="K158" s="98"/>
      <c r="L158" s="98"/>
      <c r="M158" s="98"/>
      <c r="N158" s="98"/>
      <c r="O158" s="96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</row>
    <row r="159" spans="1:27" s="100" customFormat="1" ht="18" customHeight="1" x14ac:dyDescent="0.2">
      <c r="A159" s="97">
        <v>2001</v>
      </c>
      <c r="B159" s="114">
        <v>0.54644753999999995</v>
      </c>
      <c r="C159" s="109">
        <v>0.63589561999999999</v>
      </c>
      <c r="D159" s="109">
        <v>1.7849737999999999</v>
      </c>
      <c r="E159" s="109">
        <v>0.25330510000000001</v>
      </c>
      <c r="F159" s="109">
        <v>0.42224859999999997</v>
      </c>
      <c r="G159" s="109">
        <v>0.67802101000000004</v>
      </c>
      <c r="H159" s="109">
        <v>0.54903389000000002</v>
      </c>
      <c r="I159" s="109"/>
      <c r="J159" s="98"/>
      <c r="K159" s="98"/>
      <c r="L159" s="98"/>
      <c r="M159" s="98"/>
      <c r="N159" s="98"/>
      <c r="O159" s="96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</row>
    <row r="160" spans="1:27" s="100" customFormat="1" ht="18" customHeight="1" x14ac:dyDescent="0.2">
      <c r="A160" s="97">
        <v>2002</v>
      </c>
      <c r="B160" s="114">
        <v>0.54794467999999996</v>
      </c>
      <c r="C160" s="109">
        <v>0.62984600999999996</v>
      </c>
      <c r="D160" s="109">
        <v>1.8794299000000001</v>
      </c>
      <c r="E160" s="109">
        <v>0.2531351</v>
      </c>
      <c r="F160" s="109">
        <v>0.42667168999999999</v>
      </c>
      <c r="G160" s="109">
        <v>0.68991968999999997</v>
      </c>
      <c r="H160" s="109">
        <v>0.55614448000000005</v>
      </c>
      <c r="I160" s="109"/>
      <c r="J160" s="98"/>
      <c r="K160" s="98"/>
      <c r="L160" s="98"/>
      <c r="M160" s="98"/>
      <c r="N160" s="98"/>
      <c r="O160" s="96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</row>
    <row r="161" spans="1:27" s="100" customFormat="1" ht="18" customHeight="1" x14ac:dyDescent="0.2">
      <c r="A161" s="97">
        <v>2003</v>
      </c>
      <c r="B161" s="114">
        <v>0.52699099000000005</v>
      </c>
      <c r="C161" s="109">
        <v>0.55421924</v>
      </c>
      <c r="D161" s="109">
        <v>1.5142148</v>
      </c>
      <c r="E161" s="109">
        <v>0.23190682000000001</v>
      </c>
      <c r="F161" s="109">
        <v>0.40002019999999999</v>
      </c>
      <c r="G161" s="109">
        <v>0.66767768999999999</v>
      </c>
      <c r="H161" s="109">
        <v>0.51072048999999997</v>
      </c>
      <c r="I161" s="109"/>
      <c r="J161" s="98"/>
      <c r="K161" s="98"/>
      <c r="L161" s="98"/>
      <c r="M161" s="98"/>
      <c r="N161" s="98"/>
      <c r="O161" s="96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</row>
    <row r="162" spans="1:27" s="100" customFormat="1" ht="18" customHeight="1" x14ac:dyDescent="0.2">
      <c r="A162" s="97">
        <v>2004</v>
      </c>
      <c r="B162" s="114">
        <v>0.54582823000000003</v>
      </c>
      <c r="C162" s="109">
        <v>0.61191114999999996</v>
      </c>
      <c r="D162" s="109">
        <v>1.6525977999999999</v>
      </c>
      <c r="E162" s="109">
        <v>0.24921684</v>
      </c>
      <c r="F162" s="109">
        <v>0.41883334999999999</v>
      </c>
      <c r="G162" s="109">
        <v>0.65867534999999999</v>
      </c>
      <c r="H162" s="109">
        <v>0.54284169999999998</v>
      </c>
      <c r="I162" s="109"/>
      <c r="J162" s="98"/>
      <c r="K162" s="98"/>
      <c r="L162" s="98"/>
      <c r="M162" s="98"/>
      <c r="N162" s="98"/>
      <c r="O162" s="96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</row>
    <row r="163" spans="1:27" s="100" customFormat="1" ht="18" customHeight="1" x14ac:dyDescent="0.2">
      <c r="A163" s="97">
        <v>2005</v>
      </c>
      <c r="B163" s="114">
        <v>0.52481767999999995</v>
      </c>
      <c r="C163" s="109">
        <v>0.55814564</v>
      </c>
      <c r="D163" s="109">
        <v>1.5564667999999999</v>
      </c>
      <c r="E163" s="109">
        <v>0.2308048</v>
      </c>
      <c r="F163" s="109">
        <v>0.39478197999999998</v>
      </c>
      <c r="G163" s="109">
        <v>0.64855636999999999</v>
      </c>
      <c r="H163" s="109">
        <v>0.50210946999999995</v>
      </c>
      <c r="I163" s="109"/>
      <c r="J163" s="98"/>
      <c r="K163" s="98"/>
      <c r="L163" s="98"/>
      <c r="M163" s="98"/>
      <c r="N163" s="98"/>
      <c r="O163" s="96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</row>
    <row r="164" spans="1:27" s="100" customFormat="1" ht="18" customHeight="1" x14ac:dyDescent="0.2">
      <c r="A164" s="98" t="s">
        <v>102</v>
      </c>
      <c r="B164" s="114"/>
      <c r="C164" s="109"/>
      <c r="D164" s="109"/>
      <c r="E164" s="109"/>
      <c r="F164" s="109"/>
      <c r="G164" s="109"/>
      <c r="H164" s="109"/>
      <c r="I164" s="109"/>
      <c r="J164" s="98"/>
      <c r="K164" s="98"/>
      <c r="L164" s="98"/>
      <c r="M164" s="98"/>
      <c r="N164" s="98"/>
      <c r="O164" s="96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</row>
    <row r="165" spans="1:27" s="100" customFormat="1" ht="18" customHeight="1" x14ac:dyDescent="0.2">
      <c r="A165" s="97">
        <v>2008</v>
      </c>
      <c r="B165" s="114">
        <v>0.52156959999999997</v>
      </c>
      <c r="C165" s="109">
        <v>0.54242080999999998</v>
      </c>
      <c r="D165" s="109">
        <v>1.5064595000000001</v>
      </c>
      <c r="E165" s="109">
        <v>0.22740367</v>
      </c>
      <c r="F165" s="109">
        <v>0.39354818000000003</v>
      </c>
      <c r="G165" s="109">
        <v>0.65240933000000001</v>
      </c>
      <c r="H165" s="109">
        <v>0.50012089999999998</v>
      </c>
      <c r="I165" s="109"/>
      <c r="J165" s="98"/>
      <c r="K165" s="98"/>
      <c r="L165" s="98"/>
      <c r="M165" s="98"/>
      <c r="N165" s="98"/>
      <c r="O165" s="96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</row>
    <row r="166" spans="1:27" s="100" customFormat="1" ht="18" customHeight="1" x14ac:dyDescent="0.2">
      <c r="A166" s="97">
        <v>2009</v>
      </c>
      <c r="B166" s="114">
        <v>0.52232864999999995</v>
      </c>
      <c r="C166" s="109">
        <v>0.55228535999999995</v>
      </c>
      <c r="D166" s="109">
        <v>1.5566654</v>
      </c>
      <c r="E166" s="109">
        <v>0.22951303000000001</v>
      </c>
      <c r="F166" s="109">
        <v>0.39602820999999999</v>
      </c>
      <c r="G166" s="109">
        <v>0.65564469999999997</v>
      </c>
      <c r="H166" s="109">
        <v>0.50442408999999999</v>
      </c>
      <c r="I166" s="109"/>
      <c r="J166" s="98"/>
      <c r="K166" s="98"/>
      <c r="L166" s="98"/>
      <c r="M166" s="98"/>
      <c r="N166" s="98"/>
      <c r="O166" s="96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</row>
    <row r="167" spans="1:27" s="100" customFormat="1" ht="18" customHeight="1" x14ac:dyDescent="0.2">
      <c r="A167" s="97">
        <v>2010</v>
      </c>
      <c r="B167" s="114">
        <v>0.52619402000000004</v>
      </c>
      <c r="C167" s="109">
        <v>0.55889228000000002</v>
      </c>
      <c r="D167" s="109">
        <v>1.5937851000000001</v>
      </c>
      <c r="E167" s="109">
        <v>0.2324977</v>
      </c>
      <c r="F167" s="109">
        <v>0.40155881999999998</v>
      </c>
      <c r="G167" s="109">
        <v>0.66740312999999996</v>
      </c>
      <c r="H167" s="109">
        <v>0.51316417999999997</v>
      </c>
      <c r="I167" s="109"/>
      <c r="J167" s="98"/>
      <c r="K167" s="98"/>
      <c r="L167" s="98"/>
      <c r="M167" s="98"/>
      <c r="N167" s="98"/>
      <c r="O167" s="96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</row>
    <row r="168" spans="1:27" s="100" customFormat="1" ht="18" customHeight="1" x14ac:dyDescent="0.2">
      <c r="A168" s="97">
        <v>2011</v>
      </c>
      <c r="B168" s="114">
        <v>0.51698524999999995</v>
      </c>
      <c r="C168" s="109">
        <v>0.53779045999999997</v>
      </c>
      <c r="D168" s="109">
        <v>1.5253409</v>
      </c>
      <c r="E168" s="109">
        <v>0.22488885</v>
      </c>
      <c r="F168" s="109">
        <v>0.39060346000000001</v>
      </c>
      <c r="G168" s="109">
        <v>0.65627813000000002</v>
      </c>
      <c r="H168" s="109">
        <v>0.49497870999999999</v>
      </c>
      <c r="I168" s="109"/>
      <c r="J168" s="98"/>
      <c r="K168" s="98"/>
      <c r="L168" s="98"/>
      <c r="M168" s="98"/>
      <c r="N168" s="98"/>
      <c r="O168" s="96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</row>
    <row r="169" spans="1:27" s="100" customFormat="1" ht="18" customHeight="1" x14ac:dyDescent="0.2">
      <c r="A169" s="97">
        <v>2012</v>
      </c>
      <c r="B169" s="114">
        <v>0.50657825000000001</v>
      </c>
      <c r="C169" s="109">
        <v>0.51089271000000003</v>
      </c>
      <c r="D169" s="109">
        <v>1.4830705</v>
      </c>
      <c r="E169" s="109">
        <v>0.21631291999999999</v>
      </c>
      <c r="F169" s="109">
        <v>0.38117167000000002</v>
      </c>
      <c r="G169" s="109">
        <v>0.65942747999999995</v>
      </c>
      <c r="H169" s="109">
        <v>0.47972482</v>
      </c>
      <c r="I169" s="109"/>
      <c r="J169" s="98"/>
      <c r="K169" s="98"/>
      <c r="L169" s="98"/>
      <c r="M169" s="98"/>
      <c r="N169" s="98"/>
      <c r="O169" s="96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</row>
    <row r="170" spans="1:27" s="100" customFormat="1" ht="18" customHeight="1" x14ac:dyDescent="0.2">
      <c r="A170" s="97">
        <v>2013</v>
      </c>
      <c r="B170" s="114">
        <v>0.50839679000000004</v>
      </c>
      <c r="C170" s="109">
        <v>0.51722224999999999</v>
      </c>
      <c r="D170" s="109">
        <v>1.4995058000000001</v>
      </c>
      <c r="E170" s="109">
        <v>0.21818543000000001</v>
      </c>
      <c r="F170" s="109">
        <v>0.38355538</v>
      </c>
      <c r="G170" s="109">
        <v>0.66246596999999996</v>
      </c>
      <c r="H170" s="109">
        <v>0.48388638</v>
      </c>
      <c r="I170" s="109"/>
      <c r="J170" s="98"/>
      <c r="K170" s="98"/>
      <c r="L170" s="98"/>
      <c r="M170" s="98"/>
      <c r="N170" s="98"/>
      <c r="O170" s="96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</row>
    <row r="171" spans="1:27" s="100" customFormat="1" ht="18" customHeight="1" x14ac:dyDescent="0.2">
      <c r="A171" s="97">
        <v>2014</v>
      </c>
      <c r="B171" s="114">
        <v>0.50376321000000002</v>
      </c>
      <c r="C171" s="109">
        <v>0.50902004999999995</v>
      </c>
      <c r="D171" s="109">
        <v>1.4987699000000001</v>
      </c>
      <c r="E171" s="109">
        <v>0.21426118</v>
      </c>
      <c r="F171" s="109">
        <v>0.37586934999999999</v>
      </c>
      <c r="G171" s="109">
        <v>0.65153187999999995</v>
      </c>
      <c r="H171" s="109">
        <v>0.47159425999999999</v>
      </c>
      <c r="I171" s="109"/>
      <c r="J171" s="98"/>
      <c r="K171" s="98"/>
      <c r="L171" s="98"/>
      <c r="M171" s="98"/>
      <c r="N171" s="98"/>
      <c r="O171" s="9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</row>
    <row r="172" spans="1:27" s="100" customFormat="1" ht="18" customHeight="1" x14ac:dyDescent="0.2">
      <c r="A172" s="97">
        <v>2015</v>
      </c>
      <c r="B172" s="114">
        <v>0.48823551999999998</v>
      </c>
      <c r="C172" s="109">
        <v>0.47574989000000001</v>
      </c>
      <c r="D172" s="109">
        <v>1.4017477</v>
      </c>
      <c r="E172" s="109">
        <v>0.2018286</v>
      </c>
      <c r="F172" s="109">
        <v>0.35709846000000001</v>
      </c>
      <c r="G172" s="109">
        <v>0.63006580999999995</v>
      </c>
      <c r="H172" s="109">
        <v>0.44196569000000002</v>
      </c>
      <c r="I172" s="109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</row>
    <row r="173" spans="1:27" s="100" customFormat="1" ht="18" customHeight="1" x14ac:dyDescent="0.2">
      <c r="A173" s="97">
        <v>2016</v>
      </c>
      <c r="B173" s="114">
        <v>0.484761</v>
      </c>
      <c r="C173" s="109">
        <v>0.46733469999999999</v>
      </c>
      <c r="D173" s="109">
        <v>1.3638083000000001</v>
      </c>
      <c r="E173" s="109">
        <v>0.19873838999999999</v>
      </c>
      <c r="F173" s="109">
        <v>0.35146616000000003</v>
      </c>
      <c r="G173" s="109">
        <v>0.61687139999999996</v>
      </c>
      <c r="H173" s="109">
        <v>0.43322811999999999</v>
      </c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8"/>
      <c r="T173" s="98"/>
      <c r="U173" s="98"/>
      <c r="V173" s="98"/>
      <c r="W173" s="98"/>
      <c r="X173" s="98"/>
      <c r="Y173" s="98"/>
      <c r="Z173" s="98"/>
      <c r="AA173" s="98"/>
    </row>
    <row r="174" spans="1:27" s="100" customFormat="1" ht="18" customHeight="1" x14ac:dyDescent="0.2">
      <c r="A174" s="97">
        <v>2017</v>
      </c>
      <c r="B174" s="114">
        <v>0.47821546999999998</v>
      </c>
      <c r="C174" s="109">
        <v>0.45671103000000002</v>
      </c>
      <c r="D174" s="109">
        <v>1.3596128000000001</v>
      </c>
      <c r="E174" s="109">
        <v>0.19370886000000001</v>
      </c>
      <c r="F174" s="109">
        <v>0.34231924000000002</v>
      </c>
      <c r="G174" s="109">
        <v>0.60346060000000001</v>
      </c>
      <c r="H174" s="109">
        <v>0.41925635</v>
      </c>
      <c r="I174" s="109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</row>
    <row r="175" spans="1:27" s="100" customFormat="1" ht="18" customHeight="1" x14ac:dyDescent="0.2">
      <c r="A175" s="97">
        <v>2018</v>
      </c>
      <c r="B175" s="114">
        <v>0.48591201000000001</v>
      </c>
      <c r="C175" s="109">
        <v>0.47596336</v>
      </c>
      <c r="D175" s="109">
        <v>1.4192193</v>
      </c>
      <c r="E175" s="109">
        <v>0.20001251</v>
      </c>
      <c r="F175" s="109">
        <v>0.3505432</v>
      </c>
      <c r="G175" s="109">
        <v>0.61008516999999995</v>
      </c>
      <c r="H175" s="109">
        <v>0.43171604000000002</v>
      </c>
      <c r="I175" s="109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</row>
    <row r="176" spans="1:27" s="100" customFormat="1" ht="18" customHeight="1" x14ac:dyDescent="0.2">
      <c r="A176" s="97">
        <v>2019</v>
      </c>
      <c r="B176" s="114">
        <v>0.49477891000000002</v>
      </c>
      <c r="C176" s="109">
        <v>0.48904913</v>
      </c>
      <c r="D176" s="109">
        <v>1.4134034</v>
      </c>
      <c r="E176" s="109">
        <v>0.20669524</v>
      </c>
      <c r="F176" s="109">
        <v>0.36291747000000002</v>
      </c>
      <c r="G176" s="109">
        <v>0.62790594</v>
      </c>
      <c r="H176" s="109">
        <v>0.45031672</v>
      </c>
      <c r="I176" s="109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</row>
    <row r="177" spans="1:27" s="101" customFormat="1" ht="18" customHeight="1" x14ac:dyDescent="0.2">
      <c r="A177" s="104">
        <v>2020</v>
      </c>
      <c r="B177" s="115">
        <v>0.52111317000000001</v>
      </c>
      <c r="C177" s="110">
        <v>0.53730193000000004</v>
      </c>
      <c r="D177" s="110">
        <v>1.49037</v>
      </c>
      <c r="E177" s="110">
        <v>0.22895120999999999</v>
      </c>
      <c r="F177" s="110">
        <v>0.40451735</v>
      </c>
      <c r="G177" s="110">
        <v>0.69064550999999996</v>
      </c>
      <c r="H177" s="110">
        <v>0.51830783000000002</v>
      </c>
      <c r="I177" s="109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</row>
    <row r="178" spans="1:27" s="101" customFormat="1" ht="18" customHeight="1" x14ac:dyDescent="0.2">
      <c r="A178" s="104">
        <v>2021</v>
      </c>
      <c r="B178" s="115">
        <v>0.50447719000000002</v>
      </c>
      <c r="C178" s="110">
        <v>0.50537955000000001</v>
      </c>
      <c r="D178" s="110">
        <v>1.4350541000000001</v>
      </c>
      <c r="E178" s="110">
        <v>0.21372147999999999</v>
      </c>
      <c r="F178" s="110">
        <v>0.37415285999999998</v>
      </c>
      <c r="G178" s="110">
        <v>0.63303441999999999</v>
      </c>
      <c r="H178" s="110">
        <v>0.46820662000000002</v>
      </c>
      <c r="I178" s="109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</row>
    <row r="179" spans="1:27" s="100" customFormat="1" ht="18" customHeight="1" x14ac:dyDescent="0.25">
      <c r="A179" s="16" t="s">
        <v>103</v>
      </c>
      <c r="B179" s="114"/>
      <c r="C179" s="109"/>
      <c r="D179" s="109"/>
      <c r="E179" s="109"/>
      <c r="F179" s="109"/>
      <c r="G179" s="109"/>
      <c r="H179" s="109"/>
      <c r="I179" s="109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</row>
    <row r="180" spans="1:27" s="100" customFormat="1" ht="18" customHeight="1" x14ac:dyDescent="0.2">
      <c r="A180" s="98" t="s">
        <v>104</v>
      </c>
      <c r="B180" s="114"/>
      <c r="C180" s="109"/>
      <c r="D180" s="109"/>
      <c r="E180" s="109"/>
      <c r="F180" s="109"/>
      <c r="G180" s="109"/>
      <c r="H180" s="109"/>
      <c r="I180" s="109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</row>
    <row r="181" spans="1:27" s="100" customFormat="1" ht="18" customHeight="1" x14ac:dyDescent="0.2">
      <c r="A181" s="97">
        <v>1989</v>
      </c>
      <c r="B181" s="114">
        <v>0.41334072999999999</v>
      </c>
      <c r="C181" s="109">
        <v>0.30767236999999997</v>
      </c>
      <c r="D181" s="109">
        <v>0.96623071999999999</v>
      </c>
      <c r="E181" s="109">
        <v>0.14108973999999999</v>
      </c>
      <c r="F181" s="109">
        <v>0.26444161999999999</v>
      </c>
      <c r="G181" s="109">
        <v>0.49915194000000002</v>
      </c>
      <c r="H181" s="109">
        <v>0.30677789</v>
      </c>
      <c r="I181" s="109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</row>
    <row r="182" spans="1:27" s="100" customFormat="1" ht="18" customHeight="1" x14ac:dyDescent="0.2">
      <c r="A182" s="97">
        <v>1990</v>
      </c>
      <c r="B182" s="114">
        <v>0.40658981999999999</v>
      </c>
      <c r="C182" s="109">
        <v>0.29639689000000002</v>
      </c>
      <c r="D182" s="109">
        <v>0.92869049999999997</v>
      </c>
      <c r="E182" s="109">
        <v>0.13682554</v>
      </c>
      <c r="F182" s="109">
        <v>0.25825200999999998</v>
      </c>
      <c r="G182" s="109">
        <v>0.50336164000000005</v>
      </c>
      <c r="H182" s="109">
        <v>0.29870274000000002</v>
      </c>
      <c r="I182" s="109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</row>
    <row r="183" spans="1:27" s="100" customFormat="1" ht="18" customHeight="1" x14ac:dyDescent="0.2">
      <c r="A183" s="97">
        <v>1991</v>
      </c>
      <c r="B183" s="114">
        <v>0.41317810999999999</v>
      </c>
      <c r="C183" s="109">
        <v>0.30768216999999998</v>
      </c>
      <c r="D183" s="109">
        <v>0.98334336</v>
      </c>
      <c r="E183" s="109">
        <v>0.14170817999999999</v>
      </c>
      <c r="F183" s="109">
        <v>0.26824287000000002</v>
      </c>
      <c r="G183" s="109">
        <v>0.52183451000000003</v>
      </c>
      <c r="H183" s="109">
        <v>0.31257280999999998</v>
      </c>
      <c r="I183" s="109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</row>
    <row r="184" spans="1:27" s="100" customFormat="1" ht="18" customHeight="1" x14ac:dyDescent="0.2">
      <c r="A184" s="97">
        <v>1992</v>
      </c>
      <c r="B184" s="114">
        <v>0.42247923999999998</v>
      </c>
      <c r="C184" s="109">
        <v>0.32991506999999998</v>
      </c>
      <c r="D184" s="109">
        <v>1.0338620000000001</v>
      </c>
      <c r="E184" s="109">
        <v>0.14671271999999999</v>
      </c>
      <c r="F184" s="109">
        <v>0.26620490000000002</v>
      </c>
      <c r="G184" s="109">
        <v>0.47286719999999999</v>
      </c>
      <c r="H184" s="109">
        <v>0.30974095000000001</v>
      </c>
      <c r="I184" s="109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</row>
    <row r="185" spans="1:27" s="100" customFormat="1" ht="18" customHeight="1" x14ac:dyDescent="0.2">
      <c r="A185" s="97">
        <v>1993</v>
      </c>
      <c r="B185" s="114">
        <v>0.42096758000000001</v>
      </c>
      <c r="C185" s="109">
        <v>0.31497788999999998</v>
      </c>
      <c r="D185" s="109">
        <v>0.96196044000000003</v>
      </c>
      <c r="E185" s="109">
        <v>0.14325207000000001</v>
      </c>
      <c r="F185" s="109">
        <v>0.26327885000000001</v>
      </c>
      <c r="G185" s="109">
        <v>0.48326812000000002</v>
      </c>
      <c r="H185" s="109">
        <v>0.30566744000000001</v>
      </c>
      <c r="I185" s="109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</row>
    <row r="186" spans="1:27" s="100" customFormat="1" ht="18" customHeight="1" x14ac:dyDescent="0.2">
      <c r="A186" s="97">
        <v>1994</v>
      </c>
      <c r="B186" s="114">
        <v>0.4238362</v>
      </c>
      <c r="C186" s="109">
        <v>0.32517813000000001</v>
      </c>
      <c r="D186" s="109">
        <v>0.99803461999999998</v>
      </c>
      <c r="E186" s="109">
        <v>0.14749269000000001</v>
      </c>
      <c r="F186" s="109">
        <v>0.27232298999999999</v>
      </c>
      <c r="G186" s="109">
        <v>0.49630562</v>
      </c>
      <c r="H186" s="109">
        <v>0.31815856999999997</v>
      </c>
      <c r="I186" s="109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</row>
    <row r="187" spans="1:27" s="100" customFormat="1" ht="18" customHeight="1" x14ac:dyDescent="0.2">
      <c r="A187" s="97">
        <v>1995</v>
      </c>
      <c r="B187" s="114">
        <v>0.41763577000000002</v>
      </c>
      <c r="C187" s="109">
        <v>0.31494180999999999</v>
      </c>
      <c r="D187" s="109">
        <v>0.97188260999999998</v>
      </c>
      <c r="E187" s="109">
        <v>0.14350133000000001</v>
      </c>
      <c r="F187" s="109">
        <v>0.26634233000000002</v>
      </c>
      <c r="G187" s="109">
        <v>0.5417729</v>
      </c>
      <c r="H187" s="109">
        <v>0.31017699999999998</v>
      </c>
      <c r="I187" s="109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</row>
    <row r="188" spans="1:27" s="100" customFormat="1" ht="18" customHeight="1" x14ac:dyDescent="0.2">
      <c r="A188" s="97">
        <v>1996</v>
      </c>
      <c r="B188" s="114">
        <v>0.41100320000000001</v>
      </c>
      <c r="C188" s="109">
        <v>0.28838455000000002</v>
      </c>
      <c r="D188" s="109">
        <v>0.86472826000000003</v>
      </c>
      <c r="E188" s="109">
        <v>0.13616640999999999</v>
      </c>
      <c r="F188" s="109">
        <v>0.25966303000000002</v>
      </c>
      <c r="G188" s="109">
        <v>0.94838352999999997</v>
      </c>
      <c r="H188" s="109">
        <v>0.30060972000000002</v>
      </c>
      <c r="I188" s="109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</row>
    <row r="189" spans="1:27" s="100" customFormat="1" ht="18" customHeight="1" x14ac:dyDescent="0.2">
      <c r="A189" s="97">
        <v>1997</v>
      </c>
      <c r="B189" s="114">
        <v>0.41975889999999999</v>
      </c>
      <c r="C189" s="109">
        <v>0.30907172999999999</v>
      </c>
      <c r="D189" s="109">
        <v>0.92324742000000004</v>
      </c>
      <c r="E189" s="109">
        <v>0.14408972</v>
      </c>
      <c r="F189" s="109">
        <v>0.27196147999999998</v>
      </c>
      <c r="G189" s="109">
        <v>0.51324791999999997</v>
      </c>
      <c r="H189" s="109">
        <v>0.31795631000000002</v>
      </c>
      <c r="I189" s="109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</row>
    <row r="190" spans="1:27" s="100" customFormat="1" ht="18" customHeight="1" x14ac:dyDescent="0.2">
      <c r="A190" s="97">
        <v>1998</v>
      </c>
      <c r="B190" s="114">
        <v>0.41870898000000001</v>
      </c>
      <c r="C190" s="109">
        <v>0.30309834000000002</v>
      </c>
      <c r="D190" s="109">
        <v>0.90042862999999995</v>
      </c>
      <c r="E190" s="109">
        <v>0.14239125999999999</v>
      </c>
      <c r="F190" s="109">
        <v>0.26936739999999998</v>
      </c>
      <c r="G190" s="109">
        <v>0.49849356</v>
      </c>
      <c r="H190" s="109">
        <v>0.31404163000000002</v>
      </c>
      <c r="I190" s="109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</row>
    <row r="191" spans="1:27" s="100" customFormat="1" ht="18" customHeight="1" x14ac:dyDescent="0.2">
      <c r="A191" s="97">
        <v>1999</v>
      </c>
      <c r="B191" s="114">
        <v>0.44166502000000002</v>
      </c>
      <c r="C191" s="109">
        <v>0.33967478000000001</v>
      </c>
      <c r="D191" s="109">
        <v>0.96249253000000001</v>
      </c>
      <c r="E191" s="109">
        <v>0.15745535999999999</v>
      </c>
      <c r="F191" s="109">
        <v>0.29300257000000002</v>
      </c>
      <c r="G191" s="109">
        <v>0.53359601000000001</v>
      </c>
      <c r="H191" s="109">
        <v>0.34701369999999998</v>
      </c>
      <c r="I191" s="109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</row>
    <row r="192" spans="1:27" s="100" customFormat="1" ht="18" customHeight="1" x14ac:dyDescent="0.2">
      <c r="A192" s="97">
        <v>2000</v>
      </c>
      <c r="B192" s="114">
        <v>0.44033561999999998</v>
      </c>
      <c r="C192" s="109">
        <v>0.34799430999999997</v>
      </c>
      <c r="D192" s="109">
        <v>1.0097881</v>
      </c>
      <c r="E192" s="109">
        <v>0.15836745999999999</v>
      </c>
      <c r="F192" s="109">
        <v>0.29198663000000002</v>
      </c>
      <c r="G192" s="109">
        <v>0.96106906999999997</v>
      </c>
      <c r="H192" s="109">
        <v>0.3451746</v>
      </c>
      <c r="I192" s="109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</row>
    <row r="193" spans="1:27" s="100" customFormat="1" ht="18" customHeight="1" x14ac:dyDescent="0.2">
      <c r="A193" s="97">
        <v>2001</v>
      </c>
      <c r="B193" s="114">
        <v>0.46012794000000001</v>
      </c>
      <c r="C193" s="109">
        <v>0.39230036000000001</v>
      </c>
      <c r="D193" s="109">
        <v>1.1282512</v>
      </c>
      <c r="E193" s="109">
        <v>0.17393823</v>
      </c>
      <c r="F193" s="109">
        <v>0.31363586999999998</v>
      </c>
      <c r="G193" s="109">
        <v>0.54612735999999995</v>
      </c>
      <c r="H193" s="109">
        <v>0.37654905999999999</v>
      </c>
      <c r="I193" s="109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</row>
    <row r="194" spans="1:27" s="100" customFormat="1" ht="18" customHeight="1" x14ac:dyDescent="0.2">
      <c r="A194" s="97">
        <v>2002</v>
      </c>
      <c r="B194" s="114">
        <v>0.46917924</v>
      </c>
      <c r="C194" s="109">
        <v>0.43499275999999998</v>
      </c>
      <c r="D194" s="109">
        <v>1.386646</v>
      </c>
      <c r="E194" s="109">
        <v>0.18485148000000001</v>
      </c>
      <c r="F194" s="109">
        <v>0.32762060999999998</v>
      </c>
      <c r="G194" s="109">
        <v>0.56764325000000004</v>
      </c>
      <c r="H194" s="109">
        <v>0.39668695999999998</v>
      </c>
      <c r="I194" s="109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</row>
    <row r="195" spans="1:27" s="100" customFormat="1" ht="18" customHeight="1" x14ac:dyDescent="0.2">
      <c r="A195" s="97">
        <v>2003</v>
      </c>
      <c r="B195" s="114">
        <v>0.45677835999999999</v>
      </c>
      <c r="C195" s="109">
        <v>0.38879659999999999</v>
      </c>
      <c r="D195" s="109">
        <v>1.1649678999999999</v>
      </c>
      <c r="E195" s="109">
        <v>0.17287026999999999</v>
      </c>
      <c r="F195" s="109">
        <v>0.31522594999999998</v>
      </c>
      <c r="G195" s="109">
        <v>0.55834114999999995</v>
      </c>
      <c r="H195" s="109">
        <v>0.37844202999999998</v>
      </c>
      <c r="I195" s="109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</row>
    <row r="196" spans="1:27" s="100" customFormat="1" ht="18" customHeight="1" x14ac:dyDescent="0.2">
      <c r="A196" s="97">
        <v>2004</v>
      </c>
      <c r="B196" s="114">
        <v>0.44549244999999998</v>
      </c>
      <c r="C196" s="109">
        <v>0.36296506000000001</v>
      </c>
      <c r="D196" s="109">
        <v>1.0699703</v>
      </c>
      <c r="E196" s="109">
        <v>0.16353288999999999</v>
      </c>
      <c r="F196" s="109">
        <v>0.30056630000000001</v>
      </c>
      <c r="G196" s="109">
        <v>0.54844482000000006</v>
      </c>
      <c r="H196" s="109">
        <v>0.35771510000000001</v>
      </c>
      <c r="I196" s="109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</row>
    <row r="197" spans="1:27" s="100" customFormat="1" ht="18" customHeight="1" x14ac:dyDescent="0.2">
      <c r="A197" s="97">
        <v>2005</v>
      </c>
      <c r="B197" s="114">
        <v>0.43759429999999999</v>
      </c>
      <c r="C197" s="109">
        <v>0.34410848999999999</v>
      </c>
      <c r="D197" s="109">
        <v>1.0168661000000001</v>
      </c>
      <c r="E197" s="109">
        <v>0.15756564000000001</v>
      </c>
      <c r="F197" s="109">
        <v>0.29404668</v>
      </c>
      <c r="G197" s="109">
        <v>0.55308674000000002</v>
      </c>
      <c r="H197" s="109">
        <v>0.34797881000000003</v>
      </c>
      <c r="I197" s="109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</row>
    <row r="198" spans="1:27" s="100" customFormat="1" ht="18" customHeight="1" x14ac:dyDescent="0.2">
      <c r="A198" s="97">
        <v>2006</v>
      </c>
      <c r="B198" s="114">
        <v>0.46988437999999999</v>
      </c>
      <c r="C198" s="109">
        <v>0.41602222</v>
      </c>
      <c r="D198" s="109">
        <v>1.2033145000000001</v>
      </c>
      <c r="E198" s="109">
        <v>0.18263493</v>
      </c>
      <c r="F198" s="109">
        <v>0.32874892999999999</v>
      </c>
      <c r="G198" s="109">
        <v>0.58814785000000003</v>
      </c>
      <c r="H198" s="109">
        <v>0.39841791999999998</v>
      </c>
      <c r="I198" s="109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</row>
    <row r="199" spans="1:27" s="100" customFormat="1" ht="18" customHeight="1" x14ac:dyDescent="0.2">
      <c r="A199" s="97">
        <v>2007</v>
      </c>
      <c r="B199" s="114">
        <v>0.47337402000000001</v>
      </c>
      <c r="C199" s="109">
        <v>0.44566020000000001</v>
      </c>
      <c r="D199" s="109">
        <v>1.4363775000000001</v>
      </c>
      <c r="E199" s="109">
        <v>0.18745185</v>
      </c>
      <c r="F199" s="109">
        <v>0.32894319</v>
      </c>
      <c r="G199" s="109">
        <v>0.56633082999999995</v>
      </c>
      <c r="H199" s="109">
        <v>0.39887878999999998</v>
      </c>
      <c r="I199" s="109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</row>
    <row r="200" spans="1:27" s="100" customFormat="1" ht="18" customHeight="1" x14ac:dyDescent="0.2">
      <c r="A200" s="97">
        <v>2008</v>
      </c>
      <c r="B200" s="114">
        <v>0.47361679000000001</v>
      </c>
      <c r="C200" s="109">
        <v>0.44919513</v>
      </c>
      <c r="D200" s="109">
        <v>1.3947357</v>
      </c>
      <c r="E200" s="109">
        <v>0.18860599</v>
      </c>
      <c r="F200" s="109">
        <v>0.33022832000000002</v>
      </c>
      <c r="G200" s="109">
        <v>0.5586063</v>
      </c>
      <c r="H200" s="109">
        <v>0.40025673000000001</v>
      </c>
      <c r="I200" s="109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</row>
    <row r="201" spans="1:27" s="100" customFormat="1" ht="18" customHeight="1" x14ac:dyDescent="0.2">
      <c r="A201" s="97">
        <v>2009</v>
      </c>
      <c r="B201" s="114">
        <v>0.47956527999999998</v>
      </c>
      <c r="C201" s="109">
        <v>0.41920984</v>
      </c>
      <c r="D201" s="109">
        <v>1.1666664</v>
      </c>
      <c r="E201" s="109">
        <v>0.18727271000000001</v>
      </c>
      <c r="F201" s="109">
        <v>0.33837082000000002</v>
      </c>
      <c r="G201" s="109">
        <v>0.58346145999999999</v>
      </c>
      <c r="H201" s="109">
        <v>0.41302491000000002</v>
      </c>
      <c r="I201" s="109"/>
      <c r="J201" s="98"/>
      <c r="K201" s="98"/>
      <c r="L201" s="98"/>
      <c r="M201" s="98"/>
      <c r="N201" s="98"/>
      <c r="O201" s="96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</row>
    <row r="202" spans="1:27" s="100" customFormat="1" ht="18" customHeight="1" x14ac:dyDescent="0.2">
      <c r="A202" s="107" t="s">
        <v>106</v>
      </c>
      <c r="B202" s="114"/>
      <c r="C202" s="109"/>
      <c r="D202" s="109"/>
      <c r="E202" s="109"/>
      <c r="F202" s="109"/>
      <c r="G202" s="109"/>
      <c r="H202" s="109"/>
      <c r="I202" s="109"/>
      <c r="J202" s="98"/>
      <c r="K202" s="98"/>
      <c r="L202" s="98"/>
      <c r="M202" s="98"/>
      <c r="N202" s="98"/>
      <c r="O202" s="96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</row>
    <row r="203" spans="1:27" s="100" customFormat="1" ht="18" customHeight="1" x14ac:dyDescent="0.2">
      <c r="A203" s="97">
        <v>2010</v>
      </c>
      <c r="B203" s="114">
        <v>0.46933381000000002</v>
      </c>
      <c r="C203" s="109">
        <v>0.40229050999999999</v>
      </c>
      <c r="D203" s="109">
        <v>1.1366050000000001</v>
      </c>
      <c r="E203" s="109">
        <v>0.18162754</v>
      </c>
      <c r="F203" s="109">
        <v>0.33569657000000003</v>
      </c>
      <c r="G203" s="109">
        <v>0.64555251999999996</v>
      </c>
      <c r="H203" s="109">
        <v>0.40860326000000002</v>
      </c>
      <c r="I203" s="109"/>
      <c r="J203" s="98"/>
      <c r="K203" s="98"/>
      <c r="L203" s="98"/>
      <c r="M203" s="98"/>
      <c r="N203" s="98"/>
      <c r="O203" s="96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</row>
    <row r="204" spans="1:27" s="100" customFormat="1" ht="18" customHeight="1" x14ac:dyDescent="0.2">
      <c r="A204" s="97">
        <v>2011</v>
      </c>
      <c r="B204" s="114">
        <v>0.48032078</v>
      </c>
      <c r="C204" s="109">
        <v>0.43964952000000002</v>
      </c>
      <c r="D204" s="109">
        <v>1.4190446000000001</v>
      </c>
      <c r="E204" s="109">
        <v>0.19274083</v>
      </c>
      <c r="F204" s="109">
        <v>0.35253551</v>
      </c>
      <c r="G204" s="109">
        <v>0.66107965000000002</v>
      </c>
      <c r="H204" s="109">
        <v>0.43478285999999999</v>
      </c>
      <c r="I204" s="109"/>
      <c r="J204" s="98"/>
      <c r="K204" s="98"/>
      <c r="L204" s="98"/>
      <c r="M204" s="98"/>
      <c r="N204" s="98"/>
      <c r="O204" s="96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</row>
    <row r="205" spans="1:27" s="100" customFormat="1" ht="18" customHeight="1" x14ac:dyDescent="0.2">
      <c r="A205" s="97">
        <v>2012</v>
      </c>
      <c r="B205" s="114">
        <v>0.47456050999999999</v>
      </c>
      <c r="C205" s="109">
        <v>0.42357921999999998</v>
      </c>
      <c r="D205" s="109">
        <v>1.2825922999999999</v>
      </c>
      <c r="E205" s="109">
        <v>0.18855435000000001</v>
      </c>
      <c r="F205" s="109">
        <v>0.34878842999999998</v>
      </c>
      <c r="G205" s="109">
        <v>0.66287481999999998</v>
      </c>
      <c r="H205" s="109">
        <v>0.42874674000000002</v>
      </c>
      <c r="I205" s="109"/>
      <c r="J205" s="98"/>
      <c r="K205" s="98"/>
      <c r="L205" s="98"/>
      <c r="M205" s="98"/>
      <c r="N205" s="98"/>
      <c r="O205" s="96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</row>
    <row r="206" spans="1:27" s="100" customFormat="1" ht="18" customHeight="1" x14ac:dyDescent="0.2">
      <c r="A206" s="97">
        <v>2013</v>
      </c>
      <c r="B206" s="114">
        <v>0.48945348999999999</v>
      </c>
      <c r="C206" s="109">
        <v>0.43802067</v>
      </c>
      <c r="D206" s="109">
        <v>1.1800272999999999</v>
      </c>
      <c r="E206" s="109">
        <v>0.19812316999999999</v>
      </c>
      <c r="F206" s="109">
        <v>0.36574480999999998</v>
      </c>
      <c r="G206" s="109">
        <v>0.67735206999999997</v>
      </c>
      <c r="H206" s="109">
        <v>0.45546837000000001</v>
      </c>
      <c r="I206" s="109"/>
      <c r="J206" s="109"/>
      <c r="K206" s="109"/>
      <c r="L206" s="109"/>
      <c r="M206" s="109"/>
      <c r="N206" s="109"/>
      <c r="O206" s="109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</row>
    <row r="207" spans="1:27" s="100" customFormat="1" ht="18" customHeight="1" x14ac:dyDescent="0.2">
      <c r="A207" s="97">
        <v>2014</v>
      </c>
      <c r="B207" s="114">
        <v>0.47542303000000002</v>
      </c>
      <c r="C207" s="109">
        <v>0.40767978999999999</v>
      </c>
      <c r="D207" s="109">
        <v>1.1074241</v>
      </c>
      <c r="E207" s="109">
        <v>0.18677694</v>
      </c>
      <c r="F207" s="109">
        <v>0.34904030000000003</v>
      </c>
      <c r="G207" s="109">
        <v>0.66147372999999998</v>
      </c>
      <c r="H207" s="109">
        <v>0.42931394</v>
      </c>
      <c r="I207" s="109"/>
      <c r="J207" s="109"/>
      <c r="K207" s="109"/>
      <c r="L207" s="109"/>
      <c r="M207" s="109"/>
      <c r="N207" s="109"/>
      <c r="O207" s="109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</row>
    <row r="208" spans="1:27" s="100" customFormat="1" ht="18" customHeight="1" x14ac:dyDescent="0.2">
      <c r="A208" s="97">
        <v>2015</v>
      </c>
      <c r="B208" s="114">
        <v>0.48141134000000002</v>
      </c>
      <c r="C208" s="109">
        <v>0.41398058999999998</v>
      </c>
      <c r="D208" s="109">
        <v>1.1001836</v>
      </c>
      <c r="E208" s="109">
        <v>0.19117222</v>
      </c>
      <c r="F208" s="109">
        <v>0.35911472</v>
      </c>
      <c r="G208" s="109">
        <v>0.68236693999999998</v>
      </c>
      <c r="H208" s="109">
        <v>0.44453410999999998</v>
      </c>
      <c r="I208" s="109"/>
      <c r="J208" s="98"/>
      <c r="K208" s="98"/>
      <c r="L208" s="98"/>
      <c r="M208" s="98"/>
      <c r="N208" s="98"/>
      <c r="O208" s="96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</row>
    <row r="209" spans="1:27" s="100" customFormat="1" ht="18" customHeight="1" x14ac:dyDescent="0.2">
      <c r="A209" s="97">
        <v>2016</v>
      </c>
      <c r="B209" s="114">
        <v>0.49541804</v>
      </c>
      <c r="C209" s="109">
        <v>0.44426466999999997</v>
      </c>
      <c r="D209" s="109">
        <v>1.1616801000000001</v>
      </c>
      <c r="E209" s="109">
        <v>0.20380156999999999</v>
      </c>
      <c r="F209" s="109">
        <v>0.38178748000000001</v>
      </c>
      <c r="G209" s="109">
        <v>0.72909676000000001</v>
      </c>
      <c r="H209" s="109">
        <v>0.48069335000000002</v>
      </c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8"/>
      <c r="T209" s="98"/>
      <c r="U209" s="98"/>
      <c r="V209" s="98"/>
      <c r="W209" s="98"/>
      <c r="X209" s="98"/>
      <c r="Y209" s="98"/>
      <c r="Z209" s="98"/>
      <c r="AA209" s="98"/>
    </row>
    <row r="210" spans="1:27" s="100" customFormat="1" ht="18" customHeight="1" x14ac:dyDescent="0.2">
      <c r="A210" s="97">
        <v>2017</v>
      </c>
      <c r="B210" s="114">
        <v>0.49460945000000001</v>
      </c>
      <c r="C210" s="109">
        <v>0.44440119</v>
      </c>
      <c r="D210" s="109">
        <v>1.1857025999999999</v>
      </c>
      <c r="E210" s="109">
        <v>0.20273736000000001</v>
      </c>
      <c r="F210" s="109">
        <v>0.37872209000000001</v>
      </c>
      <c r="G210" s="109">
        <v>0.73070731</v>
      </c>
      <c r="H210" s="109">
        <v>0.47597429000000002</v>
      </c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8"/>
      <c r="T210" s="98"/>
      <c r="U210" s="98"/>
      <c r="V210" s="98"/>
      <c r="W210" s="98"/>
      <c r="X210" s="98"/>
      <c r="Y210" s="98"/>
      <c r="Z210" s="98"/>
      <c r="AA210" s="98"/>
    </row>
    <row r="211" spans="1:27" s="100" customFormat="1" ht="18" customHeight="1" x14ac:dyDescent="0.2">
      <c r="A211" s="97">
        <v>2018</v>
      </c>
      <c r="B211" s="114">
        <v>0.48544436000000002</v>
      </c>
      <c r="C211" s="109">
        <v>0.42771072999999998</v>
      </c>
      <c r="D211" s="109">
        <v>1.2051356</v>
      </c>
      <c r="E211" s="109">
        <v>0.19587942999999999</v>
      </c>
      <c r="F211" s="109">
        <v>0.36806229000000001</v>
      </c>
      <c r="G211" s="109">
        <v>0.69845888</v>
      </c>
      <c r="H211" s="109">
        <v>0.45893791</v>
      </c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8"/>
      <c r="T211" s="98"/>
      <c r="U211" s="98"/>
      <c r="V211" s="98"/>
      <c r="W211" s="98"/>
      <c r="X211" s="98"/>
      <c r="Y211" s="98"/>
      <c r="Z211" s="98"/>
      <c r="AA211" s="98"/>
    </row>
    <row r="212" spans="1:27" s="100" customFormat="1" ht="18" customHeight="1" x14ac:dyDescent="0.2">
      <c r="A212" s="97">
        <v>2019</v>
      </c>
      <c r="B212" s="114">
        <v>0.49188061999999999</v>
      </c>
      <c r="C212" s="109">
        <v>0.45231738999999999</v>
      </c>
      <c r="D212" s="109">
        <v>1.3167754</v>
      </c>
      <c r="E212" s="109">
        <v>0.20177104000000001</v>
      </c>
      <c r="F212" s="109">
        <v>0.37232173000000002</v>
      </c>
      <c r="G212" s="109">
        <v>0.69578174000000004</v>
      </c>
      <c r="H212" s="109">
        <v>0.46548347000000001</v>
      </c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8"/>
      <c r="T212" s="98"/>
      <c r="U212" s="98"/>
      <c r="V212" s="98"/>
      <c r="W212" s="98"/>
      <c r="X212" s="98"/>
      <c r="Y212" s="98"/>
      <c r="Z212" s="98"/>
      <c r="AA212" s="98"/>
    </row>
    <row r="213" spans="1:27" s="100" customFormat="1" ht="18" customHeight="1" x14ac:dyDescent="0.2">
      <c r="A213" s="97">
        <v>2020</v>
      </c>
      <c r="B213" s="114">
        <v>0.51463435000000002</v>
      </c>
      <c r="C213" s="109">
        <v>0.47012540000000003</v>
      </c>
      <c r="D213" s="109">
        <v>1.1714538999999999</v>
      </c>
      <c r="E213" s="109">
        <v>0.21868306000000001</v>
      </c>
      <c r="F213" s="109">
        <v>0.41030237000000003</v>
      </c>
      <c r="G213" s="109">
        <v>0.74575758000000003</v>
      </c>
      <c r="H213" s="109">
        <v>0.52824172999999996</v>
      </c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8"/>
      <c r="T213" s="98"/>
      <c r="U213" s="98"/>
      <c r="V213" s="98"/>
      <c r="W213" s="98"/>
      <c r="X213" s="98"/>
      <c r="Y213" s="98"/>
      <c r="Z213" s="98"/>
      <c r="AA213" s="98"/>
    </row>
    <row r="214" spans="1:27" s="100" customFormat="1" ht="18" customHeight="1" x14ac:dyDescent="0.2">
      <c r="A214" s="97">
        <v>2021</v>
      </c>
      <c r="B214" s="114">
        <v>0.50152980999999996</v>
      </c>
      <c r="C214" s="109">
        <v>0.48013380999999999</v>
      </c>
      <c r="D214" s="109">
        <v>1.4969262000000001</v>
      </c>
      <c r="E214" s="109">
        <v>0.20977103</v>
      </c>
      <c r="F214" s="109">
        <v>0.38203492</v>
      </c>
      <c r="G214" s="109">
        <v>0.69872774999999998</v>
      </c>
      <c r="H214" s="109">
        <v>0.48168392999999998</v>
      </c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8"/>
      <c r="T214" s="98"/>
      <c r="U214" s="98"/>
      <c r="V214" s="98"/>
      <c r="W214" s="98"/>
      <c r="X214" s="98"/>
      <c r="Y214" s="98"/>
      <c r="Z214" s="98"/>
      <c r="AA214" s="98"/>
    </row>
    <row r="215" spans="1:27" s="100" customFormat="1" ht="18" customHeight="1" x14ac:dyDescent="0.25">
      <c r="A215" s="16" t="s">
        <v>107</v>
      </c>
      <c r="B215" s="114"/>
      <c r="C215" s="109"/>
      <c r="D215" s="109"/>
      <c r="E215" s="109"/>
      <c r="F215" s="109"/>
      <c r="G215" s="109"/>
      <c r="H215" s="109"/>
      <c r="I215" s="109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</row>
    <row r="216" spans="1:27" s="100" customFormat="1" ht="18" customHeight="1" x14ac:dyDescent="0.2">
      <c r="A216" s="98" t="s">
        <v>108</v>
      </c>
      <c r="B216" s="114"/>
      <c r="C216" s="109"/>
      <c r="D216" s="109"/>
      <c r="E216" s="109"/>
      <c r="F216" s="109"/>
      <c r="G216" s="109"/>
      <c r="H216" s="109"/>
      <c r="I216" s="109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</row>
    <row r="217" spans="1:27" s="100" customFormat="1" ht="18" customHeight="1" x14ac:dyDescent="0.2">
      <c r="A217" s="97">
        <v>1996</v>
      </c>
      <c r="B217" s="114">
        <v>0.48946644</v>
      </c>
      <c r="C217" s="109">
        <v>0.44674565999999999</v>
      </c>
      <c r="D217" s="109">
        <v>1.2247231000000001</v>
      </c>
      <c r="E217" s="109">
        <v>0.19692752999999999</v>
      </c>
      <c r="F217" s="109">
        <v>0.35479572999999998</v>
      </c>
      <c r="G217" s="109">
        <v>0.75342841000000005</v>
      </c>
      <c r="H217" s="109">
        <v>0.43831949999999997</v>
      </c>
      <c r="I217" s="109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</row>
    <row r="218" spans="1:27" s="100" customFormat="1" ht="18" customHeight="1" x14ac:dyDescent="0.2">
      <c r="A218" s="97">
        <v>1997</v>
      </c>
      <c r="B218" s="114">
        <v>0.45112658</v>
      </c>
      <c r="C218" s="109">
        <v>0.38629782000000001</v>
      </c>
      <c r="D218" s="109">
        <v>1.1607784000000001</v>
      </c>
      <c r="E218" s="109">
        <v>0.16761282999999999</v>
      </c>
      <c r="F218" s="109">
        <v>0.29622838000000001</v>
      </c>
      <c r="G218" s="109">
        <v>0.48399825000000002</v>
      </c>
      <c r="H218" s="109">
        <v>0.35141516</v>
      </c>
      <c r="I218" s="109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</row>
    <row r="219" spans="1:27" s="100" customFormat="1" ht="18" customHeight="1" x14ac:dyDescent="0.2">
      <c r="A219" s="98" t="s">
        <v>109</v>
      </c>
      <c r="B219" s="114"/>
      <c r="C219" s="109"/>
      <c r="D219" s="109"/>
      <c r="E219" s="109"/>
      <c r="F219" s="109"/>
      <c r="G219" s="109"/>
      <c r="H219" s="109"/>
      <c r="I219" s="109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</row>
    <row r="220" spans="1:27" s="100" customFormat="1" ht="18" customHeight="1" x14ac:dyDescent="0.2">
      <c r="A220" s="97">
        <v>2000</v>
      </c>
      <c r="B220" s="114">
        <v>0.49048461999999998</v>
      </c>
      <c r="C220" s="109">
        <v>0.45174625000000002</v>
      </c>
      <c r="D220" s="109">
        <v>1.2576514000000001</v>
      </c>
      <c r="E220" s="109">
        <v>0.19731588</v>
      </c>
      <c r="F220" s="109">
        <v>0.34962608000000001</v>
      </c>
      <c r="G220" s="109">
        <v>0.57530554</v>
      </c>
      <c r="H220" s="109">
        <v>0.43030574999999999</v>
      </c>
      <c r="I220" s="109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</row>
    <row r="221" spans="1:27" s="100" customFormat="1" ht="18" customHeight="1" x14ac:dyDescent="0.2">
      <c r="A221" s="97">
        <v>2001</v>
      </c>
      <c r="B221" s="114">
        <v>0.48687981000000002</v>
      </c>
      <c r="C221" s="109">
        <v>0.44013107000000001</v>
      </c>
      <c r="D221" s="109">
        <v>1.2117363000000001</v>
      </c>
      <c r="E221" s="109">
        <v>0.19383270999999999</v>
      </c>
      <c r="F221" s="109">
        <v>0.34621271999999997</v>
      </c>
      <c r="G221" s="109">
        <v>0.66861068000000001</v>
      </c>
      <c r="H221" s="109">
        <v>0.42486146000000002</v>
      </c>
      <c r="I221" s="109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</row>
    <row r="222" spans="1:27" s="100" customFormat="1" ht="18" customHeight="1" x14ac:dyDescent="0.2">
      <c r="A222" s="97">
        <v>2002</v>
      </c>
      <c r="B222" s="114">
        <v>0.48559228999999998</v>
      </c>
      <c r="C222" s="109">
        <v>0.43940870999999998</v>
      </c>
      <c r="D222" s="109">
        <v>1.2150240999999999</v>
      </c>
      <c r="E222" s="109">
        <v>0.19282914000000001</v>
      </c>
      <c r="F222" s="109">
        <v>0.34248391</v>
      </c>
      <c r="G222" s="109">
        <v>0.56577233999999998</v>
      </c>
      <c r="H222" s="109">
        <v>0.41918281000000002</v>
      </c>
      <c r="I222" s="109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</row>
    <row r="223" spans="1:27" s="100" customFormat="1" ht="18" customHeight="1" x14ac:dyDescent="0.2">
      <c r="A223" s="97">
        <v>2003</v>
      </c>
      <c r="B223" s="114">
        <v>0.50119634999999996</v>
      </c>
      <c r="C223" s="109">
        <v>0.48040356000000001</v>
      </c>
      <c r="D223" s="109">
        <v>1.3040719000000001</v>
      </c>
      <c r="E223" s="109">
        <v>0.20620935000000001</v>
      </c>
      <c r="F223" s="109">
        <v>0.35833113</v>
      </c>
      <c r="G223" s="109">
        <v>0.56795660999999997</v>
      </c>
      <c r="H223" s="109">
        <v>0.44361909999999999</v>
      </c>
      <c r="I223" s="109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</row>
    <row r="224" spans="1:27" s="100" customFormat="1" ht="18" customHeight="1" x14ac:dyDescent="0.2">
      <c r="A224" s="97">
        <v>2004</v>
      </c>
      <c r="B224" s="114">
        <v>0.49833582999999998</v>
      </c>
      <c r="C224" s="109">
        <v>0.46313992999999998</v>
      </c>
      <c r="D224" s="109">
        <v>1.2458393999999999</v>
      </c>
      <c r="E224" s="109">
        <v>0.20274503999999999</v>
      </c>
      <c r="F224" s="109">
        <v>0.35806323000000001</v>
      </c>
      <c r="G224" s="109">
        <v>0.58100543000000004</v>
      </c>
      <c r="H224" s="109">
        <v>0.44344119999999998</v>
      </c>
      <c r="I224" s="109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</row>
    <row r="225" spans="1:27" s="100" customFormat="1" ht="18" customHeight="1" x14ac:dyDescent="0.2">
      <c r="A225" s="107" t="s">
        <v>110</v>
      </c>
      <c r="B225" s="114"/>
      <c r="C225" s="109"/>
      <c r="D225" s="109"/>
      <c r="E225" s="109"/>
      <c r="F225" s="109"/>
      <c r="G225" s="109"/>
      <c r="H225" s="109"/>
      <c r="I225" s="109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</row>
    <row r="226" spans="1:27" s="100" customFormat="1" ht="18" customHeight="1" x14ac:dyDescent="0.2">
      <c r="A226" s="97">
        <v>2005</v>
      </c>
      <c r="B226" s="114">
        <v>0.49034128999999999</v>
      </c>
      <c r="C226" s="109">
        <v>0.45608398999999999</v>
      </c>
      <c r="D226" s="109">
        <v>1.3080502000000001</v>
      </c>
      <c r="E226" s="109">
        <v>0.19769846999999999</v>
      </c>
      <c r="F226" s="109">
        <v>0.34950846000000002</v>
      </c>
      <c r="G226" s="109">
        <v>0.57081420000000005</v>
      </c>
      <c r="H226" s="109">
        <v>0.43011980999999999</v>
      </c>
      <c r="I226" s="109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</row>
    <row r="227" spans="1:27" s="100" customFormat="1" ht="18" customHeight="1" x14ac:dyDescent="0.2">
      <c r="A227" s="97">
        <v>2006</v>
      </c>
      <c r="B227" s="114">
        <v>0.48961387000000001</v>
      </c>
      <c r="C227" s="109">
        <v>0.45725800999999999</v>
      </c>
      <c r="D227" s="109">
        <v>1.3036345</v>
      </c>
      <c r="E227" s="109">
        <v>0.19759539000000001</v>
      </c>
      <c r="F227" s="109">
        <v>0.34831933999999998</v>
      </c>
      <c r="G227" s="109">
        <v>0.56598437000000001</v>
      </c>
      <c r="H227" s="109">
        <v>0.42857204999999998</v>
      </c>
      <c r="I227" s="109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</row>
    <row r="228" spans="1:27" s="100" customFormat="1" ht="18" customHeight="1" x14ac:dyDescent="0.2">
      <c r="A228" s="97">
        <v>2007</v>
      </c>
      <c r="B228" s="114">
        <v>0.48014700999999999</v>
      </c>
      <c r="C228" s="109">
        <v>0.43352654000000002</v>
      </c>
      <c r="D228" s="109">
        <v>1.2360792</v>
      </c>
      <c r="E228" s="109">
        <v>0.18914737000000001</v>
      </c>
      <c r="F228" s="109">
        <v>0.33515056999999998</v>
      </c>
      <c r="G228" s="109">
        <v>0.55013164999999997</v>
      </c>
      <c r="H228" s="109">
        <v>0.40794477000000001</v>
      </c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</row>
    <row r="229" spans="1:27" s="100" customFormat="1" ht="18" customHeight="1" x14ac:dyDescent="0.2">
      <c r="A229" s="98" t="s">
        <v>111</v>
      </c>
      <c r="B229" s="114"/>
      <c r="C229" s="109"/>
      <c r="D229" s="109"/>
      <c r="E229" s="109"/>
      <c r="F229" s="109"/>
      <c r="G229" s="109"/>
      <c r="H229" s="109"/>
      <c r="I229" s="109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</row>
    <row r="230" spans="1:27" s="100" customFormat="1" ht="18" customHeight="1" x14ac:dyDescent="0.2">
      <c r="A230" s="97">
        <v>2008</v>
      </c>
      <c r="B230" s="114">
        <v>0.47518531000000003</v>
      </c>
      <c r="C230" s="109">
        <v>0.43073276999999999</v>
      </c>
      <c r="D230" s="109">
        <v>1.2487071999999999</v>
      </c>
      <c r="E230" s="109">
        <v>0.18622743999999999</v>
      </c>
      <c r="F230" s="109">
        <v>0.32883448999999998</v>
      </c>
      <c r="G230" s="109">
        <v>0.54530551000000005</v>
      </c>
      <c r="H230" s="109">
        <v>0.39884354</v>
      </c>
      <c r="I230" s="109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</row>
    <row r="231" spans="1:27" s="100" customFormat="1" ht="18" customHeight="1" x14ac:dyDescent="0.2">
      <c r="A231" s="97">
        <v>2009</v>
      </c>
      <c r="B231" s="114">
        <v>0.49340168000000001</v>
      </c>
      <c r="C231" s="109">
        <v>0.45813098000000002</v>
      </c>
      <c r="D231" s="109">
        <v>1.305334</v>
      </c>
      <c r="E231" s="109">
        <v>0.19810454</v>
      </c>
      <c r="F231" s="109">
        <v>0.34658783999999998</v>
      </c>
      <c r="G231" s="109">
        <v>0.55043533</v>
      </c>
      <c r="H231" s="109">
        <v>0.42549914999999999</v>
      </c>
      <c r="I231" s="109"/>
      <c r="J231" s="98"/>
      <c r="K231" s="98"/>
      <c r="L231" s="98"/>
      <c r="M231" s="98"/>
      <c r="N231" s="98"/>
      <c r="O231" s="96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</row>
    <row r="232" spans="1:27" s="100" customFormat="1" ht="18" customHeight="1" x14ac:dyDescent="0.2">
      <c r="A232" s="97">
        <v>2010</v>
      </c>
      <c r="B232" s="114">
        <v>0.48415588999999998</v>
      </c>
      <c r="C232" s="109">
        <v>0.42376478000000001</v>
      </c>
      <c r="D232" s="109">
        <v>1.1411917</v>
      </c>
      <c r="E232" s="109">
        <v>0.18904209</v>
      </c>
      <c r="F232" s="109">
        <v>0.33731441000000001</v>
      </c>
      <c r="G232" s="109">
        <v>0.55004425999999995</v>
      </c>
      <c r="H232" s="109">
        <v>0.41138424000000001</v>
      </c>
      <c r="I232" s="109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</row>
    <row r="233" spans="1:27" s="100" customFormat="1" ht="18" customHeight="1" x14ac:dyDescent="0.2">
      <c r="A233" s="97">
        <v>2011</v>
      </c>
      <c r="B233" s="114">
        <v>0.48118841000000001</v>
      </c>
      <c r="C233" s="109">
        <v>0.42616045000000002</v>
      </c>
      <c r="D233" s="109">
        <v>1.1830088999999999</v>
      </c>
      <c r="E233" s="109">
        <v>0.18876161999999999</v>
      </c>
      <c r="F233" s="109">
        <v>0.33802229</v>
      </c>
      <c r="G233" s="109">
        <v>0.56682765999999996</v>
      </c>
      <c r="H233" s="109">
        <v>0.41261020999999998</v>
      </c>
      <c r="I233" s="109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</row>
    <row r="234" spans="1:27" s="100" customFormat="1" ht="18" customHeight="1" x14ac:dyDescent="0.2">
      <c r="A234" s="97">
        <v>2012</v>
      </c>
      <c r="B234" s="114">
        <v>0.46506765999999999</v>
      </c>
      <c r="C234" s="109">
        <v>0.39063302</v>
      </c>
      <c r="D234" s="109">
        <v>1.0768983999999999</v>
      </c>
      <c r="E234" s="109">
        <v>0.17525842999999999</v>
      </c>
      <c r="F234" s="109">
        <v>0.31515715</v>
      </c>
      <c r="G234" s="109">
        <v>0.52333114999999997</v>
      </c>
      <c r="H234" s="109">
        <v>0.37832740999999998</v>
      </c>
      <c r="I234" s="109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</row>
    <row r="235" spans="1:27" s="100" customFormat="1" ht="18" customHeight="1" x14ac:dyDescent="0.2">
      <c r="A235" s="97">
        <v>2013</v>
      </c>
      <c r="B235" s="114">
        <v>0.49286914999999998</v>
      </c>
      <c r="C235" s="109">
        <v>0.45733759000000002</v>
      </c>
      <c r="D235" s="109">
        <v>1.2518693999999999</v>
      </c>
      <c r="E235" s="109">
        <v>0.19853556999999999</v>
      </c>
      <c r="F235" s="109">
        <v>0.34847164000000003</v>
      </c>
      <c r="G235" s="109">
        <v>0.56116697999999998</v>
      </c>
      <c r="H235" s="109">
        <v>0.42868665</v>
      </c>
      <c r="I235" s="109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</row>
    <row r="236" spans="1:27" s="100" customFormat="1" ht="18" customHeight="1" x14ac:dyDescent="0.2">
      <c r="A236" s="97">
        <v>2014</v>
      </c>
      <c r="B236" s="114">
        <v>0.44255667999999998</v>
      </c>
      <c r="C236" s="109">
        <v>0.33790513</v>
      </c>
      <c r="D236" s="109">
        <v>0.95786731000000003</v>
      </c>
      <c r="E236" s="109">
        <v>0.15702242999999999</v>
      </c>
      <c r="F236" s="109">
        <v>0.29107275999999999</v>
      </c>
      <c r="G236" s="109">
        <v>0.50138192000000004</v>
      </c>
      <c r="H236" s="109">
        <v>0.34420517</v>
      </c>
      <c r="I236" s="109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</row>
    <row r="237" spans="1:27" s="100" customFormat="1" ht="18" customHeight="1" x14ac:dyDescent="0.2">
      <c r="A237" s="97">
        <v>2015</v>
      </c>
      <c r="B237" s="114">
        <v>0.4718445</v>
      </c>
      <c r="C237" s="109">
        <v>0.43318232000000001</v>
      </c>
      <c r="D237" s="109">
        <v>1.2954178999999999</v>
      </c>
      <c r="E237" s="109">
        <v>0.18506812</v>
      </c>
      <c r="F237" s="109">
        <v>0.32529796</v>
      </c>
      <c r="G237" s="109">
        <v>0.53379345</v>
      </c>
      <c r="H237" s="109">
        <v>0.39351420999999998</v>
      </c>
      <c r="I237" s="109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</row>
    <row r="238" spans="1:27" s="100" customFormat="1" ht="18" customHeight="1" x14ac:dyDescent="0.2">
      <c r="A238" s="97">
        <v>2016</v>
      </c>
      <c r="B238" s="114">
        <v>0.46872269</v>
      </c>
      <c r="C238" s="109">
        <v>0.40138065000000001</v>
      </c>
      <c r="D238" s="109">
        <v>1.1290324</v>
      </c>
      <c r="E238" s="109">
        <v>0.17915178000000001</v>
      </c>
      <c r="F238" s="109">
        <v>0.32306405999999999</v>
      </c>
      <c r="G238" s="109">
        <v>0.54713378999999995</v>
      </c>
      <c r="H238" s="109">
        <v>0.39049060000000002</v>
      </c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8"/>
      <c r="T238" s="98"/>
      <c r="U238" s="98"/>
      <c r="V238" s="98"/>
      <c r="W238" s="98"/>
      <c r="X238" s="98"/>
      <c r="Y238" s="98"/>
      <c r="Z238" s="98"/>
      <c r="AA238" s="98"/>
    </row>
    <row r="239" spans="1:27" s="100" customFormat="1" ht="18" customHeight="1" x14ac:dyDescent="0.2">
      <c r="A239" s="98" t="s">
        <v>112</v>
      </c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8"/>
      <c r="T239" s="98"/>
      <c r="U239" s="98"/>
      <c r="V239" s="98"/>
      <c r="W239" s="98"/>
      <c r="X239" s="98"/>
      <c r="Y239" s="98"/>
      <c r="Z239" s="98"/>
      <c r="AA239" s="98"/>
    </row>
    <row r="240" spans="1:27" s="100" customFormat="1" ht="18" customHeight="1" x14ac:dyDescent="0.2">
      <c r="A240" s="97">
        <v>2016</v>
      </c>
      <c r="B240" s="114">
        <v>0.44348485999999998</v>
      </c>
      <c r="C240" s="109">
        <v>0.36080208000000002</v>
      </c>
      <c r="D240" s="109">
        <v>1.0780866</v>
      </c>
      <c r="E240" s="109">
        <v>0.16180314000000001</v>
      </c>
      <c r="F240" s="109">
        <v>0.29575174999999998</v>
      </c>
      <c r="G240" s="109">
        <v>0.52491670999999995</v>
      </c>
      <c r="H240" s="109">
        <v>0.35060152999999999</v>
      </c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8"/>
      <c r="T240" s="98"/>
      <c r="U240" s="98"/>
      <c r="V240" s="98"/>
      <c r="W240" s="98"/>
      <c r="X240" s="98"/>
      <c r="Y240" s="98"/>
      <c r="Z240" s="98"/>
      <c r="AA240" s="98"/>
    </row>
    <row r="241" spans="1:27" s="100" customFormat="1" ht="18" customHeight="1" x14ac:dyDescent="0.2">
      <c r="A241" s="97">
        <v>2017</v>
      </c>
      <c r="B241" s="114">
        <v>0.44029094000000002</v>
      </c>
      <c r="C241" s="109">
        <v>0.38263549000000002</v>
      </c>
      <c r="D241" s="109">
        <v>1.2680553000000001</v>
      </c>
      <c r="E241" s="109">
        <v>0.16364238</v>
      </c>
      <c r="F241" s="109">
        <v>0.29213939</v>
      </c>
      <c r="G241" s="109">
        <v>0.51278310000000005</v>
      </c>
      <c r="H241" s="109">
        <v>0.34538781000000002</v>
      </c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8"/>
      <c r="T241" s="98"/>
      <c r="U241" s="98"/>
      <c r="V241" s="98"/>
      <c r="W241" s="98"/>
      <c r="X241" s="98"/>
      <c r="Y241" s="98"/>
      <c r="Z241" s="98"/>
      <c r="AA241" s="98"/>
    </row>
    <row r="242" spans="1:27" s="100" customFormat="1" ht="18" customHeight="1" x14ac:dyDescent="0.2">
      <c r="A242" s="97">
        <v>2018</v>
      </c>
      <c r="B242" s="114">
        <v>0.46627891999999999</v>
      </c>
      <c r="C242" s="109">
        <v>0.48593993000000002</v>
      </c>
      <c r="D242" s="109">
        <v>1.8188399</v>
      </c>
      <c r="E242" s="109">
        <v>0.18961990000000001</v>
      </c>
      <c r="F242" s="109">
        <v>0.32218113999999998</v>
      </c>
      <c r="G242" s="109">
        <v>0.56203269</v>
      </c>
      <c r="H242" s="109">
        <v>0.38898229000000001</v>
      </c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8"/>
      <c r="T242" s="98"/>
      <c r="U242" s="98"/>
      <c r="V242" s="98"/>
      <c r="W242" s="98"/>
      <c r="X242" s="98"/>
      <c r="Y242" s="98"/>
      <c r="Z242" s="98"/>
      <c r="AA242" s="98"/>
    </row>
    <row r="243" spans="1:27" s="101" customFormat="1" ht="18" customHeight="1" x14ac:dyDescent="0.2">
      <c r="A243" s="104">
        <v>2019</v>
      </c>
      <c r="B243" s="115">
        <v>0.43805590999999999</v>
      </c>
      <c r="C243" s="110">
        <v>0.36514412000000002</v>
      </c>
      <c r="D243" s="110">
        <v>1.118355</v>
      </c>
      <c r="E243" s="110">
        <v>0.1601532</v>
      </c>
      <c r="F243" s="110">
        <v>0.28941548</v>
      </c>
      <c r="G243" s="110">
        <v>0.54884703000000001</v>
      </c>
      <c r="H243" s="110">
        <v>0.34189576999999999</v>
      </c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6"/>
      <c r="T243" s="106"/>
      <c r="U243" s="106"/>
      <c r="V243" s="106"/>
      <c r="W243" s="106"/>
      <c r="X243" s="106"/>
      <c r="Y243" s="106"/>
      <c r="Z243" s="106"/>
      <c r="AA243" s="106"/>
    </row>
    <row r="244" spans="1:27" s="101" customFormat="1" ht="18" customHeight="1" x14ac:dyDescent="0.2">
      <c r="A244" s="104">
        <v>2020</v>
      </c>
      <c r="B244" s="115">
        <v>0.44895242000000002</v>
      </c>
      <c r="C244" s="110">
        <v>0.37611802</v>
      </c>
      <c r="D244" s="110">
        <v>1.1063641</v>
      </c>
      <c r="E244" s="110">
        <v>0.16793567000000001</v>
      </c>
      <c r="F244" s="110">
        <v>0.31992906999999998</v>
      </c>
      <c r="G244" s="110">
        <v>0.99977225000000003</v>
      </c>
      <c r="H244" s="110">
        <v>0.38524349000000002</v>
      </c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6"/>
      <c r="T244" s="106"/>
      <c r="U244" s="106"/>
      <c r="V244" s="106"/>
      <c r="W244" s="106"/>
      <c r="X244" s="106"/>
      <c r="Y244" s="106"/>
      <c r="Z244" s="106"/>
      <c r="AA244" s="106"/>
    </row>
    <row r="245" spans="1:27" s="101" customFormat="1" ht="18" customHeight="1" x14ac:dyDescent="0.2">
      <c r="A245" s="104">
        <v>2021</v>
      </c>
      <c r="B245" s="115">
        <v>0.40586873000000001</v>
      </c>
      <c r="C245" s="110">
        <v>0.31220640999999999</v>
      </c>
      <c r="D245" s="110">
        <v>1.0716410000000001</v>
      </c>
      <c r="E245" s="110">
        <v>0.13858682999999999</v>
      </c>
      <c r="F245" s="110">
        <v>0.26878027999999998</v>
      </c>
      <c r="G245" s="110">
        <v>0.99983942000000003</v>
      </c>
      <c r="H245" s="110">
        <v>0.31288512000000002</v>
      </c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6"/>
      <c r="T245" s="106"/>
      <c r="U245" s="106"/>
      <c r="V245" s="106"/>
      <c r="W245" s="106"/>
      <c r="X245" s="106"/>
      <c r="Y245" s="106"/>
      <c r="Z245" s="106"/>
      <c r="AA245" s="106"/>
    </row>
    <row r="246" spans="1:27" s="101" customFormat="1" ht="18" customHeight="1" x14ac:dyDescent="0.25">
      <c r="A246" s="16" t="s">
        <v>113</v>
      </c>
      <c r="B246" s="114"/>
      <c r="C246" s="109"/>
      <c r="D246" s="109"/>
      <c r="E246" s="109"/>
      <c r="F246" s="109"/>
      <c r="G246" s="109"/>
      <c r="H246" s="109"/>
      <c r="I246" s="109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</row>
    <row r="247" spans="1:27" s="101" customFormat="1" ht="18" customHeight="1" x14ac:dyDescent="0.2">
      <c r="A247" s="98" t="s">
        <v>114</v>
      </c>
      <c r="B247" s="114"/>
      <c r="C247" s="109"/>
      <c r="D247" s="109"/>
      <c r="E247" s="109"/>
      <c r="F247" s="109"/>
      <c r="G247" s="109"/>
      <c r="H247" s="109"/>
      <c r="I247" s="109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</row>
    <row r="248" spans="1:27" s="101" customFormat="1" ht="18" customHeight="1" x14ac:dyDescent="0.2">
      <c r="A248" s="97">
        <v>1995</v>
      </c>
      <c r="B248" s="114">
        <v>0.52148147</v>
      </c>
      <c r="C248" s="109">
        <v>0.58780449000000001</v>
      </c>
      <c r="D248" s="109">
        <v>1.8983606</v>
      </c>
      <c r="E248" s="109">
        <v>0.23284805</v>
      </c>
      <c r="F248" s="109">
        <v>0.39436852999999999</v>
      </c>
      <c r="G248" s="109">
        <v>0.65377341</v>
      </c>
      <c r="H248" s="109">
        <v>0.50144339000000004</v>
      </c>
      <c r="I248" s="109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</row>
    <row r="249" spans="1:27" s="101" customFormat="1" ht="18" customHeight="1" x14ac:dyDescent="0.2">
      <c r="A249" s="97">
        <v>1998</v>
      </c>
      <c r="B249" s="114">
        <v>0.50311550000000005</v>
      </c>
      <c r="C249" s="109">
        <v>0.52627634999999995</v>
      </c>
      <c r="D249" s="109">
        <v>1.6024834999999999</v>
      </c>
      <c r="E249" s="109">
        <v>0.21446386000000001</v>
      </c>
      <c r="F249" s="109">
        <v>0.36778178</v>
      </c>
      <c r="G249" s="109">
        <v>0.66332384</v>
      </c>
      <c r="H249" s="109">
        <v>0.45820081000000001</v>
      </c>
      <c r="I249" s="109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</row>
    <row r="250" spans="1:27" s="101" customFormat="1" ht="18" customHeight="1" x14ac:dyDescent="0.2">
      <c r="A250" s="97">
        <v>1999</v>
      </c>
      <c r="B250" s="114">
        <v>0.55759382999999996</v>
      </c>
      <c r="C250" s="109">
        <v>0.65425060000000002</v>
      </c>
      <c r="D250" s="109">
        <v>1.9300531000000001</v>
      </c>
      <c r="E250" s="109">
        <v>0.26539636999999999</v>
      </c>
      <c r="F250" s="109">
        <v>0.45827251000000002</v>
      </c>
      <c r="G250" s="109">
        <v>0.81222393000000004</v>
      </c>
      <c r="H250" s="109">
        <v>0.61275789000000003</v>
      </c>
      <c r="I250" s="109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</row>
    <row r="251" spans="1:27" s="101" customFormat="1" ht="18" customHeight="1" x14ac:dyDescent="0.2">
      <c r="A251" s="97">
        <v>2006</v>
      </c>
      <c r="B251" s="114">
        <v>0.51309910000000003</v>
      </c>
      <c r="C251" s="109">
        <v>0.52489187999999998</v>
      </c>
      <c r="D251" s="109">
        <v>1.5071342999999999</v>
      </c>
      <c r="E251" s="109">
        <v>0.22322106999999999</v>
      </c>
      <c r="F251" s="109">
        <v>0.39865138999999999</v>
      </c>
      <c r="G251" s="109">
        <v>0.73695977000000001</v>
      </c>
      <c r="H251" s="109">
        <v>0.50853143000000001</v>
      </c>
      <c r="I251" s="109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</row>
    <row r="252" spans="1:27" s="101" customFormat="1" ht="18" customHeight="1" x14ac:dyDescent="0.2">
      <c r="A252" s="98" t="s">
        <v>115</v>
      </c>
      <c r="B252" s="114"/>
      <c r="C252" s="109"/>
      <c r="D252" s="109"/>
      <c r="E252" s="109"/>
      <c r="F252" s="109"/>
      <c r="G252" s="109"/>
      <c r="H252" s="109"/>
      <c r="I252" s="109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</row>
    <row r="253" spans="1:27" s="101" customFormat="1" ht="18" customHeight="1" x14ac:dyDescent="0.2">
      <c r="A253" s="97">
        <v>2003</v>
      </c>
      <c r="B253" s="114">
        <v>0.51755414</v>
      </c>
      <c r="C253" s="109">
        <v>0.53323419000000005</v>
      </c>
      <c r="D253" s="109">
        <v>1.4779107</v>
      </c>
      <c r="E253" s="109">
        <v>0.22408942000000001</v>
      </c>
      <c r="F253" s="109">
        <v>0.38845815</v>
      </c>
      <c r="G253" s="109">
        <v>0.64925432000000005</v>
      </c>
      <c r="H253" s="109">
        <v>0.49154439</v>
      </c>
      <c r="I253" s="109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</row>
    <row r="254" spans="1:27" s="101" customFormat="1" ht="18" customHeight="1" x14ac:dyDescent="0.2">
      <c r="A254" s="97">
        <v>2004</v>
      </c>
      <c r="B254" s="114">
        <v>0.52048064000000005</v>
      </c>
      <c r="C254" s="109">
        <v>0.58022006999999998</v>
      </c>
      <c r="D254" s="109">
        <v>2.7459739999999999</v>
      </c>
      <c r="E254" s="109">
        <v>0.22940867000000001</v>
      </c>
      <c r="F254" s="109">
        <v>0.38914573000000002</v>
      </c>
      <c r="G254" s="109">
        <v>0.62898620999999999</v>
      </c>
      <c r="H254" s="109">
        <v>0.49284387000000002</v>
      </c>
      <c r="I254" s="109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</row>
    <row r="255" spans="1:27" s="101" customFormat="1" ht="18" customHeight="1" x14ac:dyDescent="0.2">
      <c r="A255" s="97">
        <v>2005</v>
      </c>
      <c r="B255" s="114">
        <v>0.50622442000000001</v>
      </c>
      <c r="C255" s="109">
        <v>0.50409488999999996</v>
      </c>
      <c r="D255" s="109">
        <v>1.4000984999999999</v>
      </c>
      <c r="E255" s="109">
        <v>0.21363944000000001</v>
      </c>
      <c r="F255" s="109">
        <v>0.37202203</v>
      </c>
      <c r="G255" s="109">
        <v>0.62145592000000005</v>
      </c>
      <c r="H255" s="109">
        <v>0.46544977999999998</v>
      </c>
      <c r="I255" s="109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</row>
    <row r="256" spans="1:27" s="101" customFormat="1" ht="18" customHeight="1" x14ac:dyDescent="0.2">
      <c r="A256" s="104">
        <v>2006</v>
      </c>
      <c r="B256" s="115">
        <v>0.48232019999999998</v>
      </c>
      <c r="C256" s="110">
        <v>0.47752892000000002</v>
      </c>
      <c r="D256" s="110">
        <v>1.6817625</v>
      </c>
      <c r="E256" s="110">
        <v>0.19660551000000001</v>
      </c>
      <c r="F256" s="110">
        <v>0.34169051</v>
      </c>
      <c r="G256" s="110">
        <v>0.58138833000000001</v>
      </c>
      <c r="H256" s="110">
        <v>0.41768854999999999</v>
      </c>
      <c r="I256" s="110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</row>
    <row r="257" spans="1:27" s="101" customFormat="1" ht="18" customHeight="1" x14ac:dyDescent="0.2">
      <c r="A257" s="104">
        <v>2007</v>
      </c>
      <c r="B257" s="115">
        <v>0.51574916000000004</v>
      </c>
      <c r="C257" s="110">
        <v>0.55398398999999998</v>
      </c>
      <c r="D257" s="110">
        <v>1.6513138999999999</v>
      </c>
      <c r="E257" s="110">
        <v>0.2245325</v>
      </c>
      <c r="F257" s="110">
        <v>0.38042326999999998</v>
      </c>
      <c r="G257" s="110">
        <v>0.62138055999999997</v>
      </c>
      <c r="H257" s="110">
        <v>0.47886963999999999</v>
      </c>
      <c r="I257" s="110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</row>
    <row r="258" spans="1:27" s="101" customFormat="1" ht="18" customHeight="1" x14ac:dyDescent="0.2">
      <c r="A258" s="104">
        <v>2008</v>
      </c>
      <c r="B258" s="115">
        <v>0.47343278</v>
      </c>
      <c r="C258" s="110">
        <v>0.45279733</v>
      </c>
      <c r="D258" s="110">
        <v>1.8344940000000001</v>
      </c>
      <c r="E258" s="110">
        <v>0.18825062000000001</v>
      </c>
      <c r="F258" s="110">
        <v>0.33103744000000002</v>
      </c>
      <c r="G258" s="110">
        <v>0.58266589000000002</v>
      </c>
      <c r="H258" s="110">
        <v>0.40180842</v>
      </c>
      <c r="I258" s="110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</row>
    <row r="259" spans="1:27" s="101" customFormat="1" ht="18" customHeight="1" x14ac:dyDescent="0.2">
      <c r="A259" s="104">
        <v>2009</v>
      </c>
      <c r="B259" s="115">
        <v>0.46322498000000001</v>
      </c>
      <c r="C259" s="110">
        <v>0.41510943</v>
      </c>
      <c r="D259" s="110">
        <v>1.2518975000000001</v>
      </c>
      <c r="E259" s="110">
        <v>0.17936715</v>
      </c>
      <c r="F259" s="110">
        <v>0.31980447000000001</v>
      </c>
      <c r="G259" s="110">
        <v>0.55433076000000003</v>
      </c>
      <c r="H259" s="110">
        <v>0.38584880999999999</v>
      </c>
      <c r="I259" s="110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</row>
    <row r="260" spans="1:27" s="101" customFormat="1" ht="18" customHeight="1" x14ac:dyDescent="0.2">
      <c r="A260" s="104">
        <v>2010</v>
      </c>
      <c r="B260" s="115">
        <v>0.47563361999999998</v>
      </c>
      <c r="C260" s="110">
        <v>0.46598608000000002</v>
      </c>
      <c r="D260" s="110">
        <v>1.5790564</v>
      </c>
      <c r="E260" s="110">
        <v>0.19175059999999999</v>
      </c>
      <c r="F260" s="110">
        <v>0.33302314</v>
      </c>
      <c r="G260" s="110">
        <v>0.56171382999999997</v>
      </c>
      <c r="H260" s="110">
        <v>0.40468968999999999</v>
      </c>
      <c r="I260" s="110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</row>
    <row r="261" spans="1:27" s="101" customFormat="1" ht="18" customHeight="1" x14ac:dyDescent="0.2">
      <c r="A261" s="104">
        <v>2011</v>
      </c>
      <c r="B261" s="115">
        <v>0.42793303999999999</v>
      </c>
      <c r="C261" s="110">
        <v>0.34063624999999997</v>
      </c>
      <c r="D261" s="110">
        <v>1.0939976</v>
      </c>
      <c r="E261" s="110">
        <v>0.15208305999999999</v>
      </c>
      <c r="F261" s="110">
        <v>0.27979574000000001</v>
      </c>
      <c r="G261" s="110">
        <v>0.52265835000000005</v>
      </c>
      <c r="H261" s="110">
        <v>0.32770082</v>
      </c>
      <c r="I261" s="110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</row>
    <row r="262" spans="1:27" s="101" customFormat="1" ht="18" customHeight="1" x14ac:dyDescent="0.2">
      <c r="A262" s="104">
        <v>2012</v>
      </c>
      <c r="B262" s="115">
        <v>0.43219630999999997</v>
      </c>
      <c r="C262" s="110">
        <v>0.37501689999999999</v>
      </c>
      <c r="D262" s="110">
        <v>1.3890100000000001</v>
      </c>
      <c r="E262" s="110">
        <v>0.15891849999999999</v>
      </c>
      <c r="F262" s="110">
        <v>0.28510964999999999</v>
      </c>
      <c r="G262" s="110">
        <v>0.50688707</v>
      </c>
      <c r="H262" s="110">
        <v>0.33569384000000002</v>
      </c>
      <c r="I262" s="110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</row>
    <row r="263" spans="1:27" s="101" customFormat="1" ht="18" customHeight="1" x14ac:dyDescent="0.2">
      <c r="A263" s="104">
        <v>2013</v>
      </c>
      <c r="B263" s="115">
        <v>0.46530796000000002</v>
      </c>
      <c r="C263" s="110">
        <v>0.429784</v>
      </c>
      <c r="D263" s="110">
        <v>1.3444258</v>
      </c>
      <c r="E263" s="110">
        <v>0.18158460000000001</v>
      </c>
      <c r="F263" s="110">
        <v>0.31866958000000001</v>
      </c>
      <c r="G263" s="110">
        <v>0.53856528000000004</v>
      </c>
      <c r="H263" s="110">
        <v>0.38375362000000002</v>
      </c>
      <c r="I263" s="110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</row>
    <row r="264" spans="1:27" s="101" customFormat="1" ht="18" customHeight="1" x14ac:dyDescent="0.2">
      <c r="A264" s="104">
        <v>2014</v>
      </c>
      <c r="B264" s="115">
        <v>0.44719230999999998</v>
      </c>
      <c r="C264" s="110">
        <v>0.40287274000000001</v>
      </c>
      <c r="D264" s="110">
        <v>1.3794394999999999</v>
      </c>
      <c r="E264" s="110">
        <v>0.16967191000000001</v>
      </c>
      <c r="F264" s="110">
        <v>0.2996299</v>
      </c>
      <c r="G264" s="110">
        <v>0.52142219999999995</v>
      </c>
      <c r="H264" s="110">
        <v>0.35656659000000002</v>
      </c>
      <c r="I264" s="110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</row>
    <row r="265" spans="1:27" s="101" customFormat="1" ht="18" customHeight="1" x14ac:dyDescent="0.2">
      <c r="A265" s="104">
        <v>2015</v>
      </c>
      <c r="B265" s="115">
        <v>0.44813931000000001</v>
      </c>
      <c r="C265" s="110">
        <v>0.41066924999999999</v>
      </c>
      <c r="D265" s="110">
        <v>1.4859853999999999</v>
      </c>
      <c r="E265" s="110">
        <v>0.17134947</v>
      </c>
      <c r="F265" s="110">
        <v>0.30366805000000002</v>
      </c>
      <c r="G265" s="110">
        <v>0.53891173999999997</v>
      </c>
      <c r="H265" s="110">
        <v>0.36162043999999999</v>
      </c>
      <c r="I265" s="110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</row>
    <row r="266" spans="1:27" s="101" customFormat="1" ht="18" customHeight="1" x14ac:dyDescent="0.2">
      <c r="A266" s="104">
        <v>2016</v>
      </c>
      <c r="B266" s="115">
        <v>0.44663568999999997</v>
      </c>
      <c r="C266" s="110">
        <v>0.40610806999999999</v>
      </c>
      <c r="D266" s="110">
        <v>1.3581974000000001</v>
      </c>
      <c r="E266" s="110">
        <v>0.17113761999999999</v>
      </c>
      <c r="F266" s="110">
        <v>0.30496212</v>
      </c>
      <c r="G266" s="110">
        <v>0.55709112999999999</v>
      </c>
      <c r="H266" s="110">
        <v>0.36397542999999999</v>
      </c>
      <c r="I266" s="110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</row>
    <row r="267" spans="1:27" s="101" customFormat="1" ht="18" customHeight="1" x14ac:dyDescent="0.2">
      <c r="A267" s="104">
        <v>2017</v>
      </c>
      <c r="B267" s="115">
        <v>0.42845132000000002</v>
      </c>
      <c r="C267" s="110">
        <v>0.34965104000000002</v>
      </c>
      <c r="D267" s="110">
        <v>1.1896317000000001</v>
      </c>
      <c r="E267" s="110">
        <v>0.15400752000000001</v>
      </c>
      <c r="F267" s="110">
        <v>0.28102622999999999</v>
      </c>
      <c r="G267" s="110">
        <v>0.51001923000000005</v>
      </c>
      <c r="H267" s="110">
        <v>0.32966113000000002</v>
      </c>
      <c r="I267" s="110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</row>
    <row r="268" spans="1:27" s="101" customFormat="1" ht="18" customHeight="1" x14ac:dyDescent="0.2">
      <c r="A268" s="104">
        <v>2018</v>
      </c>
      <c r="B268" s="115">
        <v>0.43861396000000002</v>
      </c>
      <c r="C268" s="110">
        <v>0.37530802000000002</v>
      </c>
      <c r="D268" s="110">
        <v>1.2946214</v>
      </c>
      <c r="E268" s="110">
        <v>0.16236126000000001</v>
      </c>
      <c r="F268" s="110">
        <v>0.29363664</v>
      </c>
      <c r="G268" s="110">
        <v>0.53166552</v>
      </c>
      <c r="H268" s="110">
        <v>0.34763602999999998</v>
      </c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6"/>
      <c r="T268" s="106"/>
      <c r="U268" s="106"/>
      <c r="V268" s="106"/>
      <c r="W268" s="106"/>
      <c r="X268" s="106"/>
      <c r="Y268" s="106"/>
      <c r="Z268" s="106"/>
      <c r="AA268" s="106"/>
    </row>
    <row r="269" spans="1:27" s="101" customFormat="1" ht="18" customHeight="1" x14ac:dyDescent="0.2">
      <c r="A269" s="104">
        <v>2019</v>
      </c>
      <c r="B269" s="115">
        <v>0.44100682000000002</v>
      </c>
      <c r="C269" s="110">
        <v>0.37581418999999999</v>
      </c>
      <c r="D269" s="110">
        <v>1.2896384000000001</v>
      </c>
      <c r="E269" s="110">
        <v>0.16328098999999999</v>
      </c>
      <c r="F269" s="110">
        <v>0.29586634000000001</v>
      </c>
      <c r="G269" s="110">
        <v>0.53110502000000004</v>
      </c>
      <c r="H269" s="110">
        <v>0.35072718000000003</v>
      </c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6"/>
      <c r="T269" s="106"/>
      <c r="U269" s="106"/>
      <c r="V269" s="106"/>
      <c r="W269" s="106"/>
      <c r="X269" s="106"/>
      <c r="Y269" s="106"/>
      <c r="Z269" s="106"/>
      <c r="AA269" s="106"/>
    </row>
    <row r="270" spans="1:27" s="101" customFormat="1" ht="18" customHeight="1" x14ac:dyDescent="0.2">
      <c r="A270" s="104">
        <v>2020</v>
      </c>
      <c r="B270" s="115">
        <v>0.45937050000000001</v>
      </c>
      <c r="C270" s="110">
        <v>0.40486408000000002</v>
      </c>
      <c r="D270" s="110">
        <v>1.1900861</v>
      </c>
      <c r="E270" s="110">
        <v>0.17739093</v>
      </c>
      <c r="F270" s="110">
        <v>0.32037018</v>
      </c>
      <c r="G270" s="110">
        <v>0.58033557999999996</v>
      </c>
      <c r="H270" s="110">
        <v>0.38621775000000003</v>
      </c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6"/>
      <c r="T270" s="106"/>
      <c r="U270" s="106"/>
      <c r="V270" s="106"/>
      <c r="W270" s="106"/>
      <c r="X270" s="106"/>
      <c r="Y270" s="106"/>
      <c r="Z270" s="106"/>
      <c r="AA270" s="106"/>
    </row>
    <row r="271" spans="1:27" s="101" customFormat="1" ht="18" customHeight="1" x14ac:dyDescent="0.2">
      <c r="A271" s="104">
        <v>2021</v>
      </c>
      <c r="B271" s="115">
        <v>0.46845661</v>
      </c>
      <c r="C271" s="110">
        <v>0.42381993000000001</v>
      </c>
      <c r="D271" s="110">
        <v>1.2569872</v>
      </c>
      <c r="E271" s="110">
        <v>0.18490698</v>
      </c>
      <c r="F271" s="110">
        <v>0.33367511999999999</v>
      </c>
      <c r="G271" s="110">
        <v>0.58574161000000002</v>
      </c>
      <c r="H271" s="110">
        <v>0.40552160999999998</v>
      </c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6"/>
      <c r="T271" s="106"/>
      <c r="U271" s="106"/>
      <c r="V271" s="106"/>
      <c r="W271" s="106"/>
      <c r="X271" s="106"/>
      <c r="Y271" s="106"/>
      <c r="Z271" s="106"/>
      <c r="AA271" s="106"/>
    </row>
    <row r="272" spans="1:27" s="100" customFormat="1" ht="18" customHeight="1" x14ac:dyDescent="0.25">
      <c r="A272" s="16" t="s">
        <v>116</v>
      </c>
      <c r="B272" s="114"/>
      <c r="C272" s="109"/>
      <c r="D272" s="109"/>
      <c r="E272" s="109"/>
      <c r="F272" s="109"/>
      <c r="G272" s="109"/>
      <c r="H272" s="109"/>
      <c r="I272" s="109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1:27" s="100" customFormat="1" ht="18" customHeight="1" x14ac:dyDescent="0.2">
      <c r="A273" s="97">
        <v>2000</v>
      </c>
      <c r="B273" s="114">
        <v>0.48127592000000002</v>
      </c>
      <c r="C273" s="109">
        <v>0.47039778999999998</v>
      </c>
      <c r="D273" s="109">
        <v>1.6419328</v>
      </c>
      <c r="E273" s="109">
        <v>0.19643032999999999</v>
      </c>
      <c r="F273" s="109">
        <v>0.34950430999999998</v>
      </c>
      <c r="G273" s="109">
        <v>0.64294806999999998</v>
      </c>
      <c r="H273" s="109">
        <v>0.42983060000000001</v>
      </c>
      <c r="I273" s="109"/>
      <c r="J273" s="98"/>
      <c r="K273" s="98"/>
      <c r="L273" s="98"/>
      <c r="M273" s="98"/>
      <c r="N273" s="98"/>
      <c r="O273" s="96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1:27" s="100" customFormat="1" ht="18" customHeight="1" x14ac:dyDescent="0.2">
      <c r="A274" s="97">
        <v>2001</v>
      </c>
      <c r="B274" s="114">
        <v>0.47904816</v>
      </c>
      <c r="C274" s="109">
        <v>0.43808046</v>
      </c>
      <c r="D274" s="109">
        <v>1.3187880000000001</v>
      </c>
      <c r="E274" s="109">
        <v>0.19220973999999999</v>
      </c>
      <c r="F274" s="109">
        <v>0.3503136</v>
      </c>
      <c r="G274" s="109">
        <v>0.66753258999999998</v>
      </c>
      <c r="H274" s="109">
        <v>0.43130257</v>
      </c>
      <c r="I274" s="109"/>
      <c r="J274" s="98"/>
      <c r="K274" s="98"/>
      <c r="L274" s="98"/>
      <c r="M274" s="98"/>
      <c r="N274" s="98"/>
      <c r="O274" s="96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1:27" s="100" customFormat="1" ht="18" customHeight="1" x14ac:dyDescent="0.2">
      <c r="A275" s="97">
        <v>2002</v>
      </c>
      <c r="B275" s="114">
        <v>0.49813911999999999</v>
      </c>
      <c r="C275" s="109">
        <v>0.52091953999999996</v>
      </c>
      <c r="D275" s="109">
        <v>1.7732920999999999</v>
      </c>
      <c r="E275" s="109">
        <v>0.21400273</v>
      </c>
      <c r="F275" s="109">
        <v>0.37936940000000002</v>
      </c>
      <c r="G275" s="109">
        <v>0.70146012000000002</v>
      </c>
      <c r="H275" s="109">
        <v>0.47707080000000002</v>
      </c>
      <c r="I275" s="109"/>
      <c r="J275" s="98"/>
      <c r="K275" s="98"/>
      <c r="L275" s="98"/>
      <c r="M275" s="98"/>
      <c r="N275" s="98"/>
      <c r="O275" s="96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1:27" s="100" customFormat="1" ht="18" customHeight="1" x14ac:dyDescent="0.2">
      <c r="A276" s="97">
        <v>2003</v>
      </c>
      <c r="B276" s="114">
        <v>0.47093707000000001</v>
      </c>
      <c r="C276" s="109">
        <v>0.41288952000000001</v>
      </c>
      <c r="D276" s="109">
        <v>1.1700683000000001</v>
      </c>
      <c r="E276" s="109">
        <v>0.18418797000000001</v>
      </c>
      <c r="F276" s="109">
        <v>0.33614814999999998</v>
      </c>
      <c r="G276" s="109">
        <v>0.60074954000000003</v>
      </c>
      <c r="H276" s="109">
        <v>0.40969457999999997</v>
      </c>
      <c r="I276" s="109"/>
      <c r="J276" s="98"/>
      <c r="K276" s="98"/>
      <c r="L276" s="98"/>
      <c r="M276" s="98"/>
      <c r="N276" s="98"/>
      <c r="O276" s="96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1:27" s="100" customFormat="1" ht="18" customHeight="1" x14ac:dyDescent="0.2">
      <c r="A277" s="97">
        <v>2004</v>
      </c>
      <c r="B277" s="114">
        <v>0.45645109</v>
      </c>
      <c r="C277" s="109">
        <v>0.37894674</v>
      </c>
      <c r="D277" s="109">
        <v>1.0829424999999999</v>
      </c>
      <c r="E277" s="109">
        <v>0.17336834000000001</v>
      </c>
      <c r="F277" s="109">
        <v>0.32502482999999999</v>
      </c>
      <c r="G277" s="109">
        <v>0.62872105</v>
      </c>
      <c r="H277" s="109">
        <v>0.39335631999999998</v>
      </c>
      <c r="I277" s="109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1:27" s="100" customFormat="1" ht="18" customHeight="1" x14ac:dyDescent="0.2">
      <c r="A278" s="97">
        <v>2005</v>
      </c>
      <c r="B278" s="114">
        <v>0.47942962</v>
      </c>
      <c r="C278" s="109">
        <v>0.43650555000000002</v>
      </c>
      <c r="D278" s="109">
        <v>1.2516347999999999</v>
      </c>
      <c r="E278" s="109">
        <v>0.19157051999999999</v>
      </c>
      <c r="F278" s="109">
        <v>0.34587858999999999</v>
      </c>
      <c r="G278" s="109">
        <v>0.61760068000000001</v>
      </c>
      <c r="H278" s="109">
        <v>0.42450533000000001</v>
      </c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1:27" s="100" customFormat="1" ht="18" customHeight="1" x14ac:dyDescent="0.2">
      <c r="A279" s="97">
        <v>2006</v>
      </c>
      <c r="B279" s="114">
        <v>0.47162614000000003</v>
      </c>
      <c r="C279" s="109">
        <v>0.44129996999999999</v>
      </c>
      <c r="D279" s="109">
        <v>1.3003077000000001</v>
      </c>
      <c r="E279" s="109">
        <v>0.18794546000000001</v>
      </c>
      <c r="F279" s="109">
        <v>0.33301788999999998</v>
      </c>
      <c r="G279" s="109">
        <v>0.65067006999999999</v>
      </c>
      <c r="H279" s="109">
        <v>0.40511563</v>
      </c>
      <c r="I279" s="109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</row>
    <row r="280" spans="1:27" s="100" customFormat="1" ht="18" customHeight="1" x14ac:dyDescent="0.2">
      <c r="A280" s="97">
        <v>2007</v>
      </c>
      <c r="B280" s="114">
        <v>0.46502292000000001</v>
      </c>
      <c r="C280" s="109">
        <v>0.43620922000000001</v>
      </c>
      <c r="D280" s="109">
        <v>1.3960490000000001</v>
      </c>
      <c r="E280" s="109">
        <v>0.1829144</v>
      </c>
      <c r="F280" s="109">
        <v>0.32115671000000001</v>
      </c>
      <c r="G280" s="109">
        <v>0.60258789999999995</v>
      </c>
      <c r="H280" s="109">
        <v>0.38735965999999999</v>
      </c>
      <c r="I280" s="109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1:27" s="100" customFormat="1" ht="18" customHeight="1" x14ac:dyDescent="0.2">
      <c r="A281" s="97">
        <v>2008</v>
      </c>
      <c r="B281" s="114">
        <v>0.46854994</v>
      </c>
      <c r="C281" s="109">
        <v>0.42114119999999999</v>
      </c>
      <c r="D281" s="109">
        <v>1.2756038000000001</v>
      </c>
      <c r="E281" s="109">
        <v>0.1831728</v>
      </c>
      <c r="F281" s="109">
        <v>0.32983063000000001</v>
      </c>
      <c r="G281" s="109">
        <v>0.60748725000000003</v>
      </c>
      <c r="H281" s="109">
        <v>0.40039485000000002</v>
      </c>
      <c r="I281" s="109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1:27" s="100" customFormat="1" ht="18" customHeight="1" x14ac:dyDescent="0.2">
      <c r="A282" s="97">
        <v>2009</v>
      </c>
      <c r="B282" s="114">
        <v>0.47718887999999998</v>
      </c>
      <c r="C282" s="109">
        <v>0.43265959999999998</v>
      </c>
      <c r="D282" s="109">
        <v>1.2316948000000001</v>
      </c>
      <c r="E282" s="109">
        <v>0.19462391000000001</v>
      </c>
      <c r="F282" s="109">
        <v>0.37792551000000002</v>
      </c>
      <c r="G282" s="109">
        <v>0.90608853</v>
      </c>
      <c r="H282" s="109">
        <v>0.47433426000000001</v>
      </c>
      <c r="I282" s="109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1:27" s="100" customFormat="1" ht="18" customHeight="1" x14ac:dyDescent="0.2">
      <c r="A283" s="97">
        <v>2010</v>
      </c>
      <c r="B283" s="114">
        <v>0.45096138000000002</v>
      </c>
      <c r="C283" s="109">
        <v>0.36492750000000002</v>
      </c>
      <c r="D283" s="109">
        <v>1.0233245</v>
      </c>
      <c r="E283" s="109">
        <v>0.17345838</v>
      </c>
      <c r="F283" s="109">
        <v>0.35386856</v>
      </c>
      <c r="G283" s="109">
        <v>0.90853410000000001</v>
      </c>
      <c r="H283" s="109">
        <v>0.43646794999999999</v>
      </c>
      <c r="I283" s="109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1:27" s="100" customFormat="1" ht="18" customHeight="1" x14ac:dyDescent="0.2">
      <c r="A284" s="97">
        <v>2011</v>
      </c>
      <c r="B284" s="114">
        <v>0.43884710999999998</v>
      </c>
      <c r="C284" s="109">
        <v>0.35797651000000003</v>
      </c>
      <c r="D284" s="109">
        <v>1.0778335000000001</v>
      </c>
      <c r="E284" s="109">
        <v>0.16560043999999999</v>
      </c>
      <c r="F284" s="109">
        <v>0.33297376000000001</v>
      </c>
      <c r="G284" s="109">
        <v>0.89519519999999997</v>
      </c>
      <c r="H284" s="109">
        <v>0.40502335</v>
      </c>
      <c r="I284" s="109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1:27" s="100" customFormat="1" ht="18" customHeight="1" x14ac:dyDescent="0.2">
      <c r="A285" s="97">
        <v>2012</v>
      </c>
      <c r="B285" s="114">
        <v>0.44074423000000001</v>
      </c>
      <c r="C285" s="109">
        <v>0.37675635000000002</v>
      </c>
      <c r="D285" s="109">
        <v>1.1940675000000001</v>
      </c>
      <c r="E285" s="109">
        <v>0.16958923000000001</v>
      </c>
      <c r="F285" s="109">
        <v>0.33666063000000002</v>
      </c>
      <c r="G285" s="109">
        <v>0.90270525000000001</v>
      </c>
      <c r="H285" s="109">
        <v>0.41075837999999998</v>
      </c>
      <c r="I285" s="109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1:27" s="100" customFormat="1" ht="18" customHeight="1" x14ac:dyDescent="0.2">
      <c r="A286" s="97">
        <v>2013</v>
      </c>
      <c r="B286" s="114">
        <v>0.45765076999999998</v>
      </c>
      <c r="C286" s="109">
        <v>0.47827604000000001</v>
      </c>
      <c r="D286" s="109">
        <v>2.6500765999999998</v>
      </c>
      <c r="E286" s="109">
        <v>0.18932028000000001</v>
      </c>
      <c r="F286" s="109">
        <v>0.35595173000000002</v>
      </c>
      <c r="G286" s="109">
        <v>0.90821267999999999</v>
      </c>
      <c r="H286" s="109">
        <v>0.44028252000000001</v>
      </c>
      <c r="I286" s="109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1:27" s="100" customFormat="1" ht="18" customHeight="1" x14ac:dyDescent="0.2">
      <c r="A287" s="97">
        <v>2014</v>
      </c>
      <c r="B287" s="114">
        <v>0.43284369</v>
      </c>
      <c r="C287" s="109">
        <v>0.34890427000000002</v>
      </c>
      <c r="D287" s="109">
        <v>1.0933268</v>
      </c>
      <c r="E287" s="109">
        <v>0.16186701000000001</v>
      </c>
      <c r="F287" s="109">
        <v>0.32905335000000002</v>
      </c>
      <c r="G287" s="109">
        <v>0.89614110000000002</v>
      </c>
      <c r="H287" s="109">
        <v>0.39905761000000001</v>
      </c>
      <c r="I287" s="109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1:27" s="100" customFormat="1" ht="18" customHeight="1" x14ac:dyDescent="0.2">
      <c r="A288" s="97">
        <v>2015</v>
      </c>
      <c r="B288" s="114">
        <v>0.41983637000000001</v>
      </c>
      <c r="C288" s="109">
        <v>0.33541968999999999</v>
      </c>
      <c r="D288" s="109">
        <v>1.0833758</v>
      </c>
      <c r="E288" s="109">
        <v>0.15365249</v>
      </c>
      <c r="F288" s="109">
        <v>0.30818164999999997</v>
      </c>
      <c r="G288" s="109">
        <v>0.87689589999999995</v>
      </c>
      <c r="H288" s="109">
        <v>0.36846536000000002</v>
      </c>
      <c r="I288" s="109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1:27" s="100" customFormat="1" ht="18" customHeight="1" x14ac:dyDescent="0.2">
      <c r="A289" s="97">
        <v>2016</v>
      </c>
      <c r="B289" s="114">
        <v>0.40987559000000001</v>
      </c>
      <c r="C289" s="109">
        <v>0.33197939999999998</v>
      </c>
      <c r="D289" s="109">
        <v>1.1948771</v>
      </c>
      <c r="E289" s="109">
        <v>0.15066291000000001</v>
      </c>
      <c r="F289" s="109">
        <v>0.30865488000000002</v>
      </c>
      <c r="G289" s="109">
        <v>0.87342956000000005</v>
      </c>
      <c r="H289" s="109">
        <v>0.36918680999999998</v>
      </c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1:27" s="100" customFormat="1" ht="18" customHeight="1" x14ac:dyDescent="0.2">
      <c r="A290" s="97">
        <v>2017</v>
      </c>
      <c r="B290" s="114">
        <v>0.38825191999999997</v>
      </c>
      <c r="C290" s="109">
        <v>0.27731569</v>
      </c>
      <c r="D290" s="109">
        <v>0.94008818999999999</v>
      </c>
      <c r="E290" s="109">
        <v>0.13349396999999999</v>
      </c>
      <c r="F290" s="109">
        <v>0.28535389</v>
      </c>
      <c r="G290" s="109">
        <v>0.89993878000000005</v>
      </c>
      <c r="H290" s="109">
        <v>0.33587030000000001</v>
      </c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1:27" s="100" customFormat="1" ht="18" customHeight="1" x14ac:dyDescent="0.2">
      <c r="A291" s="97">
        <v>2018</v>
      </c>
      <c r="B291" s="114">
        <v>0.39210511999999997</v>
      </c>
      <c r="C291" s="109">
        <v>0.27762852999999998</v>
      </c>
      <c r="D291" s="109">
        <v>0.88999282000000002</v>
      </c>
      <c r="E291" s="109">
        <v>0.13508517</v>
      </c>
      <c r="F291" s="109">
        <v>0.28857505</v>
      </c>
      <c r="G291" s="109">
        <v>0.87706536999999996</v>
      </c>
      <c r="H291" s="109">
        <v>0.34017217999999999</v>
      </c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1:27" s="100" customFormat="1" ht="18" customHeight="1" x14ac:dyDescent="0.2">
      <c r="A292" s="97">
        <v>2019</v>
      </c>
      <c r="B292" s="114">
        <v>0.40166660999999998</v>
      </c>
      <c r="C292" s="109">
        <v>0.29411978999999999</v>
      </c>
      <c r="D292" s="109">
        <v>0.92556643000000005</v>
      </c>
      <c r="E292" s="109">
        <v>0.14006394999999999</v>
      </c>
      <c r="F292" s="109">
        <v>0.29048942</v>
      </c>
      <c r="G292" s="109">
        <v>0.86712418000000002</v>
      </c>
      <c r="H292" s="109">
        <v>0.34334441999999998</v>
      </c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8"/>
      <c r="T292" s="98"/>
      <c r="U292" s="98"/>
      <c r="V292" s="98"/>
      <c r="W292" s="98"/>
      <c r="X292" s="98"/>
      <c r="Y292" s="98"/>
      <c r="Z292" s="98"/>
      <c r="AA292" s="98"/>
    </row>
    <row r="293" spans="1:27" s="100" customFormat="1" ht="18" customHeight="1" x14ac:dyDescent="0.2">
      <c r="A293" s="97">
        <v>2021</v>
      </c>
      <c r="B293" s="114">
        <v>0.38330492999999999</v>
      </c>
      <c r="C293" s="109">
        <v>0.25641913999999999</v>
      </c>
      <c r="D293" s="109">
        <v>0.81836408999999999</v>
      </c>
      <c r="E293" s="109">
        <v>0.12259898</v>
      </c>
      <c r="F293" s="109">
        <v>0.24096453000000001</v>
      </c>
      <c r="G293" s="109">
        <v>0.58325340999999997</v>
      </c>
      <c r="H293" s="109">
        <v>0.27576309999999998</v>
      </c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1:27" s="100" customFormat="1" ht="18" customHeight="1" x14ac:dyDescent="0.25">
      <c r="A294" s="16" t="s">
        <v>27</v>
      </c>
      <c r="B294" s="114"/>
      <c r="C294" s="109"/>
      <c r="D294" s="109"/>
      <c r="E294" s="109"/>
      <c r="F294" s="109"/>
      <c r="G294" s="109"/>
      <c r="H294" s="109"/>
      <c r="I294" s="109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1:27" s="100" customFormat="1" ht="18" customHeight="1" x14ac:dyDescent="0.2">
      <c r="A295" s="98" t="s">
        <v>117</v>
      </c>
      <c r="B295" s="114"/>
      <c r="C295" s="109"/>
      <c r="D295" s="109"/>
      <c r="E295" s="109"/>
      <c r="F295" s="109"/>
      <c r="G295" s="109"/>
      <c r="H295" s="109"/>
      <c r="I295" s="109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1:27" s="100" customFormat="1" ht="18" customHeight="1" x14ac:dyDescent="0.2">
      <c r="A296" s="97">
        <v>2000</v>
      </c>
      <c r="B296" s="114">
        <v>0.55067593999999997</v>
      </c>
      <c r="C296" s="109">
        <v>0.62248331000000001</v>
      </c>
      <c r="D296" s="109">
        <v>1.8738108</v>
      </c>
      <c r="E296" s="109">
        <v>0.25631187999999999</v>
      </c>
      <c r="F296" s="109">
        <v>0.44741061999999998</v>
      </c>
      <c r="G296" s="109">
        <v>0.81687936000000005</v>
      </c>
      <c r="H296" s="109">
        <v>0.59326435</v>
      </c>
      <c r="I296" s="109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1:27" s="100" customFormat="1" ht="18" customHeight="1" x14ac:dyDescent="0.2">
      <c r="A297" s="97">
        <v>2006</v>
      </c>
      <c r="B297" s="114">
        <v>0.51502104999999998</v>
      </c>
      <c r="C297" s="109">
        <v>0.54929978999999995</v>
      </c>
      <c r="D297" s="109">
        <v>1.7656327000000001</v>
      </c>
      <c r="E297" s="109">
        <v>0.22547893999999999</v>
      </c>
      <c r="F297" s="109">
        <v>0.39365484000000001</v>
      </c>
      <c r="G297" s="109">
        <v>0.71141518000000004</v>
      </c>
      <c r="H297" s="109">
        <v>0.50028782999999999</v>
      </c>
      <c r="I297" s="109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1:27" s="100" customFormat="1" ht="18" customHeight="1" x14ac:dyDescent="0.2">
      <c r="A298" s="97">
        <v>2011</v>
      </c>
      <c r="B298" s="114">
        <v>0.53878124999999999</v>
      </c>
      <c r="C298" s="109">
        <v>0.73838110999999995</v>
      </c>
      <c r="D298" s="109">
        <v>2.9920095</v>
      </c>
      <c r="E298" s="109">
        <v>0.26015231999999999</v>
      </c>
      <c r="F298" s="109">
        <v>0.42304023000000002</v>
      </c>
      <c r="G298" s="109">
        <v>0.75258977000000005</v>
      </c>
      <c r="H298" s="109">
        <v>0.54999790999999998</v>
      </c>
      <c r="I298" s="109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1:27" s="100" customFormat="1" ht="18" customHeight="1" x14ac:dyDescent="0.2">
      <c r="A299" s="97">
        <v>2014</v>
      </c>
      <c r="B299" s="114">
        <v>0.48186923999999998</v>
      </c>
      <c r="C299" s="109">
        <v>0.49382377</v>
      </c>
      <c r="D299" s="109">
        <v>1.6655249000000001</v>
      </c>
      <c r="E299" s="109">
        <v>0.20049951999999999</v>
      </c>
      <c r="F299" s="109">
        <v>0.34904973</v>
      </c>
      <c r="G299" s="109">
        <v>0.67255602999999997</v>
      </c>
      <c r="H299" s="109">
        <v>0.42941644000000001</v>
      </c>
      <c r="I299" s="109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1:27" s="100" customFormat="1" ht="18" customHeight="1" x14ac:dyDescent="0.2">
      <c r="A300" s="98" t="s">
        <v>118</v>
      </c>
      <c r="B300" s="114"/>
      <c r="C300" s="109"/>
      <c r="D300" s="109"/>
      <c r="E300" s="109"/>
      <c r="F300" s="109"/>
      <c r="G300" s="109"/>
      <c r="H300" s="109"/>
      <c r="I300" s="109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1:27" s="100" customFormat="1" ht="18" customHeight="1" x14ac:dyDescent="0.2">
      <c r="A301" s="97">
        <v>2002</v>
      </c>
      <c r="B301" s="114">
        <v>0.52845180999999997</v>
      </c>
      <c r="C301" s="109">
        <v>0.53773263999999998</v>
      </c>
      <c r="D301" s="109">
        <v>1.4005521000000001</v>
      </c>
      <c r="E301" s="109">
        <v>0.23075546</v>
      </c>
      <c r="F301" s="109">
        <v>0.40267071999999998</v>
      </c>
      <c r="G301" s="109">
        <v>0.66072649000000006</v>
      </c>
      <c r="H301" s="109">
        <v>0.51545843000000002</v>
      </c>
      <c r="I301" s="109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1:27" s="100" customFormat="1" ht="18" customHeight="1" x14ac:dyDescent="0.2">
      <c r="A302" s="97">
        <v>2003</v>
      </c>
      <c r="B302" s="114">
        <v>0.50028697</v>
      </c>
      <c r="C302" s="109">
        <v>0.47546453</v>
      </c>
      <c r="D302" s="109">
        <v>1.2930157</v>
      </c>
      <c r="E302" s="109">
        <v>0.20901933</v>
      </c>
      <c r="F302" s="109">
        <v>0.37762392</v>
      </c>
      <c r="G302" s="109">
        <v>0.67897883999999997</v>
      </c>
      <c r="H302" s="109">
        <v>0.47376357000000002</v>
      </c>
      <c r="I302" s="109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1:27" s="100" customFormat="1" ht="18" customHeight="1" x14ac:dyDescent="0.2">
      <c r="A303" s="97">
        <v>2004</v>
      </c>
      <c r="B303" s="114">
        <v>0.47458452000000001</v>
      </c>
      <c r="C303" s="109">
        <v>0.40571196999999998</v>
      </c>
      <c r="D303" s="109">
        <v>1.1311788</v>
      </c>
      <c r="E303" s="109">
        <v>0.18817152000000001</v>
      </c>
      <c r="F303" s="109">
        <v>0.35840369999999999</v>
      </c>
      <c r="G303" s="109">
        <v>0.73591675999999995</v>
      </c>
      <c r="H303" s="109">
        <v>0.44419782000000002</v>
      </c>
      <c r="I303" s="109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1:27" s="100" customFormat="1" ht="18" customHeight="1" x14ac:dyDescent="0.25">
      <c r="A304" s="16" t="s">
        <v>119</v>
      </c>
      <c r="B304" s="114"/>
      <c r="C304" s="109"/>
      <c r="D304" s="109"/>
      <c r="E304" s="109"/>
      <c r="F304" s="109"/>
      <c r="G304" s="109"/>
      <c r="H304" s="109"/>
      <c r="I304" s="109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1:27" s="100" customFormat="1" ht="18" customHeight="1" x14ac:dyDescent="0.2">
      <c r="A305" s="98" t="s">
        <v>120</v>
      </c>
      <c r="B305" s="114"/>
      <c r="C305" s="109"/>
      <c r="D305" s="109"/>
      <c r="E305" s="109"/>
      <c r="F305" s="109"/>
      <c r="G305" s="109"/>
      <c r="H305" s="109"/>
      <c r="I305" s="99"/>
      <c r="J305" s="99"/>
      <c r="K305" s="99"/>
      <c r="L305" s="99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</row>
    <row r="306" spans="1:27" s="100" customFormat="1" ht="18" customHeight="1" x14ac:dyDescent="0.2">
      <c r="A306" s="97">
        <v>2001</v>
      </c>
      <c r="B306" s="114">
        <v>0.47962981999999998</v>
      </c>
      <c r="C306" s="109">
        <v>0.43349559999999998</v>
      </c>
      <c r="D306" s="109">
        <v>1.2231357</v>
      </c>
      <c r="E306" s="109">
        <v>0.19159112</v>
      </c>
      <c r="F306" s="109">
        <v>0.34790533000000001</v>
      </c>
      <c r="G306" s="109">
        <v>0.65183919999999995</v>
      </c>
      <c r="H306" s="109">
        <v>0.42776763000000001</v>
      </c>
      <c r="I306" s="99"/>
      <c r="J306" s="99"/>
      <c r="K306" s="99"/>
      <c r="L306" s="99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1:27" s="100" customFormat="1" ht="18" customHeight="1" x14ac:dyDescent="0.2">
      <c r="A307" s="97">
        <v>2002</v>
      </c>
      <c r="B307" s="114">
        <v>0.49437466000000002</v>
      </c>
      <c r="C307" s="109">
        <v>0.47393063000000002</v>
      </c>
      <c r="D307" s="109">
        <v>1.3596588999999999</v>
      </c>
      <c r="E307" s="109">
        <v>0.20571386999999999</v>
      </c>
      <c r="F307" s="109">
        <v>0.37142545999999999</v>
      </c>
      <c r="G307" s="109">
        <v>0.84514743000000003</v>
      </c>
      <c r="H307" s="109">
        <v>0.46463556</v>
      </c>
      <c r="I307" s="109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1:27" s="100" customFormat="1" ht="18" customHeight="1" x14ac:dyDescent="0.2">
      <c r="A308" s="97">
        <v>2003</v>
      </c>
      <c r="B308" s="114">
        <v>0.51973349000000002</v>
      </c>
      <c r="C308" s="109">
        <v>0.53351662</v>
      </c>
      <c r="D308" s="109">
        <v>1.5434564</v>
      </c>
      <c r="E308" s="109">
        <v>0.22707532</v>
      </c>
      <c r="F308" s="109">
        <v>0.40167960000000003</v>
      </c>
      <c r="G308" s="109">
        <v>0.68869294999999997</v>
      </c>
      <c r="H308" s="109">
        <v>0.51335321</v>
      </c>
      <c r="I308" s="109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1:27" s="100" customFormat="1" ht="18" customHeight="1" x14ac:dyDescent="0.2">
      <c r="A309" s="97">
        <v>2004</v>
      </c>
      <c r="B309" s="114">
        <v>0.50218235</v>
      </c>
      <c r="C309" s="109">
        <v>0.47330192999999998</v>
      </c>
      <c r="D309" s="109">
        <v>1.2661408000000001</v>
      </c>
      <c r="E309" s="109">
        <v>0.21008400999999999</v>
      </c>
      <c r="F309" s="109">
        <v>0.38156807999999998</v>
      </c>
      <c r="G309" s="109">
        <v>0.68172599</v>
      </c>
      <c r="H309" s="109">
        <v>0.48091993999999999</v>
      </c>
      <c r="I309" s="109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1:27" s="100" customFormat="1" ht="18" customHeight="1" x14ac:dyDescent="0.2">
      <c r="A310" s="97">
        <v>2005</v>
      </c>
      <c r="B310" s="114">
        <v>0.51074726000000004</v>
      </c>
      <c r="C310" s="109">
        <v>0.49631753000000001</v>
      </c>
      <c r="D310" s="109">
        <v>1.3376857</v>
      </c>
      <c r="E310" s="109">
        <v>0.21789352000000001</v>
      </c>
      <c r="F310" s="109">
        <v>0.39468133</v>
      </c>
      <c r="G310" s="109">
        <v>0.75349127000000005</v>
      </c>
      <c r="H310" s="109">
        <v>0.50226548999999998</v>
      </c>
      <c r="I310" s="109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1:27" s="100" customFormat="1" ht="18" customHeight="1" x14ac:dyDescent="0.2">
      <c r="A311" s="97">
        <v>2006</v>
      </c>
      <c r="B311" s="114">
        <v>0.50427772000000004</v>
      </c>
      <c r="C311" s="109">
        <v>0.52310005000000004</v>
      </c>
      <c r="D311" s="109">
        <v>1.748686</v>
      </c>
      <c r="E311" s="109">
        <v>0.21697237</v>
      </c>
      <c r="F311" s="109">
        <v>0.38356479999999998</v>
      </c>
      <c r="G311" s="109">
        <v>0.72787979000000003</v>
      </c>
      <c r="H311" s="109">
        <v>0.48352220000000001</v>
      </c>
      <c r="I311" s="109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1:27" s="100" customFormat="1" ht="18" customHeight="1" x14ac:dyDescent="0.2">
      <c r="A312" s="97">
        <v>2007</v>
      </c>
      <c r="B312" s="114">
        <v>0.4953728</v>
      </c>
      <c r="C312" s="109">
        <v>0.46664021</v>
      </c>
      <c r="D312" s="109">
        <v>1.2896069999999999</v>
      </c>
      <c r="E312" s="109">
        <v>0.20339897000000001</v>
      </c>
      <c r="F312" s="109">
        <v>0.36387866000000002</v>
      </c>
      <c r="G312" s="109">
        <v>0.65937882000000003</v>
      </c>
      <c r="H312" s="109">
        <v>0.45215140999999998</v>
      </c>
      <c r="I312" s="109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1:27" s="100" customFormat="1" ht="18" customHeight="1" x14ac:dyDescent="0.2">
      <c r="A313" s="97">
        <v>2008</v>
      </c>
      <c r="B313" s="114">
        <v>0.50172152999999997</v>
      </c>
      <c r="C313" s="109">
        <v>0.5268813</v>
      </c>
      <c r="D313" s="109">
        <v>1.8106051000000001</v>
      </c>
      <c r="E313" s="109">
        <v>0.21488818000000001</v>
      </c>
      <c r="F313" s="109">
        <v>0.3762528</v>
      </c>
      <c r="G313" s="109">
        <v>0.76060181000000004</v>
      </c>
      <c r="H313" s="109">
        <v>0.47237373999999999</v>
      </c>
      <c r="I313" s="109"/>
      <c r="J313" s="99"/>
      <c r="K313" s="99"/>
      <c r="L313" s="99"/>
      <c r="M313" s="99"/>
      <c r="N313" s="99"/>
      <c r="O313" s="99"/>
      <c r="P313" s="99"/>
      <c r="Q313" s="99"/>
      <c r="R313" s="119"/>
      <c r="S313" s="99"/>
      <c r="T313" s="99"/>
      <c r="U313" s="99"/>
      <c r="V313" s="99"/>
      <c r="W313" s="99"/>
      <c r="X313" s="99"/>
      <c r="Y313" s="99"/>
      <c r="Z313" s="99"/>
      <c r="AA313" s="119"/>
    </row>
    <row r="314" spans="1:27" s="100" customFormat="1" ht="18" customHeight="1" x14ac:dyDescent="0.2">
      <c r="A314" s="97">
        <v>2009</v>
      </c>
      <c r="B314" s="114">
        <v>0.46044225999999999</v>
      </c>
      <c r="C314" s="109">
        <v>0.41138077000000001</v>
      </c>
      <c r="D314" s="109">
        <v>1.3183020000000001</v>
      </c>
      <c r="E314" s="109">
        <v>0.179066</v>
      </c>
      <c r="F314" s="109">
        <v>0.32629135999999997</v>
      </c>
      <c r="G314" s="109">
        <v>0.64703052999999999</v>
      </c>
      <c r="H314" s="109">
        <v>0.39505981000000001</v>
      </c>
      <c r="I314" s="109"/>
      <c r="J314" s="99"/>
      <c r="K314" s="99"/>
      <c r="L314" s="99"/>
      <c r="M314" s="99"/>
      <c r="N314" s="99"/>
      <c r="O314" s="99"/>
      <c r="P314" s="99"/>
      <c r="Q314" s="99"/>
      <c r="R314" s="119"/>
      <c r="S314" s="99"/>
      <c r="T314" s="99"/>
      <c r="U314" s="99"/>
      <c r="V314" s="99"/>
      <c r="W314" s="99"/>
      <c r="X314" s="99"/>
      <c r="Y314" s="99"/>
      <c r="Z314" s="99"/>
      <c r="AA314" s="119"/>
    </row>
    <row r="315" spans="1:27" s="100" customFormat="1" ht="18" customHeight="1" x14ac:dyDescent="0.2">
      <c r="A315" s="97">
        <v>2010</v>
      </c>
      <c r="B315" s="114">
        <v>0.47418257000000003</v>
      </c>
      <c r="C315" s="109">
        <v>0.41366599999999998</v>
      </c>
      <c r="D315" s="109">
        <v>1.1475998000000001</v>
      </c>
      <c r="E315" s="109">
        <v>0.18782451999999999</v>
      </c>
      <c r="F315" s="109">
        <v>0.35130771999999999</v>
      </c>
      <c r="G315" s="109">
        <v>0.74631475999999997</v>
      </c>
      <c r="H315" s="109">
        <v>0.43276615000000002</v>
      </c>
      <c r="I315" s="109"/>
      <c r="J315" s="99"/>
      <c r="K315" s="99"/>
      <c r="L315" s="99"/>
      <c r="M315" s="99"/>
      <c r="N315" s="99"/>
      <c r="O315" s="99"/>
      <c r="P315" s="99"/>
      <c r="Q315" s="99"/>
      <c r="R315" s="119"/>
      <c r="S315" s="99"/>
      <c r="T315" s="99"/>
      <c r="U315" s="99"/>
      <c r="V315" s="99"/>
      <c r="W315" s="99"/>
      <c r="X315" s="99"/>
      <c r="Y315" s="99"/>
      <c r="Z315" s="99"/>
      <c r="AA315" s="119"/>
    </row>
    <row r="316" spans="1:27" s="100" customFormat="1" ht="18" customHeight="1" x14ac:dyDescent="0.2">
      <c r="A316" s="97">
        <v>2011</v>
      </c>
      <c r="B316" s="114">
        <v>0.49346844000000001</v>
      </c>
      <c r="C316" s="109">
        <v>0.46866050999999997</v>
      </c>
      <c r="D316" s="109">
        <v>1.3045286</v>
      </c>
      <c r="E316" s="109">
        <v>0.20664078</v>
      </c>
      <c r="F316" s="109">
        <v>0.38181512000000001</v>
      </c>
      <c r="G316" s="109">
        <v>0.83440586000000005</v>
      </c>
      <c r="H316" s="109">
        <v>0.48087920000000001</v>
      </c>
      <c r="I316" s="109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1:27" s="100" customFormat="1" ht="18" customHeight="1" x14ac:dyDescent="0.2">
      <c r="A317" s="97">
        <v>2012</v>
      </c>
      <c r="B317" s="114">
        <v>0.50167112000000003</v>
      </c>
      <c r="C317" s="109">
        <v>0.46620314000000002</v>
      </c>
      <c r="D317" s="109">
        <v>1.2501148</v>
      </c>
      <c r="E317" s="109">
        <v>0.21133083</v>
      </c>
      <c r="F317" s="109">
        <v>0.39314563000000002</v>
      </c>
      <c r="G317" s="109">
        <v>0.71462572999999996</v>
      </c>
      <c r="H317" s="109">
        <v>0.49971818000000001</v>
      </c>
      <c r="I317" s="109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1:27" s="100" customFormat="1" ht="18" customHeight="1" x14ac:dyDescent="0.2">
      <c r="A318" s="97">
        <v>2013</v>
      </c>
      <c r="B318" s="114">
        <v>0.47085023999999998</v>
      </c>
      <c r="C318" s="109">
        <v>0.39534473999999997</v>
      </c>
      <c r="D318" s="109">
        <v>1.0685336999999999</v>
      </c>
      <c r="E318" s="109">
        <v>0.18570416000000001</v>
      </c>
      <c r="F318" s="109">
        <v>0.35723059000000001</v>
      </c>
      <c r="G318" s="109">
        <v>0.76677874999999995</v>
      </c>
      <c r="H318" s="109">
        <v>0.44208673999999998</v>
      </c>
      <c r="I318" s="109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</row>
    <row r="319" spans="1:27" s="100" customFormat="1" ht="18" customHeight="1" x14ac:dyDescent="0.2">
      <c r="A319" s="97">
        <v>2014</v>
      </c>
      <c r="B319" s="114">
        <v>0.47820563999999999</v>
      </c>
      <c r="C319" s="109">
        <v>0.41262887999999998</v>
      </c>
      <c r="D319" s="109">
        <v>1.1172981</v>
      </c>
      <c r="E319" s="109">
        <v>0.18944763000000001</v>
      </c>
      <c r="F319" s="109">
        <v>0.35349169000000003</v>
      </c>
      <c r="G319" s="109">
        <v>0.65819415999999997</v>
      </c>
      <c r="H319" s="109">
        <v>0.43613931</v>
      </c>
      <c r="I319" s="109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1:27" s="100" customFormat="1" ht="18" customHeight="1" x14ac:dyDescent="0.2">
      <c r="A320" s="97">
        <v>2015</v>
      </c>
      <c r="B320" s="114">
        <v>0.47021565999999998</v>
      </c>
      <c r="C320" s="109">
        <v>0.39944723999999998</v>
      </c>
      <c r="D320" s="109">
        <v>1.0975389</v>
      </c>
      <c r="E320" s="109">
        <v>0.18486779</v>
      </c>
      <c r="F320" s="109">
        <v>0.34984886999999998</v>
      </c>
      <c r="G320" s="109">
        <v>0.66911443000000004</v>
      </c>
      <c r="H320" s="109">
        <v>0.4305601</v>
      </c>
      <c r="I320" s="109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1:27" s="100" customFormat="1" ht="18" customHeight="1" x14ac:dyDescent="0.2">
      <c r="A321" s="97">
        <v>2016</v>
      </c>
      <c r="B321" s="114">
        <v>0.44657229999999998</v>
      </c>
      <c r="C321" s="109">
        <v>0.34814625999999999</v>
      </c>
      <c r="D321" s="109">
        <v>0.96807485000000004</v>
      </c>
      <c r="E321" s="109">
        <v>0.16671774</v>
      </c>
      <c r="F321" s="109">
        <v>0.32576883000000001</v>
      </c>
      <c r="G321" s="109">
        <v>0.6755544</v>
      </c>
      <c r="H321" s="109">
        <v>0.39406332999999999</v>
      </c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1:27" s="100" customFormat="1" ht="18" customHeight="1" x14ac:dyDescent="0.2">
      <c r="A322" s="97">
        <v>2017</v>
      </c>
      <c r="B322" s="114">
        <v>0.43766764000000002</v>
      </c>
      <c r="C322" s="109">
        <v>0.34016447</v>
      </c>
      <c r="D322" s="109">
        <v>0.97668626000000003</v>
      </c>
      <c r="E322" s="109">
        <v>0.15852524000000001</v>
      </c>
      <c r="F322" s="109">
        <v>0.29990691000000003</v>
      </c>
      <c r="G322" s="109">
        <v>0.56616811</v>
      </c>
      <c r="H322" s="109">
        <v>0.35653526000000002</v>
      </c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1:27" s="100" customFormat="1" ht="18" customHeight="1" x14ac:dyDescent="0.2">
      <c r="A323" s="97">
        <v>2018</v>
      </c>
      <c r="B323" s="114">
        <v>0.43880917000000003</v>
      </c>
      <c r="C323" s="109">
        <v>0.34472642999999997</v>
      </c>
      <c r="D323" s="109">
        <v>0.99408611999999996</v>
      </c>
      <c r="E323" s="109">
        <v>0.1610733</v>
      </c>
      <c r="F323" s="109">
        <v>0.30772069000000002</v>
      </c>
      <c r="G323" s="109">
        <v>0.60421811999999997</v>
      </c>
      <c r="H323" s="109">
        <v>0.36764481999999998</v>
      </c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1:27" s="100" customFormat="1" ht="18" customHeight="1" x14ac:dyDescent="0.2">
      <c r="A324" s="97">
        <v>2019</v>
      </c>
      <c r="B324" s="114">
        <v>0.44083514000000001</v>
      </c>
      <c r="C324" s="109">
        <v>0.34239560000000002</v>
      </c>
      <c r="D324" s="109">
        <v>0.97266165999999998</v>
      </c>
      <c r="E324" s="109">
        <v>0.16263878000000001</v>
      </c>
      <c r="F324" s="109">
        <v>0.31472052</v>
      </c>
      <c r="G324" s="109">
        <v>0.62066149000000004</v>
      </c>
      <c r="H324" s="109">
        <v>0.37832843999999999</v>
      </c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1:27" s="100" customFormat="1" ht="18" customHeight="1" x14ac:dyDescent="0.25">
      <c r="A325" s="16" t="s">
        <v>121</v>
      </c>
      <c r="B325" s="114"/>
      <c r="C325" s="109"/>
      <c r="D325" s="109"/>
      <c r="E325" s="109"/>
      <c r="F325" s="109"/>
      <c r="G325" s="109"/>
      <c r="H325" s="109"/>
      <c r="I325" s="109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1:27" s="100" customFormat="1" ht="18" customHeight="1" x14ac:dyDescent="0.2">
      <c r="A326" s="97">
        <v>1989</v>
      </c>
      <c r="B326" s="114">
        <v>0.48304414000000001</v>
      </c>
      <c r="C326" s="109">
        <v>0.57192111999999995</v>
      </c>
      <c r="D326" s="109">
        <v>2.9000154999999999</v>
      </c>
      <c r="E326" s="109">
        <v>0.20681635000000001</v>
      </c>
      <c r="F326" s="109">
        <v>0.34169798000000001</v>
      </c>
      <c r="G326" s="109">
        <v>0.57921184000000003</v>
      </c>
      <c r="H326" s="109">
        <v>0.41834817000000002</v>
      </c>
      <c r="I326" s="109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1:27" s="100" customFormat="1" ht="18" customHeight="1" x14ac:dyDescent="0.2">
      <c r="A327" s="97">
        <v>1992</v>
      </c>
      <c r="B327" s="114">
        <v>0.50748174000000001</v>
      </c>
      <c r="C327" s="109">
        <v>0.56470662000000005</v>
      </c>
      <c r="D327" s="109">
        <v>1.847572</v>
      </c>
      <c r="E327" s="109">
        <v>0.22042144999999999</v>
      </c>
      <c r="F327" s="109">
        <v>0.37063351</v>
      </c>
      <c r="G327" s="109">
        <v>0.99952569999999996</v>
      </c>
      <c r="H327" s="109">
        <v>0.46325152000000003</v>
      </c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</row>
    <row r="328" spans="1:27" s="100" customFormat="1" ht="18" customHeight="1" x14ac:dyDescent="0.2">
      <c r="A328" s="97">
        <v>1994</v>
      </c>
      <c r="B328" s="114">
        <v>0.50694452999999995</v>
      </c>
      <c r="C328" s="109">
        <v>0.53797773999999998</v>
      </c>
      <c r="D328" s="109">
        <v>1.6309990000000001</v>
      </c>
      <c r="E328" s="109">
        <v>0.21681570999999999</v>
      </c>
      <c r="F328" s="109">
        <v>0.36522231999999999</v>
      </c>
      <c r="G328" s="109">
        <v>0.62364697000000002</v>
      </c>
      <c r="H328" s="109">
        <v>0.45422734999999997</v>
      </c>
      <c r="I328" s="109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1:27" s="100" customFormat="1" ht="18" customHeight="1" x14ac:dyDescent="0.2">
      <c r="A329" s="97">
        <v>1996</v>
      </c>
      <c r="B329" s="114">
        <v>0.50796242999999996</v>
      </c>
      <c r="C329" s="109">
        <v>0.54966148999999997</v>
      </c>
      <c r="D329" s="109">
        <v>1.8717142</v>
      </c>
      <c r="E329" s="109">
        <v>0.21995701000000001</v>
      </c>
      <c r="F329" s="109">
        <v>0.37658125999999997</v>
      </c>
      <c r="G329" s="109">
        <v>0.70309325</v>
      </c>
      <c r="H329" s="109">
        <v>0.47256494999999998</v>
      </c>
      <c r="I329" s="109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1:27" s="100" customFormat="1" ht="18" customHeight="1" x14ac:dyDescent="0.2">
      <c r="A330" s="97">
        <v>1998</v>
      </c>
      <c r="B330" s="114">
        <v>0.48008782</v>
      </c>
      <c r="C330" s="109">
        <v>0.46418765000000001</v>
      </c>
      <c r="D330" s="109">
        <v>1.4138485999999999</v>
      </c>
      <c r="E330" s="109">
        <v>0.19367514999999999</v>
      </c>
      <c r="F330" s="109">
        <v>0.33630362000000003</v>
      </c>
      <c r="G330" s="109">
        <v>0.60196512999999996</v>
      </c>
      <c r="H330" s="109">
        <v>0.40987390000000001</v>
      </c>
      <c r="I330" s="109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1:27" s="100" customFormat="1" ht="18" customHeight="1" x14ac:dyDescent="0.2">
      <c r="A331" s="97">
        <v>2000</v>
      </c>
      <c r="B331" s="114">
        <v>0.48244092</v>
      </c>
      <c r="C331" s="109">
        <v>0.47068426000000002</v>
      </c>
      <c r="D331" s="109">
        <v>1.4318740000000001</v>
      </c>
      <c r="E331" s="109">
        <v>0.19554389999999999</v>
      </c>
      <c r="F331" s="109">
        <v>0.33814810000000001</v>
      </c>
      <c r="G331" s="109">
        <v>0.58980798000000001</v>
      </c>
      <c r="H331" s="109">
        <v>0.41246223999999998</v>
      </c>
      <c r="I331" s="109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</row>
    <row r="332" spans="1:27" s="100" customFormat="1" ht="18" customHeight="1" x14ac:dyDescent="0.2">
      <c r="A332" s="97">
        <v>2002</v>
      </c>
      <c r="B332" s="114">
        <v>0.46437220000000001</v>
      </c>
      <c r="C332" s="109">
        <v>0.40964165000000002</v>
      </c>
      <c r="D332" s="109">
        <v>1.1662473</v>
      </c>
      <c r="E332" s="109">
        <v>0.17874277</v>
      </c>
      <c r="F332" s="109">
        <v>0.31935200000000002</v>
      </c>
      <c r="G332" s="109">
        <v>0.61888273000000005</v>
      </c>
      <c r="H332" s="109">
        <v>0.38489619000000003</v>
      </c>
      <c r="I332" s="109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</row>
    <row r="333" spans="1:27" s="100" customFormat="1" ht="18" customHeight="1" x14ac:dyDescent="0.2">
      <c r="A333" s="97">
        <v>2004</v>
      </c>
      <c r="B333" s="114">
        <v>0.46481120999999997</v>
      </c>
      <c r="C333" s="109">
        <v>0.42850770999999999</v>
      </c>
      <c r="D333" s="109">
        <v>1.4353499999999999</v>
      </c>
      <c r="E333" s="109">
        <v>0.18088097</v>
      </c>
      <c r="F333" s="109">
        <v>0.31778050000000002</v>
      </c>
      <c r="G333" s="109">
        <v>0.55995934999999997</v>
      </c>
      <c r="H333" s="109">
        <v>0.38291077000000001</v>
      </c>
      <c r="I333" s="109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</row>
    <row r="334" spans="1:27" s="100" customFormat="1" ht="18" customHeight="1" x14ac:dyDescent="0.2">
      <c r="A334" s="97">
        <v>2005</v>
      </c>
      <c r="B334" s="114">
        <v>0.48058338</v>
      </c>
      <c r="C334" s="109">
        <v>0.50359385999999995</v>
      </c>
      <c r="D334" s="109">
        <v>1.7391966999999999</v>
      </c>
      <c r="E334" s="109">
        <v>0.20096886999999999</v>
      </c>
      <c r="F334" s="109">
        <v>0.34693699</v>
      </c>
      <c r="G334" s="109">
        <v>0.63709802000000004</v>
      </c>
      <c r="H334" s="109">
        <v>0.42588955000000001</v>
      </c>
      <c r="I334" s="109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</row>
    <row r="335" spans="1:27" s="100" customFormat="1" ht="18" customHeight="1" x14ac:dyDescent="0.2">
      <c r="A335" s="97">
        <v>2006</v>
      </c>
      <c r="B335" s="114">
        <v>0.46675292000000002</v>
      </c>
      <c r="C335" s="109">
        <v>0.43693785000000002</v>
      </c>
      <c r="D335" s="109">
        <v>1.3638979</v>
      </c>
      <c r="E335" s="109">
        <v>0.18443069000000001</v>
      </c>
      <c r="F335" s="109">
        <v>0.32635223000000002</v>
      </c>
      <c r="G335" s="109">
        <v>0.64005345000000002</v>
      </c>
      <c r="H335" s="109">
        <v>0.39477405999999998</v>
      </c>
      <c r="I335" s="109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</row>
    <row r="336" spans="1:27" s="100" customFormat="1" ht="18" customHeight="1" x14ac:dyDescent="0.2">
      <c r="A336" s="97">
        <v>2008</v>
      </c>
      <c r="B336" s="114">
        <v>0.47581943999999998</v>
      </c>
      <c r="C336" s="109">
        <v>0.48181156000000003</v>
      </c>
      <c r="D336" s="109">
        <v>2.4036412</v>
      </c>
      <c r="E336" s="109">
        <v>0.19386856999999999</v>
      </c>
      <c r="F336" s="109">
        <v>0.33995881</v>
      </c>
      <c r="G336" s="109">
        <v>0.72988032999999997</v>
      </c>
      <c r="H336" s="109">
        <v>0.41512746</v>
      </c>
      <c r="I336" s="109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</row>
    <row r="337" spans="1:27" s="100" customFormat="1" ht="18" customHeight="1" x14ac:dyDescent="0.2">
      <c r="A337" s="97">
        <v>2010</v>
      </c>
      <c r="B337" s="114">
        <v>0.45587884000000001</v>
      </c>
      <c r="C337" s="109">
        <v>0.41066176999999998</v>
      </c>
      <c r="D337" s="109">
        <v>1.3362012999999999</v>
      </c>
      <c r="E337" s="109">
        <v>0.17516124</v>
      </c>
      <c r="F337" s="109">
        <v>0.31339700999999998</v>
      </c>
      <c r="G337" s="109">
        <v>0.67954466000000002</v>
      </c>
      <c r="H337" s="109">
        <v>0.37613944999999999</v>
      </c>
      <c r="I337" s="109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</row>
    <row r="338" spans="1:27" s="100" customFormat="1" ht="18" customHeight="1" x14ac:dyDescent="0.2">
      <c r="A338" s="97">
        <v>2012</v>
      </c>
      <c r="B338" s="114">
        <v>0.47399122999999999</v>
      </c>
      <c r="C338" s="109">
        <v>0.45496360000000002</v>
      </c>
      <c r="D338" s="109">
        <v>1.4638035</v>
      </c>
      <c r="E338" s="109">
        <v>0.19140314</v>
      </c>
      <c r="F338" s="109">
        <v>0.33991693000000001</v>
      </c>
      <c r="G338" s="109">
        <v>0.63669472000000005</v>
      </c>
      <c r="H338" s="109">
        <v>0.41576958000000003</v>
      </c>
      <c r="I338" s="109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</row>
    <row r="339" spans="1:27" s="100" customFormat="1" ht="18" customHeight="1" x14ac:dyDescent="0.2">
      <c r="A339" s="97">
        <v>2014</v>
      </c>
      <c r="B339" s="114">
        <v>0.48798037</v>
      </c>
      <c r="C339" s="109">
        <v>0.52151020000000003</v>
      </c>
      <c r="D339" s="109">
        <v>1.9343516999999999</v>
      </c>
      <c r="E339" s="109">
        <v>0.20607671999999999</v>
      </c>
      <c r="F339" s="109">
        <v>0.35192522999999998</v>
      </c>
      <c r="G339" s="109">
        <v>0.69147983000000002</v>
      </c>
      <c r="H339" s="109">
        <v>0.43397306000000002</v>
      </c>
      <c r="I339" s="109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</row>
    <row r="340" spans="1:27" s="100" customFormat="1" ht="18" customHeight="1" x14ac:dyDescent="0.2">
      <c r="A340" s="107" t="s">
        <v>122</v>
      </c>
      <c r="B340" s="114"/>
      <c r="C340" s="109"/>
      <c r="D340" s="109"/>
      <c r="E340" s="109"/>
      <c r="F340" s="109"/>
      <c r="G340" s="109"/>
      <c r="H340" s="109"/>
      <c r="I340" s="99"/>
      <c r="J340" s="99"/>
      <c r="K340" s="99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</row>
    <row r="341" spans="1:27" s="101" customFormat="1" ht="18" customHeight="1" x14ac:dyDescent="0.2">
      <c r="A341" s="97">
        <v>2016</v>
      </c>
      <c r="B341" s="115">
        <v>0.47045493999999999</v>
      </c>
      <c r="C341" s="110">
        <v>0.45197573000000002</v>
      </c>
      <c r="D341" s="110">
        <v>1.6534792</v>
      </c>
      <c r="E341" s="110">
        <v>0.19021149000000001</v>
      </c>
      <c r="F341" s="110">
        <v>0.34394686000000002</v>
      </c>
      <c r="G341" s="110">
        <v>0.72933133000000006</v>
      </c>
      <c r="H341" s="110">
        <v>0.42149543</v>
      </c>
      <c r="I341" s="105"/>
      <c r="J341" s="99"/>
      <c r="K341" s="99"/>
      <c r="L341" s="99"/>
      <c r="M341" s="99"/>
      <c r="N341" s="99"/>
      <c r="O341" s="99"/>
      <c r="P341" s="99"/>
      <c r="Q341" s="99"/>
      <c r="R341" s="99"/>
      <c r="S341" s="98"/>
      <c r="T341" s="98"/>
      <c r="U341" s="98"/>
      <c r="V341" s="98"/>
      <c r="W341" s="98"/>
      <c r="X341" s="98"/>
      <c r="Y341" s="98"/>
      <c r="Z341" s="98"/>
      <c r="AA341" s="98"/>
    </row>
    <row r="342" spans="1:27" s="101" customFormat="1" ht="18" customHeight="1" x14ac:dyDescent="0.2">
      <c r="A342" s="97">
        <v>2018</v>
      </c>
      <c r="B342" s="115">
        <v>0.46227225</v>
      </c>
      <c r="C342" s="110">
        <v>0.45232802999999999</v>
      </c>
      <c r="D342" s="110">
        <v>1.5512573000000001</v>
      </c>
      <c r="E342" s="110">
        <v>0.18602456000000001</v>
      </c>
      <c r="F342" s="110">
        <v>0.33027034</v>
      </c>
      <c r="G342" s="110">
        <v>0.70543491999999997</v>
      </c>
      <c r="H342" s="110">
        <v>0.40088153999999998</v>
      </c>
      <c r="I342" s="105"/>
      <c r="J342" s="99"/>
      <c r="K342" s="99"/>
      <c r="L342" s="99"/>
      <c r="M342" s="99"/>
      <c r="N342" s="99"/>
      <c r="O342" s="99"/>
      <c r="P342" s="99"/>
      <c r="Q342" s="99"/>
      <c r="R342" s="99"/>
      <c r="S342" s="98"/>
      <c r="T342" s="98"/>
      <c r="U342" s="98"/>
      <c r="V342" s="98"/>
      <c r="W342" s="98"/>
      <c r="X342" s="98"/>
      <c r="Y342" s="98"/>
      <c r="Z342" s="98"/>
      <c r="AA342" s="98"/>
    </row>
    <row r="343" spans="1:27" s="101" customFormat="1" ht="18" customHeight="1" x14ac:dyDescent="0.2">
      <c r="A343" s="97">
        <v>2020</v>
      </c>
      <c r="B343" s="115">
        <v>0.46304612000000001</v>
      </c>
      <c r="C343" s="110">
        <v>0.43268477999999999</v>
      </c>
      <c r="D343" s="110">
        <v>1.6855026</v>
      </c>
      <c r="E343" s="110">
        <v>0.18515629</v>
      </c>
      <c r="F343" s="110">
        <v>0.34193594999999999</v>
      </c>
      <c r="G343" s="110">
        <v>0.77065269999999997</v>
      </c>
      <c r="H343" s="110">
        <v>0.41850411999999998</v>
      </c>
      <c r="I343" s="105"/>
      <c r="J343" s="99"/>
      <c r="K343" s="99"/>
      <c r="L343" s="99"/>
      <c r="M343" s="99"/>
      <c r="N343" s="99"/>
      <c r="O343" s="99"/>
      <c r="P343" s="99"/>
      <c r="Q343" s="99"/>
      <c r="R343" s="99"/>
      <c r="S343" s="98"/>
      <c r="T343" s="98"/>
      <c r="U343" s="98"/>
      <c r="V343" s="98"/>
      <c r="W343" s="98"/>
      <c r="X343" s="98"/>
      <c r="Y343" s="98"/>
      <c r="Z343" s="98"/>
      <c r="AA343" s="98"/>
    </row>
    <row r="344" spans="1:27" s="100" customFormat="1" ht="18" customHeight="1" x14ac:dyDescent="0.25">
      <c r="A344" s="16" t="s">
        <v>28</v>
      </c>
      <c r="B344" s="114"/>
      <c r="C344" s="109"/>
      <c r="D344" s="109"/>
      <c r="E344" s="109"/>
      <c r="F344" s="109"/>
      <c r="G344" s="109"/>
      <c r="H344" s="109"/>
      <c r="I344" s="109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</row>
    <row r="345" spans="1:27" s="100" customFormat="1" ht="18" customHeight="1" x14ac:dyDescent="0.2">
      <c r="A345" s="97">
        <v>1993</v>
      </c>
      <c r="B345" s="114">
        <v>0.51661433999999995</v>
      </c>
      <c r="C345" s="109">
        <v>0.52991471000000001</v>
      </c>
      <c r="D345" s="109">
        <v>1.4938397000000001</v>
      </c>
      <c r="E345" s="109">
        <v>0.22217060999999999</v>
      </c>
      <c r="F345" s="109">
        <v>0.38320395000000002</v>
      </c>
      <c r="G345" s="109">
        <v>0.61120554000000005</v>
      </c>
      <c r="H345" s="109">
        <v>0.48352378000000001</v>
      </c>
      <c r="I345" s="109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</row>
    <row r="346" spans="1:27" s="100" customFormat="1" ht="18" customHeight="1" x14ac:dyDescent="0.2">
      <c r="A346" s="97">
        <v>1998</v>
      </c>
      <c r="B346" s="114">
        <v>0.52956484999999998</v>
      </c>
      <c r="C346" s="109">
        <v>0.61039266000000003</v>
      </c>
      <c r="D346" s="109">
        <v>1.9445686</v>
      </c>
      <c r="E346" s="109">
        <v>0.23976031</v>
      </c>
      <c r="F346" s="109">
        <v>0.40190452999999998</v>
      </c>
      <c r="G346" s="109">
        <v>0.66722643999999998</v>
      </c>
      <c r="H346" s="109">
        <v>0.51398611000000005</v>
      </c>
      <c r="I346" s="109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</row>
    <row r="347" spans="1:27" s="100" customFormat="1" ht="18" customHeight="1" x14ac:dyDescent="0.2">
      <c r="A347" s="97">
        <v>2001</v>
      </c>
      <c r="B347" s="114">
        <v>0.55141596999999998</v>
      </c>
      <c r="C347" s="109">
        <v>0.73073465999999998</v>
      </c>
      <c r="D347" s="109">
        <v>2.3957736999999999</v>
      </c>
      <c r="E347" s="109">
        <v>0.26648138999999998</v>
      </c>
      <c r="F347" s="109">
        <v>0.42493270999999999</v>
      </c>
      <c r="G347" s="109">
        <v>0.64309837000000003</v>
      </c>
      <c r="H347" s="109">
        <v>0.55365470000000006</v>
      </c>
      <c r="I347" s="109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</row>
    <row r="348" spans="1:27" s="100" customFormat="1" ht="18" customHeight="1" x14ac:dyDescent="0.2">
      <c r="A348" s="97">
        <v>2005</v>
      </c>
      <c r="B348" s="114">
        <v>0.50710040000000001</v>
      </c>
      <c r="C348" s="109">
        <v>0.59397038000000002</v>
      </c>
      <c r="D348" s="109">
        <v>1.9832859</v>
      </c>
      <c r="E348" s="109">
        <v>0.22491177000000001</v>
      </c>
      <c r="F348" s="109">
        <v>0.36837972000000002</v>
      </c>
      <c r="G348" s="109">
        <v>0.58062038000000005</v>
      </c>
      <c r="H348" s="109">
        <v>0.45901497000000002</v>
      </c>
      <c r="I348" s="109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</row>
    <row r="349" spans="1:27" s="100" customFormat="1" ht="18" customHeight="1" x14ac:dyDescent="0.2">
      <c r="A349" s="97">
        <v>2009</v>
      </c>
      <c r="B349" s="114">
        <v>0.45247556999999999</v>
      </c>
      <c r="C349" s="109">
        <v>0.39764992999999998</v>
      </c>
      <c r="D349" s="109">
        <v>1.2000632</v>
      </c>
      <c r="E349" s="109">
        <v>0.17266849000000001</v>
      </c>
      <c r="F349" s="109">
        <v>0.31141825000000001</v>
      </c>
      <c r="G349" s="109">
        <v>0.58878167999999997</v>
      </c>
      <c r="H349" s="109">
        <v>0.37324471999999997</v>
      </c>
      <c r="I349" s="109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</row>
    <row r="350" spans="1:27" s="100" customFormat="1" ht="18" customHeight="1" x14ac:dyDescent="0.2">
      <c r="A350" s="97">
        <v>2014</v>
      </c>
      <c r="B350" s="114">
        <v>0.48241061000000002</v>
      </c>
      <c r="C350" s="109">
        <v>0.49966791999999999</v>
      </c>
      <c r="D350" s="109">
        <v>1.6309343999999999</v>
      </c>
      <c r="E350" s="109">
        <v>0.20062867000000001</v>
      </c>
      <c r="F350" s="109">
        <v>0.34119536</v>
      </c>
      <c r="G350" s="109">
        <v>0.57353874000000005</v>
      </c>
      <c r="H350" s="109">
        <v>0.41705649</v>
      </c>
      <c r="I350" s="109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</row>
    <row r="351" spans="1:27" s="100" customFormat="1" ht="18" customHeight="1" x14ac:dyDescent="0.25">
      <c r="A351" s="16" t="s">
        <v>29</v>
      </c>
      <c r="B351" s="114"/>
      <c r="C351" s="109"/>
      <c r="D351" s="109"/>
      <c r="E351" s="109"/>
      <c r="F351" s="109"/>
      <c r="G351" s="109"/>
      <c r="H351" s="109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</row>
    <row r="352" spans="1:27" s="100" customFormat="1" ht="18" customHeight="1" x14ac:dyDescent="0.2">
      <c r="A352" s="97">
        <v>1989</v>
      </c>
      <c r="B352" s="114">
        <v>0.49619200000000002</v>
      </c>
      <c r="C352" s="109">
        <v>0.44592469000000001</v>
      </c>
      <c r="D352" s="109">
        <v>1.1758029000000001</v>
      </c>
      <c r="E352" s="109">
        <v>0.20162015999999999</v>
      </c>
      <c r="F352" s="109">
        <v>0.36757877</v>
      </c>
      <c r="G352" s="109">
        <v>0.63166672000000001</v>
      </c>
      <c r="H352" s="109">
        <v>0.45794921</v>
      </c>
      <c r="I352" s="109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</row>
    <row r="353" spans="1:27" s="100" customFormat="1" ht="18" customHeight="1" x14ac:dyDescent="0.2">
      <c r="A353" s="97">
        <v>1991</v>
      </c>
      <c r="B353" s="114">
        <v>0.50145576999999997</v>
      </c>
      <c r="C353" s="109">
        <v>0.46321109999999999</v>
      </c>
      <c r="D353" s="109">
        <v>1.2366676000000001</v>
      </c>
      <c r="E353" s="109">
        <v>0.20586220999999999</v>
      </c>
      <c r="F353" s="109">
        <v>0.36984033999999999</v>
      </c>
      <c r="G353" s="109">
        <v>0.62170278000000001</v>
      </c>
      <c r="H353" s="109">
        <v>0.46205552</v>
      </c>
      <c r="I353" s="109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</row>
    <row r="354" spans="1:27" s="100" customFormat="1" ht="18" customHeight="1" x14ac:dyDescent="0.2">
      <c r="A354" s="97">
        <v>1995</v>
      </c>
      <c r="B354" s="114">
        <v>0.50511399000000001</v>
      </c>
      <c r="C354" s="109">
        <v>0.47802480000000003</v>
      </c>
      <c r="D354" s="109">
        <v>1.2752815</v>
      </c>
      <c r="E354" s="109">
        <v>0.20862850999999999</v>
      </c>
      <c r="F354" s="109">
        <v>0.36828888999999998</v>
      </c>
      <c r="G354" s="109">
        <v>0.61372775999999996</v>
      </c>
      <c r="H354" s="109">
        <v>0.45936184000000002</v>
      </c>
      <c r="I354" s="109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</row>
    <row r="355" spans="1:27" s="100" customFormat="1" ht="18" customHeight="1" x14ac:dyDescent="0.2">
      <c r="A355" s="97">
        <v>1997</v>
      </c>
      <c r="B355" s="114">
        <v>0.51309614999999997</v>
      </c>
      <c r="C355" s="109">
        <v>0.50951765000000004</v>
      </c>
      <c r="D355" s="109">
        <v>1.408156</v>
      </c>
      <c r="E355" s="109">
        <v>0.21890214</v>
      </c>
      <c r="F355" s="109">
        <v>0.38655496</v>
      </c>
      <c r="G355" s="109">
        <v>0.65445425000000002</v>
      </c>
      <c r="H355" s="109">
        <v>0.48852500999999998</v>
      </c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</row>
    <row r="356" spans="1:27" s="100" customFormat="1" ht="18" customHeight="1" x14ac:dyDescent="0.2">
      <c r="A356" s="97">
        <v>1998</v>
      </c>
      <c r="B356" s="114">
        <v>0.50743970999999999</v>
      </c>
      <c r="C356" s="109">
        <v>0.48894563000000002</v>
      </c>
      <c r="D356" s="109">
        <v>1.3039045</v>
      </c>
      <c r="E356" s="109">
        <v>0.21262259</v>
      </c>
      <c r="F356" s="109">
        <v>0.37714849</v>
      </c>
      <c r="G356" s="109">
        <v>0.65604680000000004</v>
      </c>
      <c r="H356" s="109">
        <v>0.47331426999999998</v>
      </c>
      <c r="I356" s="99"/>
      <c r="J356" s="99"/>
      <c r="K356" s="99"/>
      <c r="L356" s="99"/>
      <c r="M356" s="99"/>
      <c r="N356" s="99"/>
      <c r="O356" s="99"/>
      <c r="P356" s="99"/>
      <c r="Q356" s="99"/>
      <c r="R356" s="98"/>
      <c r="S356" s="98"/>
      <c r="T356" s="98"/>
      <c r="U356" s="98"/>
      <c r="V356" s="98"/>
      <c r="W356" s="98"/>
      <c r="X356" s="98"/>
      <c r="Y356" s="98"/>
      <c r="Z356" s="98"/>
      <c r="AA356" s="98"/>
    </row>
    <row r="357" spans="1:27" s="100" customFormat="1" ht="18" customHeight="1" x14ac:dyDescent="0.2">
      <c r="A357" s="97">
        <v>1999</v>
      </c>
      <c r="B357" s="114">
        <v>0.49489541999999997</v>
      </c>
      <c r="C357" s="109">
        <v>0.45665763999999998</v>
      </c>
      <c r="D357" s="109">
        <v>1.2357293</v>
      </c>
      <c r="E357" s="109">
        <v>0.20074209000000001</v>
      </c>
      <c r="F357" s="109">
        <v>0.35798476000000001</v>
      </c>
      <c r="G357" s="109">
        <v>0.61420823000000002</v>
      </c>
      <c r="H357" s="109">
        <v>0.4427913</v>
      </c>
      <c r="I357" s="99"/>
      <c r="J357" s="99"/>
      <c r="K357" s="99"/>
      <c r="L357" s="99"/>
      <c r="M357" s="99"/>
      <c r="N357" s="99"/>
      <c r="O357" s="99"/>
      <c r="P357" s="99"/>
      <c r="Q357" s="99"/>
      <c r="R357" s="98"/>
      <c r="S357" s="98"/>
      <c r="T357" s="98"/>
      <c r="U357" s="98"/>
      <c r="V357" s="98"/>
      <c r="W357" s="98"/>
      <c r="X357" s="98"/>
      <c r="Y357" s="98"/>
      <c r="Z357" s="98"/>
      <c r="AA357" s="98"/>
    </row>
    <row r="358" spans="1:27" s="100" customFormat="1" ht="18" customHeight="1" x14ac:dyDescent="0.2">
      <c r="A358" s="97">
        <v>2000</v>
      </c>
      <c r="B358" s="114">
        <v>0.51282764000000003</v>
      </c>
      <c r="C358" s="109">
        <v>0.50633525999999995</v>
      </c>
      <c r="D358" s="109">
        <v>1.3564875000000001</v>
      </c>
      <c r="E358" s="109">
        <v>0.21744524000000001</v>
      </c>
      <c r="F358" s="109">
        <v>0.38101655000000001</v>
      </c>
      <c r="G358" s="109">
        <v>0.63611991999999995</v>
      </c>
      <c r="H358" s="109">
        <v>0.47923337999999999</v>
      </c>
      <c r="I358" s="99"/>
      <c r="J358" s="99"/>
      <c r="K358" s="99"/>
      <c r="L358" s="99"/>
      <c r="M358" s="99"/>
      <c r="N358" s="99"/>
      <c r="O358" s="99"/>
      <c r="P358" s="99"/>
      <c r="Q358" s="99"/>
      <c r="R358" s="98"/>
      <c r="S358" s="98"/>
      <c r="T358" s="98"/>
      <c r="U358" s="98"/>
      <c r="V358" s="98"/>
      <c r="W358" s="98"/>
      <c r="X358" s="98"/>
      <c r="Y358" s="98"/>
      <c r="Z358" s="98"/>
      <c r="AA358" s="98"/>
    </row>
    <row r="359" spans="1:27" s="100" customFormat="1" ht="18" customHeight="1" x14ac:dyDescent="0.2">
      <c r="A359" s="97">
        <v>2001</v>
      </c>
      <c r="B359" s="114">
        <v>0.49409115999999997</v>
      </c>
      <c r="C359" s="109">
        <v>0.45415897999999999</v>
      </c>
      <c r="D359" s="109">
        <v>1.2151269</v>
      </c>
      <c r="E359" s="109">
        <v>0.20128608000000001</v>
      </c>
      <c r="F359" s="109">
        <v>0.36287945999999999</v>
      </c>
      <c r="G359" s="109">
        <v>0.63941389000000004</v>
      </c>
      <c r="H359" s="109">
        <v>0.45059629000000001</v>
      </c>
      <c r="I359" s="99"/>
      <c r="J359" s="99"/>
      <c r="K359" s="99"/>
      <c r="L359" s="99"/>
      <c r="M359" s="99"/>
      <c r="N359" s="99"/>
      <c r="O359" s="99"/>
      <c r="P359" s="99"/>
      <c r="Q359" s="99"/>
      <c r="R359" s="98"/>
      <c r="S359" s="98"/>
      <c r="T359" s="98"/>
      <c r="U359" s="98"/>
      <c r="V359" s="98"/>
      <c r="W359" s="98"/>
      <c r="X359" s="98"/>
      <c r="Y359" s="98"/>
      <c r="Z359" s="98"/>
      <c r="AA359" s="98"/>
    </row>
    <row r="360" spans="1:27" s="100" customFormat="1" ht="18" customHeight="1" x14ac:dyDescent="0.2">
      <c r="A360" s="97">
        <v>2002</v>
      </c>
      <c r="B360" s="114">
        <v>0.51413487999999996</v>
      </c>
      <c r="C360" s="109">
        <v>0.49938097999999997</v>
      </c>
      <c r="D360" s="109">
        <v>1.3138908</v>
      </c>
      <c r="E360" s="109">
        <v>0.21845105000000001</v>
      </c>
      <c r="F360" s="109">
        <v>0.38937875</v>
      </c>
      <c r="G360" s="109">
        <v>0.66878660999999995</v>
      </c>
      <c r="H360" s="109">
        <v>0.49348611999999997</v>
      </c>
      <c r="I360" s="99"/>
      <c r="J360" s="99"/>
      <c r="K360" s="99"/>
      <c r="L360" s="99"/>
      <c r="M360" s="99"/>
      <c r="N360" s="99"/>
      <c r="O360" s="99"/>
      <c r="P360" s="99"/>
      <c r="Q360" s="99"/>
      <c r="R360" s="98"/>
      <c r="S360" s="98"/>
      <c r="T360" s="98"/>
      <c r="U360" s="98"/>
      <c r="V360" s="98"/>
      <c r="W360" s="98"/>
      <c r="X360" s="98"/>
      <c r="Y360" s="98"/>
      <c r="Z360" s="98"/>
      <c r="AA360" s="98"/>
    </row>
    <row r="361" spans="1:27" s="100" customFormat="1" ht="18" customHeight="1" x14ac:dyDescent="0.2">
      <c r="A361" s="97">
        <v>2003</v>
      </c>
      <c r="B361" s="114">
        <v>0.49998219999999999</v>
      </c>
      <c r="C361" s="109">
        <v>0.46782618999999998</v>
      </c>
      <c r="D361" s="109">
        <v>1.2461625000000001</v>
      </c>
      <c r="E361" s="109">
        <v>0.20686704</v>
      </c>
      <c r="F361" s="109">
        <v>0.37360295999999998</v>
      </c>
      <c r="G361" s="109">
        <v>0.67421105000000003</v>
      </c>
      <c r="H361" s="109">
        <v>0.46743112999999997</v>
      </c>
      <c r="I361" s="99"/>
      <c r="J361" s="99"/>
      <c r="K361" s="99"/>
      <c r="L361" s="99"/>
      <c r="M361" s="99"/>
      <c r="N361" s="99"/>
      <c r="O361" s="99"/>
      <c r="P361" s="99"/>
      <c r="Q361" s="99"/>
      <c r="R361" s="98"/>
      <c r="S361" s="98"/>
      <c r="T361" s="98"/>
      <c r="U361" s="98"/>
      <c r="V361" s="98"/>
      <c r="W361" s="98"/>
      <c r="X361" s="98"/>
      <c r="Y361" s="98"/>
      <c r="Z361" s="98"/>
      <c r="AA361" s="98"/>
    </row>
    <row r="362" spans="1:27" s="100" customFormat="1" ht="18" customHeight="1" x14ac:dyDescent="0.2">
      <c r="A362" s="97">
        <v>2004</v>
      </c>
      <c r="B362" s="114">
        <v>0.49828391</v>
      </c>
      <c r="C362" s="109">
        <v>0.45262247</v>
      </c>
      <c r="D362" s="109">
        <v>1.1809641</v>
      </c>
      <c r="E362" s="109">
        <v>0.20360201999999999</v>
      </c>
      <c r="F362" s="109">
        <v>0.36996699</v>
      </c>
      <c r="G362" s="109">
        <v>0.64708131000000002</v>
      </c>
      <c r="H362" s="109">
        <v>0.46204823</v>
      </c>
      <c r="I362" s="99"/>
      <c r="J362" s="99"/>
      <c r="K362" s="99"/>
      <c r="L362" s="99"/>
      <c r="M362" s="99"/>
      <c r="N362" s="99"/>
      <c r="O362" s="99"/>
      <c r="P362" s="99"/>
      <c r="Q362" s="99"/>
      <c r="R362" s="98"/>
      <c r="S362" s="98"/>
      <c r="T362" s="98"/>
      <c r="U362" s="98"/>
      <c r="V362" s="98"/>
      <c r="W362" s="98"/>
      <c r="X362" s="98"/>
      <c r="Y362" s="98"/>
      <c r="Z362" s="98"/>
      <c r="AA362" s="98"/>
    </row>
    <row r="363" spans="1:27" s="100" customFormat="1" ht="18" customHeight="1" x14ac:dyDescent="0.2">
      <c r="A363" s="97">
        <v>2005</v>
      </c>
      <c r="B363" s="114">
        <v>0.49136837999999999</v>
      </c>
      <c r="C363" s="109">
        <v>0.44636667000000002</v>
      </c>
      <c r="D363" s="109">
        <v>1.2002794000000001</v>
      </c>
      <c r="E363" s="109">
        <v>0.19984552</v>
      </c>
      <c r="F363" s="109">
        <v>0.36496479999999998</v>
      </c>
      <c r="G363" s="109">
        <v>0.66538622000000003</v>
      </c>
      <c r="H363" s="109">
        <v>0.45375796000000002</v>
      </c>
      <c r="I363" s="109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</row>
    <row r="364" spans="1:27" s="100" customFormat="1" ht="18" customHeight="1" x14ac:dyDescent="0.2">
      <c r="A364" s="97">
        <v>2006</v>
      </c>
      <c r="B364" s="114">
        <v>0.49551989000000002</v>
      </c>
      <c r="C364" s="109">
        <v>0.46416885000000002</v>
      </c>
      <c r="D364" s="109">
        <v>1.2680796999999999</v>
      </c>
      <c r="E364" s="109">
        <v>0.20394124999999999</v>
      </c>
      <c r="F364" s="109">
        <v>0.36724377000000002</v>
      </c>
      <c r="G364" s="109">
        <v>0.65294456999999995</v>
      </c>
      <c r="H364" s="109">
        <v>0.45786469000000002</v>
      </c>
      <c r="I364" s="99"/>
      <c r="J364" s="99"/>
      <c r="K364" s="99"/>
      <c r="L364" s="99"/>
      <c r="M364" s="99"/>
      <c r="N364" s="99"/>
      <c r="O364" s="99"/>
      <c r="P364" s="99"/>
      <c r="Q364" s="99"/>
      <c r="R364" s="98"/>
      <c r="S364" s="98"/>
      <c r="T364" s="98"/>
      <c r="U364" s="98"/>
      <c r="V364" s="98"/>
      <c r="W364" s="98"/>
      <c r="X364" s="98"/>
      <c r="Y364" s="98"/>
      <c r="Z364" s="98"/>
      <c r="AA364" s="98"/>
    </row>
    <row r="365" spans="1:27" s="100" customFormat="1" ht="18" customHeight="1" x14ac:dyDescent="0.2">
      <c r="A365" s="97">
        <v>2007</v>
      </c>
      <c r="B365" s="114">
        <v>0.47377289</v>
      </c>
      <c r="C365" s="109">
        <v>0.41997574999999998</v>
      </c>
      <c r="D365" s="109">
        <v>1.1753387</v>
      </c>
      <c r="E365" s="109">
        <v>0.18653075999999999</v>
      </c>
      <c r="F365" s="109">
        <v>0.33942592999999999</v>
      </c>
      <c r="G365" s="109">
        <v>0.62702497000000001</v>
      </c>
      <c r="H365" s="109">
        <v>0.41445747999999999</v>
      </c>
      <c r="I365" s="99"/>
      <c r="J365" s="99"/>
      <c r="K365" s="99"/>
      <c r="L365" s="99"/>
      <c r="M365" s="99"/>
      <c r="N365" s="99"/>
      <c r="O365" s="99"/>
      <c r="P365" s="99"/>
      <c r="Q365" s="99"/>
      <c r="R365" s="98"/>
      <c r="S365" s="98"/>
      <c r="T365" s="98"/>
      <c r="U365" s="98"/>
      <c r="V365" s="98"/>
      <c r="W365" s="98"/>
      <c r="X365" s="98"/>
      <c r="Y365" s="98"/>
      <c r="Z365" s="98"/>
      <c r="AA365" s="98"/>
    </row>
    <row r="366" spans="1:27" s="100" customFormat="1" ht="18" customHeight="1" x14ac:dyDescent="0.2">
      <c r="A366" s="97">
        <v>2008</v>
      </c>
      <c r="B366" s="114">
        <v>0.47183654000000003</v>
      </c>
      <c r="C366" s="109">
        <v>0.45370635999999998</v>
      </c>
      <c r="D366" s="109">
        <v>1.7335342</v>
      </c>
      <c r="E366" s="109">
        <v>0.18931328</v>
      </c>
      <c r="F366" s="109">
        <v>0.33742330999999998</v>
      </c>
      <c r="G366" s="109">
        <v>0.61911678999999997</v>
      </c>
      <c r="H366" s="109">
        <v>0.41175864000000001</v>
      </c>
      <c r="I366" s="99"/>
      <c r="J366" s="99"/>
      <c r="K366" s="99"/>
      <c r="L366" s="99"/>
      <c r="M366" s="99"/>
      <c r="N366" s="99"/>
      <c r="O366" s="99"/>
      <c r="P366" s="99"/>
      <c r="Q366" s="99"/>
      <c r="R366" s="98"/>
      <c r="S366" s="98"/>
      <c r="T366" s="98"/>
      <c r="U366" s="98"/>
      <c r="V366" s="98"/>
      <c r="W366" s="98"/>
      <c r="X366" s="98"/>
      <c r="Y366" s="98"/>
      <c r="Z366" s="98"/>
      <c r="AA366" s="98"/>
    </row>
    <row r="367" spans="1:27" s="100" customFormat="1" ht="18" customHeight="1" x14ac:dyDescent="0.2">
      <c r="A367" s="97">
        <v>2009</v>
      </c>
      <c r="B367" s="114">
        <v>0.47363633999999999</v>
      </c>
      <c r="C367" s="109">
        <v>0.42954948999999998</v>
      </c>
      <c r="D367" s="109">
        <v>1.2220557999999999</v>
      </c>
      <c r="E367" s="109">
        <v>0.18739914999999999</v>
      </c>
      <c r="F367" s="109">
        <v>0.33625408000000001</v>
      </c>
      <c r="G367" s="109">
        <v>0.60331765000000004</v>
      </c>
      <c r="H367" s="109">
        <v>0.40959424999999999</v>
      </c>
      <c r="I367" s="99"/>
      <c r="J367" s="99"/>
      <c r="K367" s="99"/>
      <c r="L367" s="99"/>
      <c r="M367" s="99"/>
      <c r="N367" s="99"/>
      <c r="O367" s="99"/>
      <c r="P367" s="99"/>
      <c r="Q367" s="99"/>
      <c r="R367" s="98"/>
      <c r="S367" s="98"/>
      <c r="T367" s="98"/>
      <c r="U367" s="98"/>
      <c r="V367" s="98"/>
      <c r="W367" s="98"/>
      <c r="X367" s="98"/>
      <c r="Y367" s="98"/>
      <c r="Z367" s="98"/>
      <c r="AA367" s="98"/>
    </row>
    <row r="368" spans="1:27" s="100" customFormat="1" ht="18" customHeight="1" x14ac:dyDescent="0.2">
      <c r="A368" s="97">
        <v>2010</v>
      </c>
      <c r="B368" s="114">
        <v>0.45950972000000001</v>
      </c>
      <c r="C368" s="109">
        <v>0.40966883999999998</v>
      </c>
      <c r="D368" s="109">
        <v>1.3115241</v>
      </c>
      <c r="E368" s="109">
        <v>0.17748717</v>
      </c>
      <c r="F368" s="109">
        <v>0.320214</v>
      </c>
      <c r="G368" s="109">
        <v>0.58975160000000004</v>
      </c>
      <c r="H368" s="109">
        <v>0.38612181000000001</v>
      </c>
      <c r="I368" s="99"/>
      <c r="J368" s="99"/>
      <c r="K368" s="99"/>
      <c r="L368" s="99"/>
      <c r="M368" s="99"/>
      <c r="N368" s="99"/>
      <c r="O368" s="99"/>
      <c r="P368" s="99"/>
      <c r="Q368" s="99"/>
      <c r="R368" s="98"/>
      <c r="S368" s="98"/>
      <c r="T368" s="98"/>
      <c r="U368" s="98"/>
      <c r="V368" s="98"/>
      <c r="W368" s="98"/>
      <c r="X368" s="98"/>
      <c r="Y368" s="98"/>
      <c r="Z368" s="98"/>
      <c r="AA368" s="98"/>
    </row>
    <row r="369" spans="1:27" s="100" customFormat="1" ht="18" customHeight="1" x14ac:dyDescent="0.2">
      <c r="A369" s="97">
        <v>2011</v>
      </c>
      <c r="B369" s="114">
        <v>0.47183468000000001</v>
      </c>
      <c r="C369" s="109">
        <v>0.43008380000000002</v>
      </c>
      <c r="D369" s="109">
        <v>1.2618001000000001</v>
      </c>
      <c r="E369" s="109">
        <v>0.18594851000000001</v>
      </c>
      <c r="F369" s="109">
        <v>0.33135578999999998</v>
      </c>
      <c r="G369" s="109">
        <v>0.59687319999999999</v>
      </c>
      <c r="H369" s="109">
        <v>0.40263721000000002</v>
      </c>
      <c r="I369" s="99"/>
      <c r="J369" s="99"/>
      <c r="K369" s="99"/>
      <c r="L369" s="99"/>
      <c r="M369" s="99"/>
      <c r="N369" s="99"/>
      <c r="O369" s="99"/>
      <c r="P369" s="99"/>
      <c r="Q369" s="99"/>
      <c r="R369" s="98"/>
      <c r="S369" s="98"/>
      <c r="T369" s="98"/>
      <c r="U369" s="98"/>
      <c r="V369" s="98"/>
      <c r="W369" s="98"/>
      <c r="X369" s="98"/>
      <c r="Y369" s="98"/>
      <c r="Z369" s="98"/>
      <c r="AA369" s="98"/>
    </row>
    <row r="370" spans="1:27" s="100" customFormat="1" ht="18" customHeight="1" x14ac:dyDescent="0.2">
      <c r="A370" s="97">
        <v>2012</v>
      </c>
      <c r="B370" s="114">
        <v>0.47829073999999999</v>
      </c>
      <c r="C370" s="109">
        <v>0.44282368</v>
      </c>
      <c r="D370" s="109">
        <v>1.2863952999999999</v>
      </c>
      <c r="E370" s="109">
        <v>0.19179435</v>
      </c>
      <c r="F370" s="109">
        <v>0.34342964999999998</v>
      </c>
      <c r="G370" s="109">
        <v>0.6129812</v>
      </c>
      <c r="H370" s="109">
        <v>0.42028849000000001</v>
      </c>
      <c r="I370" s="109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</row>
    <row r="371" spans="1:27" s="100" customFormat="1" ht="18" customHeight="1" x14ac:dyDescent="0.2">
      <c r="A371" s="97">
        <v>2013</v>
      </c>
      <c r="B371" s="114">
        <v>0.47328914999999999</v>
      </c>
      <c r="C371" s="109">
        <v>0.42071364999999999</v>
      </c>
      <c r="D371" s="109">
        <v>1.1797403</v>
      </c>
      <c r="E371" s="109">
        <v>0.18581221000000001</v>
      </c>
      <c r="F371" s="109">
        <v>0.33633712999999998</v>
      </c>
      <c r="G371" s="109">
        <v>0.62412283999999996</v>
      </c>
      <c r="H371" s="109">
        <v>0.40961893999999999</v>
      </c>
      <c r="I371" s="109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</row>
    <row r="372" spans="1:27" s="100" customFormat="1" ht="18" customHeight="1" x14ac:dyDescent="0.2">
      <c r="A372" s="97">
        <v>2014</v>
      </c>
      <c r="B372" s="114">
        <v>0.45183855000000001</v>
      </c>
      <c r="C372" s="109">
        <v>0.38399465999999999</v>
      </c>
      <c r="D372" s="109">
        <v>1.140736</v>
      </c>
      <c r="E372" s="109">
        <v>0.17041485000000001</v>
      </c>
      <c r="F372" s="109">
        <v>0.31092164999999999</v>
      </c>
      <c r="G372" s="109">
        <v>0.56402585000000005</v>
      </c>
      <c r="H372" s="109">
        <v>0.37248353000000001</v>
      </c>
      <c r="I372" s="109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</row>
    <row r="373" spans="1:27" s="100" customFormat="1" ht="18" customHeight="1" x14ac:dyDescent="0.2">
      <c r="A373" s="97">
        <v>2015</v>
      </c>
      <c r="B373" s="114">
        <v>0.47313497999999998</v>
      </c>
      <c r="C373" s="109">
        <v>0.43813489999999999</v>
      </c>
      <c r="D373" s="109">
        <v>1.3580584</v>
      </c>
      <c r="E373" s="109">
        <v>0.18783907</v>
      </c>
      <c r="F373" s="109">
        <v>0.33497830000000001</v>
      </c>
      <c r="G373" s="109">
        <v>0.59664810000000001</v>
      </c>
      <c r="H373" s="109">
        <v>0.40829186000000001</v>
      </c>
      <c r="I373" s="109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</row>
    <row r="374" spans="1:27" s="100" customFormat="1" ht="18" customHeight="1" x14ac:dyDescent="0.2">
      <c r="A374" s="97">
        <v>2016</v>
      </c>
      <c r="B374" s="114">
        <v>0.46178218999999998</v>
      </c>
      <c r="C374" s="109">
        <v>0.38713556999999998</v>
      </c>
      <c r="D374" s="109">
        <v>1.0856946000000001</v>
      </c>
      <c r="E374" s="109">
        <v>0.17552590000000001</v>
      </c>
      <c r="F374" s="109">
        <v>0.32370292000000001</v>
      </c>
      <c r="G374" s="109">
        <v>0.59717757999999999</v>
      </c>
      <c r="H374" s="109">
        <v>0.39106500999999999</v>
      </c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8"/>
      <c r="T374" s="98"/>
      <c r="U374" s="98"/>
      <c r="V374" s="98"/>
      <c r="W374" s="98"/>
      <c r="X374" s="98"/>
      <c r="Y374" s="98"/>
      <c r="Z374" s="98"/>
      <c r="AA374" s="98"/>
    </row>
    <row r="375" spans="1:27" s="100" customFormat="1" ht="18" customHeight="1" x14ac:dyDescent="0.2">
      <c r="A375" s="97">
        <v>2017</v>
      </c>
      <c r="B375" s="114">
        <v>0.46069390999999998</v>
      </c>
      <c r="C375" s="109">
        <v>0.40081338999999999</v>
      </c>
      <c r="D375" s="109">
        <v>1.1675635</v>
      </c>
      <c r="E375" s="109">
        <v>0.17892907999999999</v>
      </c>
      <c r="F375" s="109">
        <v>0.33154974999999998</v>
      </c>
      <c r="G375" s="109">
        <v>0.65173913999999999</v>
      </c>
      <c r="H375" s="109">
        <v>0.40239543999999999</v>
      </c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8"/>
      <c r="T375" s="98"/>
      <c r="U375" s="98"/>
      <c r="V375" s="98"/>
      <c r="W375" s="98"/>
      <c r="X375" s="98"/>
      <c r="Y375" s="98"/>
      <c r="Z375" s="98"/>
      <c r="AA375" s="98"/>
    </row>
    <row r="376" spans="1:27" s="100" customFormat="1" ht="18" customHeight="1" x14ac:dyDescent="0.2">
      <c r="A376" s="97">
        <v>2018</v>
      </c>
      <c r="B376" s="114">
        <v>0.46444299999999999</v>
      </c>
      <c r="C376" s="109">
        <v>0.41235758</v>
      </c>
      <c r="D376" s="109">
        <v>1.2751197999999999</v>
      </c>
      <c r="E376" s="109">
        <v>0.1818505</v>
      </c>
      <c r="F376" s="109">
        <v>0.33438188000000002</v>
      </c>
      <c r="G376" s="109">
        <v>0.68037232999999997</v>
      </c>
      <c r="H376" s="109">
        <v>0.40702147999999999</v>
      </c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8"/>
      <c r="T376" s="98"/>
      <c r="U376" s="98"/>
      <c r="V376" s="98"/>
      <c r="W376" s="98"/>
      <c r="X376" s="98"/>
      <c r="Y376" s="98"/>
      <c r="Z376" s="98"/>
      <c r="AA376" s="98"/>
    </row>
    <row r="377" spans="1:27" s="101" customFormat="1" ht="18" customHeight="1" x14ac:dyDescent="0.2">
      <c r="A377" s="104">
        <v>2019</v>
      </c>
      <c r="B377" s="115">
        <v>0.46871317000000001</v>
      </c>
      <c r="C377" s="110">
        <v>0.41188408999999998</v>
      </c>
      <c r="D377" s="110">
        <v>1.1684796</v>
      </c>
      <c r="E377" s="110">
        <v>0.18414129000000001</v>
      </c>
      <c r="F377" s="110">
        <v>0.33877418999999998</v>
      </c>
      <c r="G377" s="110">
        <v>0.62643422000000004</v>
      </c>
      <c r="H377" s="110">
        <v>0.41400318000000003</v>
      </c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8"/>
      <c r="T377" s="98"/>
      <c r="U377" s="98"/>
      <c r="V377" s="98"/>
      <c r="W377" s="98"/>
      <c r="X377" s="98"/>
      <c r="Y377" s="98"/>
      <c r="Z377" s="98"/>
      <c r="AA377" s="98"/>
    </row>
    <row r="378" spans="1:27" s="101" customFormat="1" ht="18" customHeight="1" x14ac:dyDescent="0.2">
      <c r="A378" s="104">
        <v>2021</v>
      </c>
      <c r="B378" s="115">
        <v>0.51468364</v>
      </c>
      <c r="C378" s="110">
        <v>0.49747053000000002</v>
      </c>
      <c r="D378" s="110">
        <v>1.3056166</v>
      </c>
      <c r="E378" s="110">
        <v>0.22052927999999999</v>
      </c>
      <c r="F378" s="110">
        <v>0.39990305999999998</v>
      </c>
      <c r="G378" s="109">
        <v>0.70941118000000003</v>
      </c>
      <c r="H378" s="109">
        <v>0.51103556999999999</v>
      </c>
      <c r="I378" s="99"/>
      <c r="J378" s="99"/>
      <c r="K378" s="99"/>
      <c r="L378" s="99"/>
      <c r="M378" s="99"/>
      <c r="N378" s="98"/>
      <c r="O378" s="98"/>
      <c r="P378" s="98"/>
      <c r="Q378" s="98"/>
      <c r="R378" s="98"/>
      <c r="S378" s="98"/>
      <c r="T378" s="98"/>
    </row>
    <row r="379" spans="1:27" s="100" customFormat="1" ht="18" customHeight="1" x14ac:dyDescent="0.25">
      <c r="A379" s="16" t="s">
        <v>123</v>
      </c>
      <c r="B379" s="98"/>
      <c r="C379" s="98"/>
      <c r="D379" s="98"/>
      <c r="E379" s="98"/>
      <c r="F379" s="98"/>
      <c r="G379" s="98"/>
      <c r="H379" s="98"/>
      <c r="I379" s="99"/>
      <c r="J379" s="99"/>
      <c r="K379" s="99"/>
      <c r="L379" s="99"/>
      <c r="M379" s="99"/>
      <c r="N379" s="99"/>
      <c r="O379" s="99"/>
      <c r="P379" s="99"/>
      <c r="Q379" s="99"/>
      <c r="R379" s="98"/>
      <c r="S379" s="98"/>
      <c r="T379" s="98"/>
      <c r="U379" s="98"/>
      <c r="V379" s="98"/>
      <c r="W379" s="98"/>
      <c r="X379" s="98"/>
      <c r="Y379" s="98"/>
      <c r="Z379" s="98"/>
      <c r="AA379" s="98"/>
    </row>
    <row r="380" spans="1:27" s="100" customFormat="1" ht="18" customHeight="1" x14ac:dyDescent="0.2">
      <c r="A380" s="98" t="s">
        <v>124</v>
      </c>
      <c r="B380" s="114"/>
      <c r="C380" s="109"/>
      <c r="D380" s="109"/>
      <c r="E380" s="109"/>
      <c r="F380" s="109"/>
      <c r="G380" s="109"/>
      <c r="H380" s="109"/>
      <c r="I380" s="99"/>
      <c r="J380" s="99"/>
      <c r="K380" s="99"/>
      <c r="L380" s="99"/>
      <c r="M380" s="99"/>
      <c r="N380" s="99"/>
      <c r="O380" s="99"/>
      <c r="P380" s="99"/>
      <c r="Q380" s="99"/>
      <c r="R380" s="98"/>
      <c r="S380" s="98"/>
      <c r="T380" s="98"/>
      <c r="U380" s="98"/>
      <c r="V380" s="98"/>
      <c r="W380" s="98"/>
      <c r="X380" s="98"/>
      <c r="Y380" s="98"/>
      <c r="Z380" s="98"/>
      <c r="AA380" s="98"/>
    </row>
    <row r="381" spans="1:27" s="100" customFormat="1" ht="18" customHeight="1" x14ac:dyDescent="0.2">
      <c r="A381" s="97">
        <v>1990</v>
      </c>
      <c r="B381" s="114">
        <v>0.38890886000000002</v>
      </c>
      <c r="C381" s="109">
        <v>0.26035794000000001</v>
      </c>
      <c r="D381" s="109">
        <v>0.83242320999999997</v>
      </c>
      <c r="E381" s="109">
        <v>0.12091838000000001</v>
      </c>
      <c r="F381" s="109">
        <v>0.22482432999999999</v>
      </c>
      <c r="G381" s="109">
        <v>0.39265059000000002</v>
      </c>
      <c r="H381" s="109">
        <v>0.25483524000000002</v>
      </c>
      <c r="I381" s="99"/>
      <c r="J381" s="99"/>
      <c r="K381" s="99"/>
      <c r="L381" s="99"/>
      <c r="M381" s="99"/>
      <c r="N381" s="99"/>
      <c r="O381" s="99"/>
      <c r="P381" s="99"/>
      <c r="Q381" s="99"/>
      <c r="R381" s="98"/>
      <c r="S381" s="98"/>
      <c r="T381" s="98"/>
      <c r="U381" s="98"/>
      <c r="V381" s="98"/>
      <c r="W381" s="98"/>
      <c r="X381" s="98"/>
      <c r="Y381" s="98"/>
      <c r="Z381" s="98"/>
      <c r="AA381" s="98"/>
    </row>
    <row r="382" spans="1:27" s="100" customFormat="1" ht="18" customHeight="1" x14ac:dyDescent="0.2">
      <c r="A382" s="97">
        <v>1995</v>
      </c>
      <c r="B382" s="114">
        <v>0.46871731</v>
      </c>
      <c r="C382" s="109">
        <v>0.42491361</v>
      </c>
      <c r="D382" s="109">
        <v>1.2506723</v>
      </c>
      <c r="E382" s="109">
        <v>0.1811335</v>
      </c>
      <c r="F382" s="109">
        <v>0.31542235000000002</v>
      </c>
      <c r="G382" s="109">
        <v>0.52740960999999997</v>
      </c>
      <c r="H382" s="109">
        <v>0.37935987999999998</v>
      </c>
      <c r="I382" s="99"/>
      <c r="J382" s="99"/>
      <c r="K382" s="99"/>
      <c r="L382" s="99"/>
      <c r="M382" s="99"/>
      <c r="N382" s="99"/>
      <c r="O382" s="99"/>
      <c r="P382" s="99"/>
      <c r="Q382" s="99"/>
      <c r="R382" s="98"/>
      <c r="S382" s="98"/>
      <c r="T382" s="98"/>
      <c r="U382" s="98"/>
      <c r="V382" s="98"/>
      <c r="W382" s="98"/>
      <c r="X382" s="98"/>
      <c r="Y382" s="98"/>
      <c r="Z382" s="98"/>
      <c r="AA382" s="98"/>
    </row>
    <row r="383" spans="1:27" s="100" customFormat="1" ht="18" customHeight="1" x14ac:dyDescent="0.2">
      <c r="A383" s="98" t="s">
        <v>92</v>
      </c>
      <c r="B383" s="114"/>
      <c r="C383" s="109"/>
      <c r="D383" s="109"/>
      <c r="E383" s="109"/>
      <c r="F383" s="109"/>
      <c r="G383" s="109"/>
      <c r="H383" s="109"/>
      <c r="I383" s="99"/>
      <c r="J383" s="99"/>
      <c r="K383" s="99"/>
      <c r="L383" s="99"/>
      <c r="M383" s="99"/>
      <c r="N383" s="99"/>
      <c r="O383" s="99"/>
      <c r="P383" s="99"/>
      <c r="Q383" s="99"/>
      <c r="R383" s="98"/>
      <c r="S383" s="98"/>
      <c r="T383" s="98"/>
      <c r="U383" s="98"/>
      <c r="V383" s="98"/>
      <c r="W383" s="98"/>
      <c r="X383" s="98"/>
      <c r="Y383" s="98"/>
      <c r="Z383" s="98"/>
      <c r="AA383" s="98"/>
    </row>
    <row r="384" spans="1:27" s="100" customFormat="1" ht="18" customHeight="1" x14ac:dyDescent="0.2">
      <c r="A384" s="97">
        <v>1995</v>
      </c>
      <c r="B384" s="114">
        <v>0.50876688000000003</v>
      </c>
      <c r="C384" s="109">
        <v>0.52269346000000005</v>
      </c>
      <c r="D384" s="109">
        <v>1.4599572000000001</v>
      </c>
      <c r="E384" s="109">
        <v>0.21776054</v>
      </c>
      <c r="F384" s="109">
        <v>0.37571560999999998</v>
      </c>
      <c r="G384" s="109">
        <v>0.64426340999999998</v>
      </c>
      <c r="H384" s="109">
        <v>0.47090161000000003</v>
      </c>
      <c r="I384" s="99"/>
      <c r="J384" s="99"/>
      <c r="K384" s="99"/>
      <c r="L384" s="99"/>
      <c r="M384" s="99"/>
      <c r="N384" s="99"/>
      <c r="O384" s="99"/>
      <c r="P384" s="99"/>
      <c r="Q384" s="99"/>
      <c r="R384" s="98"/>
      <c r="S384" s="98"/>
      <c r="T384" s="98"/>
      <c r="U384" s="98"/>
      <c r="V384" s="98"/>
      <c r="W384" s="98"/>
      <c r="X384" s="98"/>
      <c r="Y384" s="98"/>
      <c r="Z384" s="98"/>
      <c r="AA384" s="98"/>
    </row>
    <row r="385" spans="1:27" s="100" customFormat="1" ht="18" customHeight="1" x14ac:dyDescent="0.2">
      <c r="A385" s="97">
        <v>1997</v>
      </c>
      <c r="B385" s="114">
        <v>0.49618820000000002</v>
      </c>
      <c r="C385" s="109">
        <v>0.46901808</v>
      </c>
      <c r="D385" s="109">
        <v>1.2984902</v>
      </c>
      <c r="E385" s="109">
        <v>0.20552163000000001</v>
      </c>
      <c r="F385" s="109">
        <v>0.36994076999999997</v>
      </c>
      <c r="G385" s="109">
        <v>0.65087640999999996</v>
      </c>
      <c r="H385" s="109">
        <v>0.46161773</v>
      </c>
      <c r="I385" s="99"/>
      <c r="J385" s="99"/>
      <c r="K385" s="99"/>
      <c r="L385" s="99"/>
      <c r="M385" s="99"/>
      <c r="N385" s="99"/>
      <c r="O385" s="99"/>
      <c r="P385" s="99"/>
      <c r="Q385" s="99"/>
      <c r="R385" s="98"/>
      <c r="S385" s="98"/>
      <c r="T385" s="98"/>
      <c r="U385" s="98"/>
      <c r="V385" s="98"/>
      <c r="W385" s="98"/>
      <c r="X385" s="98"/>
      <c r="Y385" s="98"/>
      <c r="Z385" s="98"/>
      <c r="AA385" s="98"/>
    </row>
    <row r="386" spans="1:27" s="100" customFormat="1" ht="18" customHeight="1" x14ac:dyDescent="0.2">
      <c r="A386" s="97">
        <v>1999</v>
      </c>
      <c r="B386" s="114">
        <v>0.47971372000000001</v>
      </c>
      <c r="C386" s="109">
        <v>0.46719557</v>
      </c>
      <c r="D386" s="109">
        <v>1.47872</v>
      </c>
      <c r="E386" s="109">
        <v>0.19483094000000001</v>
      </c>
      <c r="F386" s="109">
        <v>0.34173708000000003</v>
      </c>
      <c r="G386" s="109">
        <v>0.61342576000000004</v>
      </c>
      <c r="H386" s="109">
        <v>0.41842307000000001</v>
      </c>
      <c r="I386" s="99"/>
      <c r="J386" s="99"/>
      <c r="K386" s="99"/>
      <c r="L386" s="99"/>
      <c r="M386" s="99"/>
      <c r="N386" s="99"/>
      <c r="O386" s="99"/>
      <c r="P386" s="99"/>
      <c r="Q386" s="99"/>
      <c r="R386" s="98"/>
      <c r="S386" s="98"/>
      <c r="T386" s="98"/>
      <c r="U386" s="98"/>
      <c r="V386" s="98"/>
      <c r="W386" s="98"/>
      <c r="X386" s="98"/>
      <c r="Y386" s="98"/>
      <c r="Z386" s="98"/>
      <c r="AA386" s="98"/>
    </row>
    <row r="387" spans="1:27" s="100" customFormat="1" ht="18" customHeight="1" x14ac:dyDescent="0.2">
      <c r="A387" s="97">
        <v>2001</v>
      </c>
      <c r="B387" s="114">
        <v>0.49721082999999999</v>
      </c>
      <c r="C387" s="109">
        <v>0.53507855999999998</v>
      </c>
      <c r="D387" s="109">
        <v>1.9501014000000001</v>
      </c>
      <c r="E387" s="109">
        <v>0.21246263000000001</v>
      </c>
      <c r="F387" s="109">
        <v>0.36483422999999998</v>
      </c>
      <c r="G387" s="109">
        <v>0.64096273000000004</v>
      </c>
      <c r="H387" s="109">
        <v>0.45355457999999998</v>
      </c>
      <c r="I387" s="99"/>
      <c r="J387" s="99"/>
      <c r="K387" s="99"/>
      <c r="L387" s="99"/>
      <c r="M387" s="99"/>
      <c r="N387" s="99"/>
      <c r="O387" s="99"/>
      <c r="P387" s="99"/>
      <c r="Q387" s="99"/>
      <c r="R387" s="98"/>
      <c r="S387" s="98"/>
      <c r="T387" s="98"/>
      <c r="U387" s="98"/>
      <c r="V387" s="98"/>
      <c r="W387" s="98"/>
      <c r="X387" s="98"/>
      <c r="Y387" s="98"/>
      <c r="Z387" s="98"/>
      <c r="AA387" s="98"/>
    </row>
    <row r="388" spans="1:27" s="100" customFormat="1" ht="18" customHeight="1" x14ac:dyDescent="0.2">
      <c r="A388" s="97">
        <v>2002</v>
      </c>
      <c r="B388" s="114">
        <v>0.48863192</v>
      </c>
      <c r="C388" s="109">
        <v>0.4978978</v>
      </c>
      <c r="D388" s="109">
        <v>1.6761121999999999</v>
      </c>
      <c r="E388" s="109">
        <v>0.2050138</v>
      </c>
      <c r="F388" s="109">
        <v>0.36000671000000001</v>
      </c>
      <c r="G388" s="109">
        <v>0.62413633000000002</v>
      </c>
      <c r="H388" s="109">
        <v>0.44663629999999999</v>
      </c>
      <c r="I388" s="99"/>
      <c r="J388" s="99"/>
      <c r="K388" s="99"/>
      <c r="L388" s="99"/>
      <c r="M388" s="99"/>
      <c r="N388" s="99"/>
      <c r="O388" s="99"/>
      <c r="P388" s="99"/>
      <c r="Q388" s="99"/>
      <c r="R388" s="98"/>
      <c r="S388" s="98"/>
      <c r="T388" s="98"/>
      <c r="U388" s="98"/>
      <c r="V388" s="98"/>
      <c r="W388" s="98"/>
      <c r="X388" s="98"/>
      <c r="Y388" s="98"/>
      <c r="Z388" s="98"/>
      <c r="AA388" s="98"/>
    </row>
    <row r="389" spans="1:27" s="100" customFormat="1" ht="18" customHeight="1" x14ac:dyDescent="0.2">
      <c r="A389" s="97">
        <v>2003</v>
      </c>
      <c r="B389" s="114">
        <v>0.52385532999999995</v>
      </c>
      <c r="C389" s="109">
        <v>0.59363765000000002</v>
      </c>
      <c r="D389" s="109">
        <v>1.9021348</v>
      </c>
      <c r="E389" s="109">
        <v>0.23542390999999999</v>
      </c>
      <c r="F389" s="109">
        <v>0.40051498000000002</v>
      </c>
      <c r="G389" s="109">
        <v>0.82308667000000002</v>
      </c>
      <c r="H389" s="109">
        <v>0.51210898000000005</v>
      </c>
      <c r="I389" s="99"/>
      <c r="J389" s="99"/>
      <c r="K389" s="99"/>
      <c r="L389" s="99"/>
      <c r="M389" s="99"/>
      <c r="N389" s="99"/>
      <c r="O389" s="99"/>
      <c r="P389" s="99"/>
      <c r="Q389" s="99"/>
      <c r="R389" s="98"/>
      <c r="S389" s="98"/>
      <c r="T389" s="98"/>
      <c r="U389" s="98"/>
      <c r="V389" s="98"/>
      <c r="W389" s="98"/>
      <c r="X389" s="98"/>
      <c r="Y389" s="98"/>
      <c r="Z389" s="98"/>
      <c r="AA389" s="98"/>
    </row>
    <row r="390" spans="1:27" s="100" customFormat="1" ht="18" customHeight="1" x14ac:dyDescent="0.2">
      <c r="A390" s="97">
        <v>2004</v>
      </c>
      <c r="B390" s="114">
        <v>0.50028225999999998</v>
      </c>
      <c r="C390" s="109">
        <v>0.52784850999999999</v>
      </c>
      <c r="D390" s="109">
        <v>1.700102</v>
      </c>
      <c r="E390" s="109">
        <v>0.2142561</v>
      </c>
      <c r="F390" s="109">
        <v>0.37006349999999999</v>
      </c>
      <c r="G390" s="109">
        <v>0.62859967000000005</v>
      </c>
      <c r="H390" s="109">
        <v>0.4621981</v>
      </c>
      <c r="I390" s="99"/>
      <c r="J390" s="99"/>
      <c r="K390" s="99"/>
      <c r="L390" s="99"/>
      <c r="M390" s="99"/>
      <c r="N390" s="99"/>
      <c r="O390" s="99"/>
      <c r="P390" s="99"/>
      <c r="Q390" s="99"/>
      <c r="R390" s="98"/>
      <c r="S390" s="98"/>
      <c r="T390" s="98"/>
      <c r="U390" s="98"/>
      <c r="V390" s="98"/>
      <c r="W390" s="98"/>
      <c r="X390" s="98"/>
      <c r="Y390" s="98"/>
      <c r="Z390" s="98"/>
      <c r="AA390" s="98"/>
    </row>
    <row r="391" spans="1:27" s="100" customFormat="1" ht="18" customHeight="1" x14ac:dyDescent="0.2">
      <c r="A391" s="97">
        <v>2005</v>
      </c>
      <c r="B391" s="114">
        <v>0.50664555</v>
      </c>
      <c r="C391" s="109">
        <v>0.55996564000000004</v>
      </c>
      <c r="D391" s="109">
        <v>1.8819528000000001</v>
      </c>
      <c r="E391" s="109">
        <v>0.22071915</v>
      </c>
      <c r="F391" s="109">
        <v>0.37498316999999998</v>
      </c>
      <c r="G391" s="109">
        <v>0.64422911000000005</v>
      </c>
      <c r="H391" s="109">
        <v>0.46973479000000001</v>
      </c>
      <c r="I391" s="99"/>
      <c r="J391" s="99"/>
      <c r="K391" s="99"/>
      <c r="L391" s="99"/>
      <c r="M391" s="99"/>
      <c r="N391" s="99"/>
      <c r="O391" s="99"/>
      <c r="P391" s="99"/>
      <c r="Q391" s="99"/>
      <c r="R391" s="98"/>
      <c r="S391" s="98"/>
      <c r="T391" s="98"/>
      <c r="U391" s="98"/>
      <c r="V391" s="98"/>
      <c r="W391" s="98"/>
      <c r="X391" s="98"/>
      <c r="Y391" s="98"/>
      <c r="Z391" s="98"/>
      <c r="AA391" s="98"/>
    </row>
    <row r="392" spans="1:27" s="100" customFormat="1" ht="18" customHeight="1" x14ac:dyDescent="0.2">
      <c r="A392" s="97">
        <v>2006</v>
      </c>
      <c r="B392" s="114">
        <v>0.48261720000000002</v>
      </c>
      <c r="C392" s="109">
        <v>0.47428988999999999</v>
      </c>
      <c r="D392" s="109">
        <v>1.4350763</v>
      </c>
      <c r="E392" s="109">
        <v>0.19746786999999999</v>
      </c>
      <c r="F392" s="109">
        <v>0.34335450000000001</v>
      </c>
      <c r="G392" s="109">
        <v>0.59271275000000001</v>
      </c>
      <c r="H392" s="109">
        <v>0.42061673999999999</v>
      </c>
      <c r="I392" s="99"/>
      <c r="J392" s="99"/>
      <c r="K392" s="99"/>
      <c r="L392" s="99"/>
      <c r="M392" s="99"/>
      <c r="N392" s="99"/>
      <c r="O392" s="99"/>
      <c r="P392" s="99"/>
      <c r="Q392" s="99"/>
      <c r="R392" s="98"/>
      <c r="S392" s="98"/>
      <c r="T392" s="98"/>
      <c r="U392" s="98"/>
      <c r="V392" s="98"/>
      <c r="W392" s="98"/>
      <c r="X392" s="98"/>
      <c r="Y392" s="98"/>
      <c r="Z392" s="98"/>
      <c r="AA392" s="98"/>
    </row>
    <row r="393" spans="1:27" s="100" customFormat="1" ht="18" customHeight="1" x14ac:dyDescent="0.2">
      <c r="A393" s="97">
        <v>2007</v>
      </c>
      <c r="B393" s="114">
        <v>0.47866591000000003</v>
      </c>
      <c r="C393" s="109">
        <v>0.50836287999999996</v>
      </c>
      <c r="D393" s="109">
        <v>2.0302695000000002</v>
      </c>
      <c r="E393" s="109">
        <v>0.19937553</v>
      </c>
      <c r="F393" s="109">
        <v>0.34329813999999997</v>
      </c>
      <c r="G393" s="109">
        <v>0.59728760999999997</v>
      </c>
      <c r="H393" s="109">
        <v>0.42053626999999999</v>
      </c>
      <c r="I393" s="99"/>
      <c r="J393" s="99"/>
      <c r="K393" s="99"/>
      <c r="L393" s="99"/>
      <c r="M393" s="99"/>
      <c r="N393" s="99"/>
      <c r="O393" s="99"/>
      <c r="P393" s="99"/>
      <c r="Q393" s="99"/>
      <c r="R393" s="98"/>
      <c r="S393" s="98"/>
      <c r="T393" s="98"/>
      <c r="U393" s="98"/>
      <c r="V393" s="98"/>
      <c r="W393" s="98"/>
      <c r="X393" s="98"/>
      <c r="Y393" s="98"/>
      <c r="Z393" s="98"/>
      <c r="AA393" s="98"/>
    </row>
    <row r="394" spans="1:27" s="100" customFormat="1" ht="18" customHeight="1" x14ac:dyDescent="0.2">
      <c r="A394" s="97">
        <v>2008</v>
      </c>
      <c r="B394" s="114">
        <v>0.45621084000000001</v>
      </c>
      <c r="C394" s="109">
        <v>0.40125539999999998</v>
      </c>
      <c r="D394" s="109">
        <v>1.2305131</v>
      </c>
      <c r="E394" s="109">
        <v>0.17430393999999999</v>
      </c>
      <c r="F394" s="109">
        <v>0.31384916000000002</v>
      </c>
      <c r="G394" s="109">
        <v>0.57920749999999999</v>
      </c>
      <c r="H394" s="109">
        <v>0.37641179000000002</v>
      </c>
      <c r="I394" s="99"/>
      <c r="J394" s="99"/>
      <c r="K394" s="99"/>
      <c r="L394" s="99"/>
      <c r="M394" s="99"/>
      <c r="N394" s="99"/>
      <c r="O394" s="99"/>
      <c r="P394" s="99"/>
      <c r="Q394" s="99"/>
      <c r="R394" s="98"/>
      <c r="S394" s="98"/>
      <c r="T394" s="98"/>
      <c r="U394" s="98"/>
      <c r="V394" s="98"/>
      <c r="W394" s="98"/>
      <c r="X394" s="98"/>
      <c r="Y394" s="98"/>
      <c r="Z394" s="98"/>
      <c r="AA394" s="98"/>
    </row>
    <row r="395" spans="1:27" s="100" customFormat="1" ht="18" customHeight="1" x14ac:dyDescent="0.2">
      <c r="A395" s="97">
        <v>2009</v>
      </c>
      <c r="B395" s="114">
        <v>0.42855697999999998</v>
      </c>
      <c r="C395" s="109">
        <v>0.35333178999999998</v>
      </c>
      <c r="D395" s="109">
        <v>1.1088061</v>
      </c>
      <c r="E395" s="109">
        <v>0.15667518</v>
      </c>
      <c r="F395" s="109">
        <v>0.28975508999999999</v>
      </c>
      <c r="G395" s="109">
        <v>0.56816864</v>
      </c>
      <c r="H395" s="109">
        <v>0.34184368999999998</v>
      </c>
      <c r="I395" s="99"/>
      <c r="J395" s="99"/>
      <c r="K395" s="99"/>
      <c r="L395" s="99"/>
      <c r="M395" s="99"/>
      <c r="N395" s="99"/>
      <c r="O395" s="99"/>
      <c r="P395" s="99"/>
      <c r="Q395" s="99"/>
      <c r="R395" s="98"/>
      <c r="S395" s="98"/>
      <c r="T395" s="98"/>
      <c r="U395" s="98"/>
      <c r="V395" s="98"/>
      <c r="W395" s="98"/>
      <c r="X395" s="98"/>
      <c r="Y395" s="98"/>
      <c r="Z395" s="98"/>
      <c r="AA395" s="98"/>
    </row>
    <row r="396" spans="1:27" s="100" customFormat="1" ht="18" customHeight="1" x14ac:dyDescent="0.2">
      <c r="A396" s="97">
        <v>2010</v>
      </c>
      <c r="B396" s="114">
        <v>0.44920716999999999</v>
      </c>
      <c r="C396" s="109">
        <v>0.46244464000000002</v>
      </c>
      <c r="D396" s="109">
        <v>2.4909317</v>
      </c>
      <c r="E396" s="109">
        <v>0.17730601000000001</v>
      </c>
      <c r="F396" s="109">
        <v>0.30823794999999998</v>
      </c>
      <c r="G396" s="109">
        <v>0.59209946000000002</v>
      </c>
      <c r="H396" s="109">
        <v>0.36852235</v>
      </c>
      <c r="I396" s="99"/>
      <c r="J396" s="99"/>
      <c r="K396" s="99"/>
      <c r="L396" s="99"/>
      <c r="M396" s="99"/>
      <c r="N396" s="99"/>
      <c r="O396" s="99"/>
      <c r="P396" s="99"/>
      <c r="Q396" s="99"/>
      <c r="R396" s="98"/>
      <c r="S396" s="98"/>
      <c r="T396" s="98"/>
      <c r="U396" s="98"/>
      <c r="V396" s="98"/>
      <c r="W396" s="98"/>
      <c r="X396" s="98"/>
      <c r="Y396" s="98"/>
      <c r="Z396" s="98"/>
      <c r="AA396" s="98"/>
    </row>
    <row r="397" spans="1:27" s="100" customFormat="1" ht="18" customHeight="1" x14ac:dyDescent="0.2">
      <c r="A397" s="97">
        <v>2011</v>
      </c>
      <c r="B397" s="114">
        <v>0.48009313999999997</v>
      </c>
      <c r="C397" s="109">
        <v>0.50048729999999997</v>
      </c>
      <c r="D397" s="109">
        <v>1.7389973999999999</v>
      </c>
      <c r="E397" s="109">
        <v>0.20031399</v>
      </c>
      <c r="F397" s="109">
        <v>0.34700914999999999</v>
      </c>
      <c r="G397" s="109">
        <v>0.68965648000000002</v>
      </c>
      <c r="H397" s="109">
        <v>0.42606294</v>
      </c>
      <c r="I397" s="99"/>
      <c r="J397" s="99"/>
      <c r="K397" s="99"/>
      <c r="L397" s="99"/>
      <c r="M397" s="99"/>
      <c r="N397" s="99"/>
      <c r="O397" s="99"/>
      <c r="P397" s="99"/>
      <c r="Q397" s="99"/>
      <c r="R397" s="98"/>
      <c r="S397" s="98"/>
      <c r="T397" s="98"/>
      <c r="U397" s="98"/>
      <c r="V397" s="98"/>
      <c r="W397" s="98"/>
      <c r="X397" s="98"/>
      <c r="Y397" s="98"/>
      <c r="Z397" s="98"/>
      <c r="AA397" s="98"/>
    </row>
    <row r="398" spans="1:27" s="100" customFormat="1" ht="18" customHeight="1" x14ac:dyDescent="0.2">
      <c r="A398" s="97">
        <v>2012</v>
      </c>
      <c r="B398" s="114">
        <v>0.42474611000000001</v>
      </c>
      <c r="C398" s="109">
        <v>0.34353085999999999</v>
      </c>
      <c r="D398" s="109">
        <v>1.0739320999999999</v>
      </c>
      <c r="E398" s="109">
        <v>0.15241498000000001</v>
      </c>
      <c r="F398" s="109">
        <v>0.28003428000000002</v>
      </c>
      <c r="G398" s="109">
        <v>0.54604344999999999</v>
      </c>
      <c r="H398" s="109">
        <v>0.32857027999999999</v>
      </c>
      <c r="I398" s="99"/>
      <c r="J398" s="99"/>
      <c r="K398" s="99"/>
      <c r="L398" s="99"/>
      <c r="M398" s="99"/>
      <c r="N398" s="99"/>
      <c r="O398" s="99"/>
      <c r="P398" s="99"/>
      <c r="Q398" s="99"/>
      <c r="R398" s="98"/>
      <c r="S398" s="98"/>
      <c r="T398" s="98"/>
      <c r="U398" s="98"/>
      <c r="V398" s="98"/>
      <c r="W398" s="98"/>
      <c r="X398" s="98"/>
      <c r="Y398" s="98"/>
      <c r="Z398" s="98"/>
      <c r="AA398" s="98"/>
    </row>
    <row r="399" spans="1:27" s="100" customFormat="1" ht="18" customHeight="1" x14ac:dyDescent="0.2">
      <c r="A399" s="97">
        <v>2013</v>
      </c>
      <c r="B399" s="114">
        <v>0.45783467999999999</v>
      </c>
      <c r="C399" s="109">
        <v>0.41285757000000001</v>
      </c>
      <c r="D399" s="109">
        <v>1.3018185</v>
      </c>
      <c r="E399" s="109">
        <v>0.17676523</v>
      </c>
      <c r="F399" s="109">
        <v>0.31569324999999998</v>
      </c>
      <c r="G399" s="109">
        <v>0.59226018000000002</v>
      </c>
      <c r="H399" s="109">
        <v>0.37923076</v>
      </c>
      <c r="I399" s="99"/>
      <c r="J399" s="99"/>
      <c r="K399" s="99"/>
      <c r="L399" s="99"/>
      <c r="M399" s="99"/>
      <c r="N399" s="99"/>
      <c r="O399" s="99"/>
      <c r="P399" s="99"/>
      <c r="Q399" s="99"/>
      <c r="R399" s="98"/>
      <c r="S399" s="98"/>
      <c r="T399" s="98"/>
      <c r="U399" s="98"/>
      <c r="V399" s="98"/>
      <c r="W399" s="98"/>
      <c r="X399" s="98"/>
      <c r="Y399" s="98"/>
      <c r="Z399" s="98"/>
      <c r="AA399" s="98"/>
    </row>
    <row r="400" spans="1:27" s="100" customFormat="1" ht="18" customHeight="1" x14ac:dyDescent="0.2">
      <c r="A400" s="97">
        <v>2014</v>
      </c>
      <c r="B400" s="114">
        <v>0.46702645999999998</v>
      </c>
      <c r="C400" s="109">
        <v>0.51530728000000003</v>
      </c>
      <c r="D400" s="109">
        <v>2.2581202999999999</v>
      </c>
      <c r="E400" s="109">
        <v>0.19449511999999999</v>
      </c>
      <c r="F400" s="109">
        <v>0.32941134</v>
      </c>
      <c r="G400" s="109">
        <v>0.62703268000000001</v>
      </c>
      <c r="H400" s="109">
        <v>0.39938033000000001</v>
      </c>
      <c r="I400" s="99"/>
      <c r="J400" s="99"/>
      <c r="K400" s="99"/>
      <c r="L400" s="99"/>
      <c r="M400" s="99"/>
      <c r="N400" s="99"/>
      <c r="O400" s="99"/>
      <c r="P400" s="99"/>
      <c r="Q400" s="99"/>
      <c r="R400" s="98"/>
      <c r="S400" s="98"/>
      <c r="T400" s="98"/>
      <c r="U400" s="98"/>
      <c r="V400" s="98"/>
      <c r="W400" s="98"/>
      <c r="X400" s="98"/>
      <c r="Y400" s="98"/>
      <c r="Z400" s="98"/>
      <c r="AA400" s="98"/>
    </row>
    <row r="401" spans="1:27" s="100" customFormat="1" ht="18" customHeight="1" x14ac:dyDescent="0.2">
      <c r="A401" s="97">
        <v>2015</v>
      </c>
      <c r="B401" s="114">
        <v>0.45677139999999999</v>
      </c>
      <c r="C401" s="109">
        <v>0.41164497999999999</v>
      </c>
      <c r="D401" s="109">
        <v>1.3203303</v>
      </c>
      <c r="E401" s="109">
        <v>0.17542323000000001</v>
      </c>
      <c r="F401" s="109">
        <v>0.31116046000000003</v>
      </c>
      <c r="G401" s="109">
        <v>0.53921547999999997</v>
      </c>
      <c r="H401" s="109">
        <v>0.37283435999999998</v>
      </c>
      <c r="I401" s="109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</row>
    <row r="402" spans="1:27" s="100" customFormat="1" ht="18" customHeight="1" x14ac:dyDescent="0.2">
      <c r="A402" s="97">
        <v>2016</v>
      </c>
      <c r="B402" s="114">
        <v>0.44774771000000002</v>
      </c>
      <c r="C402" s="109">
        <v>0.40339467000000001</v>
      </c>
      <c r="D402" s="109">
        <v>1.2747812999999999</v>
      </c>
      <c r="E402" s="109">
        <v>0.17140184</v>
      </c>
      <c r="F402" s="109">
        <v>0.30523527</v>
      </c>
      <c r="G402" s="109">
        <v>0.56323946999999996</v>
      </c>
      <c r="H402" s="109">
        <v>0.36415968999999998</v>
      </c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8"/>
      <c r="T402" s="98"/>
      <c r="U402" s="98"/>
      <c r="V402" s="98"/>
      <c r="W402" s="98"/>
      <c r="X402" s="98"/>
      <c r="Y402" s="98"/>
      <c r="Z402" s="98"/>
      <c r="AA402" s="98"/>
    </row>
    <row r="403" spans="1:27" s="100" customFormat="1" ht="18" customHeight="1" x14ac:dyDescent="0.2">
      <c r="A403" s="97">
        <v>2017</v>
      </c>
      <c r="B403" s="114">
        <v>0.45821849999999997</v>
      </c>
      <c r="C403" s="109">
        <v>0.4911258</v>
      </c>
      <c r="D403" s="109">
        <v>1.8570500000000001</v>
      </c>
      <c r="E403" s="109">
        <v>0.18842439999999999</v>
      </c>
      <c r="F403" s="109">
        <v>0.31806233</v>
      </c>
      <c r="G403" s="109">
        <v>0.55831087000000001</v>
      </c>
      <c r="H403" s="109">
        <v>0.38295535000000003</v>
      </c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8"/>
      <c r="T403" s="98"/>
      <c r="U403" s="98"/>
      <c r="V403" s="98"/>
      <c r="W403" s="98"/>
      <c r="X403" s="98"/>
      <c r="Y403" s="98"/>
      <c r="Z403" s="98"/>
      <c r="AA403" s="98"/>
    </row>
    <row r="404" spans="1:27" s="100" customFormat="1" ht="18" customHeight="1" x14ac:dyDescent="0.2">
      <c r="A404" s="97">
        <v>2018</v>
      </c>
      <c r="B404" s="114">
        <v>0.42935712999999998</v>
      </c>
      <c r="C404" s="109">
        <v>0.35563145000000002</v>
      </c>
      <c r="D404" s="109">
        <v>1.129176</v>
      </c>
      <c r="E404" s="109">
        <v>0.15619245000000001</v>
      </c>
      <c r="F404" s="109">
        <v>0.28544405</v>
      </c>
      <c r="G404" s="109">
        <v>0.56923036000000005</v>
      </c>
      <c r="H404" s="109">
        <v>0.33617574</v>
      </c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8"/>
      <c r="T404" s="98"/>
      <c r="U404" s="98"/>
      <c r="V404" s="98"/>
      <c r="W404" s="98"/>
      <c r="X404" s="98"/>
      <c r="Y404" s="98"/>
      <c r="Z404" s="98"/>
      <c r="AA404" s="98"/>
    </row>
    <row r="405" spans="1:27" s="101" customFormat="1" ht="18" customHeight="1" x14ac:dyDescent="0.2">
      <c r="A405" s="104">
        <v>2019</v>
      </c>
      <c r="B405" s="115">
        <v>0.42917846999999998</v>
      </c>
      <c r="C405" s="110">
        <v>0.38376932000000002</v>
      </c>
      <c r="D405" s="110">
        <v>1.5193795999999999</v>
      </c>
      <c r="E405" s="110">
        <v>0.16091828999999999</v>
      </c>
      <c r="F405" s="110">
        <v>0.29264591000000001</v>
      </c>
      <c r="G405" s="110">
        <v>0.55899957</v>
      </c>
      <c r="H405" s="110">
        <v>0.34678003000000002</v>
      </c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6"/>
      <c r="T405" s="106"/>
      <c r="U405" s="106"/>
      <c r="V405" s="106"/>
      <c r="W405" s="106"/>
      <c r="X405" s="106"/>
      <c r="Y405" s="106"/>
      <c r="Z405" s="106"/>
      <c r="AA405" s="106"/>
    </row>
    <row r="406" spans="1:27" s="101" customFormat="1" ht="18" customHeight="1" x14ac:dyDescent="0.2">
      <c r="A406" s="104">
        <v>2020</v>
      </c>
      <c r="B406" s="115">
        <v>0.43029799000000002</v>
      </c>
      <c r="C406" s="110">
        <v>0.33890235000000002</v>
      </c>
      <c r="D406" s="110">
        <v>1.0104192000000001</v>
      </c>
      <c r="E406" s="110">
        <v>0.15414997</v>
      </c>
      <c r="F406" s="110">
        <v>0.28899760000000002</v>
      </c>
      <c r="G406" s="110">
        <v>0.81200232999999999</v>
      </c>
      <c r="H406" s="110">
        <v>0.34094586999999998</v>
      </c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6"/>
      <c r="T406" s="106"/>
      <c r="U406" s="106"/>
      <c r="V406" s="106"/>
      <c r="W406" s="106"/>
      <c r="X406" s="106"/>
      <c r="Y406" s="106"/>
      <c r="Z406" s="106"/>
      <c r="AA406" s="106"/>
    </row>
    <row r="407" spans="1:27" s="101" customFormat="1" ht="18" customHeight="1" x14ac:dyDescent="0.2">
      <c r="A407" s="104">
        <v>2021</v>
      </c>
      <c r="B407" s="115">
        <v>0.41455260999999999</v>
      </c>
      <c r="C407" s="110">
        <v>0.32287799</v>
      </c>
      <c r="D407" s="110">
        <v>1.0349409000000001</v>
      </c>
      <c r="E407" s="110">
        <v>0.14435829</v>
      </c>
      <c r="F407" s="110">
        <v>0.26616704000000002</v>
      </c>
      <c r="G407" s="110">
        <v>0.49647931000000001</v>
      </c>
      <c r="H407" s="110">
        <v>0.30989042</v>
      </c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6"/>
      <c r="T407" s="106"/>
      <c r="U407" s="106"/>
      <c r="V407" s="106"/>
      <c r="W407" s="106"/>
      <c r="X407" s="106"/>
      <c r="Y407" s="106"/>
      <c r="Z407" s="106"/>
      <c r="AA407" s="106"/>
    </row>
    <row r="408" spans="1:27" s="101" customFormat="1" ht="18" customHeight="1" x14ac:dyDescent="0.25">
      <c r="A408" s="16" t="s">
        <v>31</v>
      </c>
      <c r="B408" s="114"/>
      <c r="C408" s="109"/>
      <c r="D408" s="109"/>
      <c r="E408" s="109"/>
      <c r="F408" s="109"/>
      <c r="G408" s="109"/>
      <c r="H408" s="109"/>
      <c r="I408" s="99"/>
      <c r="J408" s="99"/>
      <c r="K408" s="99"/>
      <c r="L408" s="99"/>
      <c r="M408" s="99"/>
      <c r="N408" s="99"/>
      <c r="O408" s="99"/>
      <c r="P408" s="99"/>
      <c r="Q408" s="99"/>
      <c r="R408" s="98"/>
      <c r="S408" s="98"/>
      <c r="T408" s="98"/>
      <c r="U408" s="98"/>
      <c r="V408" s="98"/>
      <c r="W408" s="98"/>
      <c r="X408" s="98"/>
      <c r="Y408" s="98"/>
      <c r="Z408" s="98"/>
      <c r="AA408" s="98"/>
    </row>
    <row r="409" spans="1:27" s="101" customFormat="1" ht="18" customHeight="1" x14ac:dyDescent="0.2">
      <c r="A409" s="98" t="s">
        <v>125</v>
      </c>
      <c r="B409" s="114"/>
      <c r="C409" s="109"/>
      <c r="D409" s="109"/>
      <c r="E409" s="109"/>
      <c r="F409" s="109"/>
      <c r="G409" s="109"/>
      <c r="H409" s="109"/>
      <c r="I409" s="99"/>
      <c r="J409" s="99"/>
      <c r="K409" s="99"/>
      <c r="L409" s="99"/>
      <c r="M409" s="99"/>
      <c r="N409" s="99"/>
      <c r="O409" s="99"/>
      <c r="P409" s="99"/>
      <c r="Q409" s="99"/>
      <c r="R409" s="98"/>
      <c r="S409" s="98"/>
      <c r="T409" s="98"/>
      <c r="U409" s="98"/>
      <c r="V409" s="98"/>
      <c r="W409" s="98"/>
      <c r="X409" s="98"/>
      <c r="Y409" s="98"/>
      <c r="Z409" s="98"/>
      <c r="AA409" s="98"/>
    </row>
    <row r="410" spans="1:27" s="101" customFormat="1" ht="18" customHeight="1" x14ac:dyDescent="0.2">
      <c r="A410" s="97">
        <v>1997</v>
      </c>
      <c r="B410" s="114">
        <v>0.47276346000000002</v>
      </c>
      <c r="C410" s="109">
        <v>0.45346006</v>
      </c>
      <c r="D410" s="109">
        <v>1.4224095999999999</v>
      </c>
      <c r="E410" s="109">
        <v>0.19227591999999999</v>
      </c>
      <c r="F410" s="109">
        <v>0.34812126999999998</v>
      </c>
      <c r="G410" s="109">
        <v>0.83644028000000004</v>
      </c>
      <c r="H410" s="109">
        <v>0.42790773999999998</v>
      </c>
      <c r="I410" s="99"/>
      <c r="J410" s="99"/>
      <c r="K410" s="99"/>
      <c r="L410" s="99"/>
      <c r="M410" s="99"/>
      <c r="N410" s="99"/>
      <c r="O410" s="99"/>
      <c r="P410" s="99"/>
      <c r="Q410" s="99"/>
      <c r="R410" s="98"/>
      <c r="S410" s="98"/>
      <c r="T410" s="98"/>
      <c r="U410" s="98"/>
      <c r="V410" s="98"/>
      <c r="W410" s="98"/>
      <c r="X410" s="98"/>
      <c r="Y410" s="98"/>
      <c r="Z410" s="98"/>
      <c r="AA410" s="98"/>
    </row>
    <row r="411" spans="1:27" s="101" customFormat="1" ht="18" customHeight="1" x14ac:dyDescent="0.2">
      <c r="A411" s="97">
        <v>1998</v>
      </c>
      <c r="B411" s="114">
        <v>0.49285055</v>
      </c>
      <c r="C411" s="109">
        <v>0.47401330000000003</v>
      </c>
      <c r="D411" s="109">
        <v>1.4275507000000001</v>
      </c>
      <c r="E411" s="109">
        <v>0.20486987000000001</v>
      </c>
      <c r="F411" s="109">
        <v>0.37207578000000002</v>
      </c>
      <c r="G411" s="109">
        <v>0.82477836000000004</v>
      </c>
      <c r="H411" s="109">
        <v>0.46558866999999998</v>
      </c>
      <c r="I411" s="99"/>
      <c r="J411" s="99"/>
      <c r="K411" s="99"/>
      <c r="L411" s="99"/>
      <c r="M411" s="99"/>
      <c r="N411" s="99"/>
      <c r="O411" s="99"/>
      <c r="P411" s="99"/>
      <c r="Q411" s="99"/>
      <c r="R411" s="98"/>
      <c r="S411" s="98"/>
      <c r="T411" s="98"/>
      <c r="U411" s="98"/>
      <c r="V411" s="98"/>
      <c r="W411" s="98"/>
      <c r="X411" s="98"/>
      <c r="Y411" s="98"/>
      <c r="Z411" s="98"/>
      <c r="AA411" s="98"/>
    </row>
    <row r="412" spans="1:27" s="101" customFormat="1" ht="18" customHeight="1" x14ac:dyDescent="0.2">
      <c r="A412" s="97">
        <v>1999</v>
      </c>
      <c r="B412" s="114">
        <v>0.50875269999999995</v>
      </c>
      <c r="C412" s="109">
        <v>0.53328887000000003</v>
      </c>
      <c r="D412" s="109">
        <v>1.4813997000000001</v>
      </c>
      <c r="E412" s="109">
        <v>0.22220068000000001</v>
      </c>
      <c r="F412" s="109">
        <v>0.39262486000000002</v>
      </c>
      <c r="G412" s="109">
        <v>0.85312308999999997</v>
      </c>
      <c r="H412" s="109">
        <v>0.49855481000000001</v>
      </c>
      <c r="I412" s="99"/>
      <c r="J412" s="99"/>
      <c r="K412" s="99"/>
      <c r="L412" s="99"/>
      <c r="M412" s="99"/>
      <c r="N412" s="99"/>
      <c r="O412" s="99"/>
      <c r="P412" s="99"/>
      <c r="Q412" s="99"/>
      <c r="R412" s="98"/>
      <c r="S412" s="98"/>
      <c r="T412" s="98"/>
      <c r="U412" s="98"/>
      <c r="V412" s="98"/>
      <c r="W412" s="98"/>
      <c r="X412" s="98"/>
      <c r="Y412" s="98"/>
      <c r="Z412" s="98"/>
      <c r="AA412" s="98"/>
    </row>
    <row r="413" spans="1:27" s="101" customFormat="1" ht="18" customHeight="1" x14ac:dyDescent="0.2">
      <c r="A413" s="97">
        <v>2000</v>
      </c>
      <c r="B413" s="114">
        <v>0.43610879000000002</v>
      </c>
      <c r="C413" s="109">
        <v>0.35949331000000001</v>
      </c>
      <c r="D413" s="109">
        <v>1.0716593000000001</v>
      </c>
      <c r="E413" s="109">
        <v>0.16139840999999999</v>
      </c>
      <c r="F413" s="109">
        <v>0.30200563000000002</v>
      </c>
      <c r="G413" s="109">
        <v>0.71476355000000003</v>
      </c>
      <c r="H413" s="109">
        <v>0.35938427000000001</v>
      </c>
      <c r="I413" s="99"/>
      <c r="J413" s="99"/>
      <c r="K413" s="99"/>
      <c r="L413" s="99"/>
      <c r="M413" s="99"/>
      <c r="N413" s="99"/>
      <c r="O413" s="99"/>
      <c r="P413" s="99"/>
      <c r="Q413" s="99"/>
      <c r="R413" s="98"/>
      <c r="S413" s="98"/>
      <c r="T413" s="98"/>
      <c r="U413" s="98"/>
      <c r="V413" s="98"/>
      <c r="W413" s="98"/>
      <c r="X413" s="98"/>
      <c r="Y413" s="98"/>
      <c r="Z413" s="98"/>
      <c r="AA413" s="98"/>
    </row>
    <row r="414" spans="1:27" s="101" customFormat="1" ht="18" customHeight="1" x14ac:dyDescent="0.2">
      <c r="A414" s="98" t="s">
        <v>32</v>
      </c>
      <c r="B414" s="114"/>
      <c r="C414" s="109"/>
      <c r="D414" s="109"/>
      <c r="E414" s="109"/>
      <c r="F414" s="109"/>
      <c r="G414" s="109"/>
      <c r="H414" s="109"/>
      <c r="I414" s="99"/>
      <c r="J414" s="99"/>
      <c r="K414" s="99"/>
      <c r="L414" s="99"/>
      <c r="M414" s="99"/>
      <c r="N414" s="99"/>
      <c r="O414" s="99"/>
      <c r="P414" s="99"/>
      <c r="Q414" s="99"/>
      <c r="R414" s="98"/>
      <c r="S414" s="98"/>
      <c r="T414" s="98"/>
      <c r="U414" s="98"/>
      <c r="V414" s="98"/>
      <c r="W414" s="98"/>
      <c r="X414" s="98"/>
      <c r="Y414" s="98"/>
      <c r="Z414" s="98"/>
      <c r="AA414" s="98"/>
    </row>
    <row r="415" spans="1:27" s="101" customFormat="1" ht="18" customHeight="1" x14ac:dyDescent="0.2">
      <c r="A415" s="97">
        <v>2001</v>
      </c>
      <c r="B415" s="114">
        <v>0.49291658999999999</v>
      </c>
      <c r="C415" s="109">
        <v>0.49513031000000002</v>
      </c>
      <c r="D415" s="109">
        <v>1.5348086999999999</v>
      </c>
      <c r="E415" s="109">
        <v>0.21117905000000001</v>
      </c>
      <c r="F415" s="109">
        <v>0.39353070000000001</v>
      </c>
      <c r="G415" s="109">
        <v>0.90486193999999998</v>
      </c>
      <c r="H415" s="109">
        <v>0.50013856000000001</v>
      </c>
      <c r="I415" s="99"/>
      <c r="J415" s="99"/>
      <c r="K415" s="99"/>
      <c r="L415" s="99"/>
      <c r="M415" s="99"/>
      <c r="N415" s="99"/>
      <c r="O415" s="99"/>
      <c r="P415" s="99"/>
      <c r="Q415" s="99"/>
      <c r="R415" s="98"/>
      <c r="S415" s="98"/>
      <c r="T415" s="98"/>
      <c r="U415" s="98"/>
      <c r="V415" s="98"/>
      <c r="W415" s="98"/>
      <c r="X415" s="98"/>
      <c r="Y415" s="98"/>
      <c r="Z415" s="98"/>
      <c r="AA415" s="98"/>
    </row>
    <row r="416" spans="1:27" s="101" customFormat="1" ht="18" customHeight="1" x14ac:dyDescent="0.2">
      <c r="A416" s="97">
        <v>2002</v>
      </c>
      <c r="B416" s="114">
        <v>0.51466900000000004</v>
      </c>
      <c r="C416" s="109">
        <v>0.56944395999999997</v>
      </c>
      <c r="D416" s="109">
        <v>1.6909004000000001</v>
      </c>
      <c r="E416" s="109">
        <v>0.23078077</v>
      </c>
      <c r="F416" s="109">
        <v>0.40711986</v>
      </c>
      <c r="G416" s="109">
        <v>0.90901856999999997</v>
      </c>
      <c r="H416" s="109">
        <v>0.52316894000000003</v>
      </c>
      <c r="I416" s="99"/>
      <c r="J416" s="99"/>
      <c r="K416" s="99"/>
      <c r="L416" s="99"/>
      <c r="M416" s="99"/>
      <c r="N416" s="99"/>
      <c r="O416" s="99"/>
      <c r="P416" s="99"/>
      <c r="Q416" s="99"/>
      <c r="R416" s="98"/>
      <c r="S416" s="98"/>
      <c r="T416" s="98"/>
      <c r="U416" s="98"/>
      <c r="V416" s="98"/>
      <c r="W416" s="98"/>
      <c r="X416" s="98"/>
      <c r="Y416" s="98"/>
      <c r="Z416" s="98"/>
      <c r="AA416" s="98"/>
    </row>
    <row r="417" spans="1:27" s="101" customFormat="1" ht="18" customHeight="1" x14ac:dyDescent="0.2">
      <c r="A417" s="97">
        <v>2003</v>
      </c>
      <c r="B417" s="114">
        <v>0.46768067000000002</v>
      </c>
      <c r="C417" s="109">
        <v>0.42653642000000003</v>
      </c>
      <c r="D417" s="109">
        <v>1.2805915000000001</v>
      </c>
      <c r="E417" s="109">
        <v>0.18742481</v>
      </c>
      <c r="F417" s="109">
        <v>0.34978532000000001</v>
      </c>
      <c r="G417" s="109">
        <v>0.82853418000000001</v>
      </c>
      <c r="H417" s="109">
        <v>0.43037407999999999</v>
      </c>
      <c r="I417" s="99"/>
      <c r="J417" s="99"/>
      <c r="K417" s="99"/>
      <c r="L417" s="99"/>
      <c r="M417" s="99"/>
      <c r="N417" s="99"/>
      <c r="O417" s="99"/>
      <c r="P417" s="99"/>
      <c r="Q417" s="99"/>
      <c r="R417" s="98"/>
      <c r="S417" s="98"/>
      <c r="T417" s="98"/>
      <c r="U417" s="98"/>
      <c r="V417" s="98"/>
      <c r="W417" s="98"/>
      <c r="X417" s="98"/>
      <c r="Y417" s="98"/>
      <c r="Z417" s="98"/>
      <c r="AA417" s="98"/>
    </row>
    <row r="418" spans="1:27" s="101" customFormat="1" ht="18" customHeight="1" x14ac:dyDescent="0.2">
      <c r="A418" s="98" t="s">
        <v>33</v>
      </c>
      <c r="B418" s="114"/>
      <c r="C418" s="109"/>
      <c r="D418" s="109"/>
      <c r="E418" s="109"/>
      <c r="F418" s="109"/>
      <c r="G418" s="109"/>
      <c r="H418" s="109"/>
      <c r="I418" s="99"/>
      <c r="J418" s="99"/>
      <c r="K418" s="99"/>
      <c r="L418" s="99"/>
      <c r="M418" s="99"/>
      <c r="N418" s="99"/>
      <c r="O418" s="99"/>
      <c r="P418" s="99"/>
      <c r="Q418" s="99"/>
      <c r="R418" s="98"/>
      <c r="S418" s="98"/>
      <c r="T418" s="98"/>
      <c r="U418" s="98"/>
      <c r="V418" s="98"/>
      <c r="W418" s="98"/>
      <c r="X418" s="98"/>
      <c r="Y418" s="98"/>
      <c r="Z418" s="98"/>
      <c r="AA418" s="98"/>
    </row>
    <row r="419" spans="1:27" s="101" customFormat="1" ht="18" customHeight="1" x14ac:dyDescent="0.2">
      <c r="A419" s="97">
        <v>2003</v>
      </c>
      <c r="B419" s="114">
        <v>0.52797994999999998</v>
      </c>
      <c r="C419" s="109">
        <v>0.59585951999999998</v>
      </c>
      <c r="D419" s="109">
        <v>1.7206305</v>
      </c>
      <c r="E419" s="109">
        <v>0.24088171</v>
      </c>
      <c r="F419" s="109">
        <v>0.41704303999999998</v>
      </c>
      <c r="G419" s="109">
        <v>0.85043409000000003</v>
      </c>
      <c r="H419" s="109">
        <v>0.54003924000000003</v>
      </c>
      <c r="I419" s="99"/>
      <c r="J419" s="99"/>
      <c r="K419" s="99"/>
      <c r="L419" s="99"/>
      <c r="M419" s="99"/>
      <c r="N419" s="99"/>
      <c r="O419" s="99"/>
      <c r="P419" s="99"/>
      <c r="Q419" s="99"/>
      <c r="R419" s="98"/>
      <c r="S419" s="98"/>
      <c r="T419" s="98"/>
      <c r="U419" s="98"/>
      <c r="V419" s="98"/>
      <c r="W419" s="98"/>
      <c r="X419" s="98"/>
      <c r="Y419" s="98"/>
      <c r="Z419" s="98"/>
      <c r="AA419" s="98"/>
    </row>
    <row r="420" spans="1:27" s="101" customFormat="1" ht="18" customHeight="1" x14ac:dyDescent="0.2">
      <c r="A420" s="97">
        <v>2004</v>
      </c>
      <c r="B420" s="114">
        <v>0.47030744000000002</v>
      </c>
      <c r="C420" s="109">
        <v>0.44944434999999999</v>
      </c>
      <c r="D420" s="109">
        <v>1.4028510999999999</v>
      </c>
      <c r="E420" s="109">
        <v>0.19139735999999999</v>
      </c>
      <c r="F420" s="109">
        <v>0.34926448999999998</v>
      </c>
      <c r="G420" s="109">
        <v>0.81126584000000002</v>
      </c>
      <c r="H420" s="109">
        <v>0.42986698000000001</v>
      </c>
      <c r="I420" s="99"/>
      <c r="J420" s="99"/>
      <c r="K420" s="99"/>
      <c r="L420" s="99"/>
      <c r="M420" s="99"/>
      <c r="N420" s="99"/>
      <c r="O420" s="99"/>
      <c r="P420" s="99"/>
      <c r="Q420" s="99"/>
      <c r="R420" s="98"/>
      <c r="S420" s="98"/>
      <c r="T420" s="98"/>
      <c r="U420" s="98"/>
      <c r="V420" s="98"/>
      <c r="W420" s="98"/>
      <c r="X420" s="98"/>
      <c r="Y420" s="98"/>
      <c r="Z420" s="98"/>
      <c r="AA420" s="98"/>
    </row>
    <row r="421" spans="1:27" s="101" customFormat="1" ht="18" customHeight="1" x14ac:dyDescent="0.2">
      <c r="A421" s="97">
        <v>2005</v>
      </c>
      <c r="B421" s="114">
        <v>0.47179504999999999</v>
      </c>
      <c r="C421" s="109">
        <v>0.44854198000000001</v>
      </c>
      <c r="D421" s="109">
        <v>1.3291914</v>
      </c>
      <c r="E421" s="109">
        <v>0.19238048999999999</v>
      </c>
      <c r="F421" s="109">
        <v>0.34950192000000002</v>
      </c>
      <c r="G421" s="109">
        <v>0.77306498000000001</v>
      </c>
      <c r="H421" s="109">
        <v>0.43003988999999998</v>
      </c>
      <c r="I421" s="99"/>
      <c r="J421" s="99"/>
      <c r="K421" s="99"/>
      <c r="L421" s="99"/>
      <c r="M421" s="99"/>
      <c r="N421" s="99"/>
      <c r="O421" s="99"/>
      <c r="P421" s="99"/>
      <c r="Q421" s="99"/>
      <c r="R421" s="98"/>
      <c r="S421" s="98"/>
      <c r="T421" s="98"/>
      <c r="U421" s="98"/>
      <c r="V421" s="98"/>
      <c r="W421" s="98"/>
      <c r="X421" s="98"/>
      <c r="Y421" s="98"/>
      <c r="Z421" s="98"/>
      <c r="AA421" s="98"/>
    </row>
    <row r="422" spans="1:27" s="101" customFormat="1" ht="18" customHeight="1" x14ac:dyDescent="0.2">
      <c r="A422" s="97">
        <v>2006</v>
      </c>
      <c r="B422" s="114">
        <v>0.46177615999999999</v>
      </c>
      <c r="C422" s="109">
        <v>0.41332812000000002</v>
      </c>
      <c r="D422" s="109">
        <v>1.2410962000000001</v>
      </c>
      <c r="E422" s="109">
        <v>0.18208044000000001</v>
      </c>
      <c r="F422" s="109">
        <v>0.33779628</v>
      </c>
      <c r="G422" s="109">
        <v>0.74442377000000004</v>
      </c>
      <c r="H422" s="109">
        <v>0.41188931000000001</v>
      </c>
      <c r="I422" s="99"/>
      <c r="J422" s="99"/>
      <c r="K422" s="99"/>
      <c r="L422" s="99"/>
      <c r="M422" s="99"/>
      <c r="N422" s="99"/>
      <c r="O422" s="99"/>
      <c r="P422" s="99"/>
      <c r="Q422" s="99"/>
      <c r="R422" s="98"/>
      <c r="S422" s="98"/>
      <c r="T422" s="98"/>
      <c r="U422" s="98"/>
      <c r="V422" s="98"/>
      <c r="W422" s="98"/>
      <c r="X422" s="98"/>
      <c r="Y422" s="98"/>
      <c r="Z422" s="98"/>
      <c r="AA422" s="98"/>
    </row>
    <row r="423" spans="1:27" s="101" customFormat="1" ht="18" customHeight="1" x14ac:dyDescent="0.2">
      <c r="A423" s="97">
        <v>2007</v>
      </c>
      <c r="B423" s="114">
        <v>0.46654343999999998</v>
      </c>
      <c r="C423" s="109">
        <v>0.43328237000000003</v>
      </c>
      <c r="D423" s="109">
        <v>1.3404794</v>
      </c>
      <c r="E423" s="109">
        <v>0.18696255000000001</v>
      </c>
      <c r="F423" s="109">
        <v>0.34307947999999999</v>
      </c>
      <c r="G423" s="109">
        <v>0.78930261000000002</v>
      </c>
      <c r="H423" s="109">
        <v>0.42048637999999999</v>
      </c>
      <c r="I423" s="99"/>
      <c r="J423" s="99"/>
      <c r="K423" s="99"/>
      <c r="L423" s="99"/>
      <c r="M423" s="99"/>
      <c r="N423" s="99"/>
      <c r="O423" s="99"/>
      <c r="P423" s="99"/>
      <c r="Q423" s="99"/>
      <c r="R423" s="98"/>
      <c r="S423" s="98"/>
      <c r="T423" s="98"/>
      <c r="U423" s="98"/>
      <c r="V423" s="98"/>
      <c r="W423" s="98"/>
      <c r="X423" s="98"/>
      <c r="Y423" s="98"/>
      <c r="Z423" s="98"/>
      <c r="AA423" s="98"/>
    </row>
    <row r="424" spans="1:27" s="101" customFormat="1" ht="18" customHeight="1" x14ac:dyDescent="0.2">
      <c r="A424" s="97">
        <v>2008</v>
      </c>
      <c r="B424" s="114">
        <v>0.45343815999999998</v>
      </c>
      <c r="C424" s="109">
        <v>0.40302744000000001</v>
      </c>
      <c r="D424" s="109">
        <v>1.3337844999999999</v>
      </c>
      <c r="E424" s="109">
        <v>0.17660804999999999</v>
      </c>
      <c r="F424" s="109">
        <v>0.32894607999999997</v>
      </c>
      <c r="G424" s="109">
        <v>0.74324093000000002</v>
      </c>
      <c r="H424" s="109">
        <v>0.39938374999999998</v>
      </c>
      <c r="I424" s="99"/>
      <c r="J424" s="99"/>
      <c r="K424" s="99"/>
      <c r="L424" s="99"/>
      <c r="M424" s="99"/>
      <c r="N424" s="99"/>
      <c r="O424" s="99"/>
      <c r="P424" s="99"/>
      <c r="Q424" s="99"/>
      <c r="R424" s="98"/>
      <c r="S424" s="98"/>
      <c r="T424" s="98"/>
      <c r="U424" s="98"/>
      <c r="V424" s="98"/>
      <c r="W424" s="98"/>
      <c r="X424" s="98"/>
      <c r="Y424" s="98"/>
      <c r="Z424" s="98"/>
      <c r="AA424" s="98"/>
    </row>
    <row r="425" spans="1:27" s="101" customFormat="1" ht="18" customHeight="1" x14ac:dyDescent="0.2">
      <c r="A425" s="97">
        <v>2009</v>
      </c>
      <c r="B425" s="114">
        <v>0.45118534999999999</v>
      </c>
      <c r="C425" s="109">
        <v>0.39930377</v>
      </c>
      <c r="D425" s="109">
        <v>1.2329739</v>
      </c>
      <c r="E425" s="109">
        <v>0.17525145</v>
      </c>
      <c r="F425" s="109">
        <v>0.32713755999999999</v>
      </c>
      <c r="G425" s="109">
        <v>0.81510055000000003</v>
      </c>
      <c r="H425" s="109">
        <v>0.39656773000000001</v>
      </c>
      <c r="I425" s="99"/>
      <c r="J425" s="99"/>
      <c r="K425" s="99"/>
      <c r="L425" s="99"/>
      <c r="M425" s="99"/>
      <c r="N425" s="99"/>
      <c r="O425" s="99"/>
      <c r="P425" s="99"/>
      <c r="Q425" s="99"/>
      <c r="R425" s="98"/>
      <c r="S425" s="98"/>
      <c r="T425" s="98"/>
      <c r="U425" s="98"/>
      <c r="V425" s="98"/>
      <c r="W425" s="98"/>
      <c r="X425" s="98"/>
      <c r="Y425" s="98"/>
      <c r="Z425" s="98"/>
      <c r="AA425" s="98"/>
    </row>
    <row r="426" spans="1:27" s="101" customFormat="1" ht="18" customHeight="1" x14ac:dyDescent="0.2">
      <c r="A426" s="97">
        <v>2010</v>
      </c>
      <c r="B426" s="114">
        <v>0.44183161999999998</v>
      </c>
      <c r="C426" s="109">
        <v>0.38196648</v>
      </c>
      <c r="D426" s="109">
        <v>1.1882672999999999</v>
      </c>
      <c r="E426" s="109">
        <v>0.16890579999999999</v>
      </c>
      <c r="F426" s="109">
        <v>0.31674868</v>
      </c>
      <c r="G426" s="109">
        <v>0.72643742</v>
      </c>
      <c r="H426" s="109">
        <v>0.38086303999999999</v>
      </c>
      <c r="I426" s="99"/>
      <c r="J426" s="99"/>
      <c r="K426" s="99"/>
      <c r="L426" s="99"/>
      <c r="M426" s="99"/>
      <c r="N426" s="99"/>
      <c r="O426" s="99"/>
      <c r="P426" s="99"/>
      <c r="Q426" s="99"/>
      <c r="R426" s="98"/>
      <c r="S426" s="98"/>
      <c r="T426" s="98"/>
      <c r="U426" s="98"/>
      <c r="V426" s="98"/>
      <c r="W426" s="98"/>
      <c r="X426" s="98"/>
      <c r="Y426" s="98"/>
      <c r="Z426" s="98"/>
      <c r="AA426" s="98"/>
    </row>
    <row r="427" spans="1:27" s="101" customFormat="1" ht="18" customHeight="1" x14ac:dyDescent="0.2">
      <c r="A427" s="97">
        <v>2011</v>
      </c>
      <c r="B427" s="114">
        <v>0.42684870000000003</v>
      </c>
      <c r="C427" s="109">
        <v>0.35356618000000001</v>
      </c>
      <c r="D427" s="109">
        <v>1.116625</v>
      </c>
      <c r="E427" s="109">
        <v>0.15806178000000001</v>
      </c>
      <c r="F427" s="109">
        <v>0.29933641</v>
      </c>
      <c r="G427" s="109">
        <v>0.73863179999999995</v>
      </c>
      <c r="H427" s="109">
        <v>0.35526637</v>
      </c>
      <c r="I427" s="99"/>
      <c r="J427" s="99"/>
      <c r="K427" s="99"/>
      <c r="L427" s="99"/>
      <c r="M427" s="99"/>
      <c r="N427" s="99"/>
      <c r="O427" s="99"/>
      <c r="P427" s="99"/>
      <c r="Q427" s="99"/>
      <c r="R427" s="98"/>
      <c r="S427" s="98"/>
      <c r="T427" s="98"/>
      <c r="U427" s="98"/>
      <c r="V427" s="98"/>
      <c r="W427" s="98"/>
      <c r="X427" s="98"/>
      <c r="Y427" s="98"/>
      <c r="Z427" s="98"/>
      <c r="AA427" s="98"/>
    </row>
    <row r="428" spans="1:27" s="101" customFormat="1" ht="18" customHeight="1" x14ac:dyDescent="0.2">
      <c r="A428" s="97">
        <v>2012</v>
      </c>
      <c r="B428" s="114">
        <v>0.42169359000000001</v>
      </c>
      <c r="C428" s="109">
        <v>0.34033264000000002</v>
      </c>
      <c r="D428" s="109">
        <v>1.0895937</v>
      </c>
      <c r="E428" s="109">
        <v>0.1526026</v>
      </c>
      <c r="F428" s="109">
        <v>0.28874327</v>
      </c>
      <c r="G428" s="109">
        <v>0.75920145999999999</v>
      </c>
      <c r="H428" s="109">
        <v>0.34115294000000002</v>
      </c>
      <c r="I428" s="99"/>
      <c r="J428" s="99"/>
      <c r="K428" s="99"/>
      <c r="L428" s="99"/>
      <c r="M428" s="99"/>
      <c r="N428" s="99"/>
      <c r="O428" s="99"/>
      <c r="P428" s="99"/>
      <c r="Q428" s="99"/>
      <c r="R428" s="98"/>
      <c r="S428" s="98"/>
      <c r="T428" s="98"/>
      <c r="U428" s="98"/>
      <c r="V428" s="98"/>
      <c r="W428" s="98"/>
      <c r="X428" s="98"/>
      <c r="Y428" s="98"/>
      <c r="Z428" s="98"/>
      <c r="AA428" s="98"/>
    </row>
    <row r="429" spans="1:27" s="101" customFormat="1" ht="18" customHeight="1" x14ac:dyDescent="0.2">
      <c r="A429" s="97">
        <v>2013</v>
      </c>
      <c r="B429" s="114">
        <v>0.41270617999999998</v>
      </c>
      <c r="C429" s="109">
        <v>0.32128776999999997</v>
      </c>
      <c r="D429" s="109">
        <v>1.0310305</v>
      </c>
      <c r="E429" s="109">
        <v>0.14688928000000001</v>
      </c>
      <c r="F429" s="109">
        <v>0.28389066000000002</v>
      </c>
      <c r="G429" s="109">
        <v>0.73133219000000005</v>
      </c>
      <c r="H429" s="109">
        <v>0.33406788999999998</v>
      </c>
      <c r="I429" s="99"/>
      <c r="J429" s="99"/>
      <c r="K429" s="99"/>
      <c r="L429" s="99"/>
      <c r="M429" s="99"/>
      <c r="N429" s="99"/>
      <c r="O429" s="99"/>
      <c r="P429" s="99"/>
      <c r="Q429" s="99"/>
      <c r="R429" s="98"/>
      <c r="S429" s="98"/>
      <c r="T429" s="98"/>
      <c r="U429" s="98"/>
      <c r="V429" s="98"/>
      <c r="W429" s="98"/>
      <c r="X429" s="98"/>
      <c r="Y429" s="98"/>
      <c r="Z429" s="98"/>
      <c r="AA429" s="98"/>
    </row>
    <row r="430" spans="1:27" s="101" customFormat="1" ht="18" customHeight="1" x14ac:dyDescent="0.2">
      <c r="A430" s="97">
        <v>2014</v>
      </c>
      <c r="B430" s="114">
        <v>0.40521375999999998</v>
      </c>
      <c r="C430" s="109">
        <v>0.30460833999999998</v>
      </c>
      <c r="D430" s="109">
        <v>0.96853940999999999</v>
      </c>
      <c r="E430" s="109">
        <v>0.14137263</v>
      </c>
      <c r="F430" s="109">
        <v>0.27692277999999998</v>
      </c>
      <c r="G430" s="109">
        <v>0.78360934000000004</v>
      </c>
      <c r="H430" s="109">
        <v>0.32449776000000002</v>
      </c>
      <c r="I430" s="99"/>
      <c r="J430" s="99"/>
      <c r="K430" s="99"/>
      <c r="L430" s="99"/>
      <c r="M430" s="99"/>
      <c r="N430" s="99"/>
      <c r="O430" s="99"/>
      <c r="P430" s="99"/>
      <c r="Q430" s="99"/>
      <c r="R430" s="98"/>
      <c r="S430" s="98"/>
      <c r="T430" s="98"/>
      <c r="U430" s="98"/>
      <c r="V430" s="98"/>
      <c r="W430" s="98"/>
      <c r="X430" s="98"/>
      <c r="Y430" s="98"/>
      <c r="Z430" s="98"/>
      <c r="AA430" s="98"/>
    </row>
    <row r="431" spans="1:27" s="101" customFormat="1" ht="18" customHeight="1" x14ac:dyDescent="0.2">
      <c r="A431" s="97">
        <v>2015</v>
      </c>
      <c r="B431" s="114">
        <v>0.41278434000000003</v>
      </c>
      <c r="C431" s="109">
        <v>0.32323259999999998</v>
      </c>
      <c r="D431" s="109">
        <v>1.0306344000000001</v>
      </c>
      <c r="E431" s="109">
        <v>0.14715528999999999</v>
      </c>
      <c r="F431" s="109">
        <v>0.28288942</v>
      </c>
      <c r="G431" s="109">
        <v>0.73202292000000002</v>
      </c>
      <c r="H431" s="109">
        <v>0.33270232999999999</v>
      </c>
      <c r="I431" s="109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</row>
    <row r="432" spans="1:27" s="101" customFormat="1" ht="18" customHeight="1" x14ac:dyDescent="0.2">
      <c r="A432" s="97">
        <v>2016</v>
      </c>
      <c r="B432" s="114">
        <v>0.42099150000000002</v>
      </c>
      <c r="C432" s="109">
        <v>0.33331107999999998</v>
      </c>
      <c r="D432" s="109">
        <v>1.037825</v>
      </c>
      <c r="E432" s="109">
        <v>0.15229754000000001</v>
      </c>
      <c r="F432" s="109">
        <v>0.29148268999999999</v>
      </c>
      <c r="G432" s="109">
        <v>0.68619182000000001</v>
      </c>
      <c r="H432" s="109">
        <v>0.34455437</v>
      </c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8"/>
      <c r="T432" s="98"/>
      <c r="U432" s="98"/>
      <c r="V432" s="98"/>
      <c r="W432" s="98"/>
      <c r="X432" s="98"/>
      <c r="Y432" s="98"/>
      <c r="Z432" s="98"/>
      <c r="AA432" s="98"/>
    </row>
    <row r="433" spans="1:27" s="101" customFormat="1" ht="18" customHeight="1" x14ac:dyDescent="0.2">
      <c r="A433" s="97">
        <v>2017</v>
      </c>
      <c r="B433" s="114">
        <v>0.41304716000000002</v>
      </c>
      <c r="C433" s="109">
        <v>0.32116623999999999</v>
      </c>
      <c r="D433" s="109">
        <v>1.0209751</v>
      </c>
      <c r="E433" s="109">
        <v>0.14634741000000001</v>
      </c>
      <c r="F433" s="109">
        <v>0.27893130999999999</v>
      </c>
      <c r="G433" s="109">
        <v>0.61742306000000002</v>
      </c>
      <c r="H433" s="109">
        <v>0.32710929999999999</v>
      </c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8"/>
      <c r="T433" s="98"/>
      <c r="U433" s="98"/>
      <c r="V433" s="98"/>
      <c r="W433" s="98"/>
      <c r="X433" s="98"/>
      <c r="Y433" s="98"/>
      <c r="Z433" s="98"/>
      <c r="AA433" s="98"/>
    </row>
    <row r="434" spans="1:27" s="101" customFormat="1" ht="18" customHeight="1" x14ac:dyDescent="0.2">
      <c r="A434" s="97">
        <v>2018</v>
      </c>
      <c r="B434" s="114">
        <v>0.40696408000000001</v>
      </c>
      <c r="C434" s="109">
        <v>0.29849808999999999</v>
      </c>
      <c r="D434" s="109">
        <v>0.92249232000000003</v>
      </c>
      <c r="E434" s="109">
        <v>0.14054678000000001</v>
      </c>
      <c r="F434" s="109">
        <v>0.27487317</v>
      </c>
      <c r="G434" s="109">
        <v>0.66690486999999998</v>
      </c>
      <c r="H434" s="109">
        <v>0.32112759000000002</v>
      </c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8"/>
      <c r="T434" s="98"/>
      <c r="U434" s="98"/>
      <c r="V434" s="98"/>
      <c r="W434" s="98"/>
      <c r="X434" s="98"/>
      <c r="Y434" s="98"/>
      <c r="Z434" s="98"/>
      <c r="AA434" s="98"/>
    </row>
    <row r="435" spans="1:27" s="101" customFormat="1" ht="18" customHeight="1" x14ac:dyDescent="0.2">
      <c r="A435" s="97">
        <v>2019</v>
      </c>
      <c r="B435" s="115">
        <v>0.40195972000000002</v>
      </c>
      <c r="C435" s="110">
        <v>0.29380314000000002</v>
      </c>
      <c r="D435" s="110">
        <v>0.91995506999999999</v>
      </c>
      <c r="E435" s="110">
        <v>0.13768072000000001</v>
      </c>
      <c r="F435" s="110">
        <v>0.26880052999999998</v>
      </c>
      <c r="G435" s="110">
        <v>0.66669347000000001</v>
      </c>
      <c r="H435" s="110">
        <v>0.31327891000000002</v>
      </c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8"/>
      <c r="T435" s="98"/>
      <c r="U435" s="98"/>
      <c r="V435" s="98"/>
      <c r="W435" s="98"/>
      <c r="X435" s="98"/>
      <c r="Y435" s="98"/>
      <c r="Z435" s="98"/>
      <c r="AA435" s="98"/>
    </row>
    <row r="436" spans="1:27" s="101" customFormat="1" ht="18" customHeight="1" x14ac:dyDescent="0.2">
      <c r="A436" s="104">
        <v>2020</v>
      </c>
      <c r="B436" s="115">
        <v>0.46007583000000002</v>
      </c>
      <c r="C436" s="110">
        <v>0.38949886</v>
      </c>
      <c r="D436" s="110">
        <v>1.1298296000000001</v>
      </c>
      <c r="E436" s="110">
        <v>0.18000226999999999</v>
      </c>
      <c r="F436" s="110">
        <v>0.34520440000000002</v>
      </c>
      <c r="G436" s="110">
        <v>0.73241394000000004</v>
      </c>
      <c r="H436" s="110">
        <v>0.4236896</v>
      </c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8"/>
      <c r="T436" s="98"/>
      <c r="U436" s="98"/>
      <c r="V436" s="98"/>
      <c r="W436" s="98"/>
      <c r="X436" s="98"/>
      <c r="Y436" s="98"/>
      <c r="Z436" s="98"/>
      <c r="AA436" s="98"/>
    </row>
    <row r="437" spans="1:27" s="101" customFormat="1" ht="18" customHeight="1" x14ac:dyDescent="0.2">
      <c r="A437" s="104">
        <v>2021</v>
      </c>
      <c r="B437" s="115">
        <v>0.41513641000000001</v>
      </c>
      <c r="C437" s="110">
        <v>0.31693852</v>
      </c>
      <c r="D437" s="110">
        <v>0.98161872999999999</v>
      </c>
      <c r="E437" s="110">
        <v>0.14746223</v>
      </c>
      <c r="F437" s="110">
        <v>0.28612669000000002</v>
      </c>
      <c r="G437" s="110">
        <v>0.67257831999999995</v>
      </c>
      <c r="H437" s="110">
        <v>0.33698329999999999</v>
      </c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8"/>
      <c r="T437" s="98"/>
      <c r="U437" s="98"/>
      <c r="V437" s="98"/>
      <c r="W437" s="98"/>
      <c r="X437" s="98"/>
      <c r="Y437" s="98"/>
      <c r="Z437" s="98"/>
      <c r="AA437" s="98"/>
    </row>
    <row r="438" spans="1:27" s="101" customFormat="1" ht="18" customHeight="1" x14ac:dyDescent="0.25">
      <c r="A438" s="16" t="s">
        <v>34</v>
      </c>
      <c r="B438" s="114"/>
      <c r="C438" s="109"/>
      <c r="D438" s="109"/>
      <c r="E438" s="109"/>
      <c r="F438" s="109"/>
      <c r="G438" s="109"/>
      <c r="H438" s="109"/>
      <c r="I438" s="99"/>
      <c r="J438" s="99"/>
      <c r="K438" s="99"/>
      <c r="L438" s="99"/>
      <c r="M438" s="99"/>
      <c r="N438" s="99"/>
      <c r="O438" s="99"/>
      <c r="P438" s="99"/>
      <c r="Q438" s="99"/>
      <c r="R438" s="98"/>
      <c r="S438" s="98"/>
      <c r="T438" s="98"/>
      <c r="U438" s="98"/>
      <c r="V438" s="98"/>
      <c r="W438" s="98"/>
      <c r="X438" s="98"/>
      <c r="Y438" s="98"/>
      <c r="Z438" s="98"/>
      <c r="AA438" s="98"/>
    </row>
    <row r="439" spans="1:27" s="101" customFormat="1" ht="18" customHeight="1" x14ac:dyDescent="0.2">
      <c r="A439" s="101" t="s">
        <v>91</v>
      </c>
      <c r="B439" s="114"/>
      <c r="C439" s="109"/>
      <c r="D439" s="109"/>
      <c r="E439" s="109"/>
      <c r="F439" s="109"/>
      <c r="G439" s="109"/>
      <c r="H439" s="109"/>
      <c r="I439" s="99"/>
      <c r="J439" s="99"/>
      <c r="K439" s="99"/>
      <c r="L439" s="99"/>
      <c r="M439" s="99"/>
      <c r="N439" s="99"/>
      <c r="O439" s="99"/>
      <c r="P439" s="99"/>
      <c r="Q439" s="99"/>
      <c r="R439" s="98"/>
      <c r="S439" s="98"/>
      <c r="T439" s="98"/>
      <c r="U439" s="98"/>
      <c r="V439" s="98"/>
      <c r="W439" s="98"/>
      <c r="X439" s="98"/>
      <c r="Y439" s="98"/>
      <c r="Z439" s="98"/>
      <c r="AA439" s="98"/>
    </row>
    <row r="440" spans="1:27" s="101" customFormat="1" ht="18" customHeight="1" x14ac:dyDescent="0.2">
      <c r="A440" s="97">
        <v>1989</v>
      </c>
      <c r="B440" s="114">
        <v>0.44407003</v>
      </c>
      <c r="C440" s="109">
        <v>0.39776899999999998</v>
      </c>
      <c r="D440" s="109">
        <v>1.5165751000000001</v>
      </c>
      <c r="E440" s="109">
        <v>0.16846681999999999</v>
      </c>
      <c r="F440" s="109">
        <v>0.30562962999999999</v>
      </c>
      <c r="G440" s="109">
        <v>0.58017125000000003</v>
      </c>
      <c r="H440" s="109">
        <v>0.36502799000000002</v>
      </c>
      <c r="I440" s="99"/>
      <c r="J440" s="99"/>
      <c r="K440" s="99"/>
      <c r="L440" s="99"/>
      <c r="M440" s="99"/>
      <c r="N440" s="99"/>
      <c r="O440" s="99"/>
      <c r="P440" s="99"/>
      <c r="Q440" s="99"/>
      <c r="R440" s="98"/>
      <c r="S440" s="98"/>
      <c r="T440" s="98"/>
      <c r="U440" s="98"/>
      <c r="V440" s="98"/>
      <c r="W440" s="98"/>
      <c r="X440" s="98"/>
      <c r="Y440" s="98"/>
      <c r="Z440" s="98"/>
      <c r="AA440" s="98"/>
    </row>
    <row r="441" spans="1:27" s="101" customFormat="1" ht="18" customHeight="1" x14ac:dyDescent="0.2">
      <c r="A441" s="97">
        <v>1992</v>
      </c>
      <c r="B441" s="114">
        <v>0.45140117000000002</v>
      </c>
      <c r="C441" s="109">
        <v>0.37174353999999998</v>
      </c>
      <c r="D441" s="109">
        <v>1.1241596</v>
      </c>
      <c r="E441" s="109">
        <v>0.16827260999999999</v>
      </c>
      <c r="F441" s="109">
        <v>0.31177190999999999</v>
      </c>
      <c r="G441" s="109">
        <v>0.57580330999999996</v>
      </c>
      <c r="H441" s="109">
        <v>0.37346646999999999</v>
      </c>
      <c r="I441" s="99"/>
      <c r="J441" s="99"/>
      <c r="K441" s="99"/>
      <c r="L441" s="99"/>
      <c r="M441" s="99"/>
      <c r="N441" s="99"/>
      <c r="O441" s="99"/>
      <c r="P441" s="99"/>
      <c r="Q441" s="99"/>
      <c r="R441" s="98"/>
      <c r="S441" s="98"/>
      <c r="T441" s="98"/>
      <c r="U441" s="98"/>
      <c r="V441" s="98"/>
      <c r="W441" s="98"/>
      <c r="X441" s="98"/>
      <c r="Y441" s="98"/>
      <c r="Z441" s="98"/>
      <c r="AA441" s="98"/>
    </row>
    <row r="442" spans="1:27" s="101" customFormat="1" ht="18" customHeight="1" x14ac:dyDescent="0.2">
      <c r="A442" s="97">
        <v>1995</v>
      </c>
      <c r="B442" s="114">
        <v>0.45351893999999998</v>
      </c>
      <c r="C442" s="109">
        <v>0.36953507000000002</v>
      </c>
      <c r="D442" s="109">
        <v>1.0584020000000001</v>
      </c>
      <c r="E442" s="109">
        <v>0.16923878000000001</v>
      </c>
      <c r="F442" s="109">
        <v>0.31460642999999999</v>
      </c>
      <c r="G442" s="109">
        <v>0.57227832000000001</v>
      </c>
      <c r="H442" s="109">
        <v>0.37771167</v>
      </c>
      <c r="I442" s="99"/>
      <c r="J442" s="99"/>
      <c r="K442" s="99"/>
      <c r="L442" s="99"/>
      <c r="M442" s="99"/>
      <c r="N442" s="99"/>
      <c r="O442" s="99"/>
      <c r="P442" s="99"/>
      <c r="Q442" s="99"/>
      <c r="R442" s="98"/>
      <c r="S442" s="98"/>
      <c r="T442" s="98"/>
      <c r="U442" s="98"/>
      <c r="V442" s="98"/>
      <c r="W442" s="98"/>
      <c r="X442" s="98"/>
      <c r="Y442" s="98"/>
      <c r="Z442" s="98"/>
      <c r="AA442" s="98"/>
    </row>
    <row r="443" spans="1:27" s="101" customFormat="1" ht="18" customHeight="1" x14ac:dyDescent="0.2">
      <c r="A443" s="97">
        <v>1996</v>
      </c>
      <c r="B443" s="114">
        <v>0.45740318000000002</v>
      </c>
      <c r="C443" s="109">
        <v>0.37253064000000002</v>
      </c>
      <c r="D443" s="109">
        <v>1.0414275</v>
      </c>
      <c r="E443" s="109">
        <v>0.17168706</v>
      </c>
      <c r="F443" s="109">
        <v>0.32014092</v>
      </c>
      <c r="G443" s="109">
        <v>0.58555378000000002</v>
      </c>
      <c r="H443" s="109">
        <v>0.38562617999999999</v>
      </c>
      <c r="I443" s="99"/>
      <c r="J443" s="99"/>
      <c r="K443" s="99"/>
      <c r="L443" s="99"/>
      <c r="M443" s="99"/>
      <c r="N443" s="99"/>
      <c r="O443" s="99"/>
      <c r="P443" s="99"/>
      <c r="Q443" s="99"/>
      <c r="R443" s="109"/>
      <c r="S443" s="109"/>
      <c r="T443" s="109"/>
      <c r="U443" s="109"/>
      <c r="V443" s="109"/>
      <c r="W443" s="98"/>
      <c r="X443" s="98"/>
      <c r="Y443" s="98"/>
      <c r="Z443" s="98"/>
      <c r="AA443" s="98"/>
    </row>
    <row r="444" spans="1:27" s="101" customFormat="1" ht="18" customHeight="1" x14ac:dyDescent="0.2">
      <c r="A444" s="97">
        <v>1997</v>
      </c>
      <c r="B444" s="114">
        <v>0.46527278</v>
      </c>
      <c r="C444" s="109">
        <v>0.38822113000000003</v>
      </c>
      <c r="D444" s="109">
        <v>1.0789203000000001</v>
      </c>
      <c r="E444" s="109">
        <v>0.17721289000000001</v>
      </c>
      <c r="F444" s="109">
        <v>0.32743234999999998</v>
      </c>
      <c r="G444" s="109">
        <v>0.59469738999999999</v>
      </c>
      <c r="H444" s="109">
        <v>0.39633504000000003</v>
      </c>
      <c r="I444" s="99"/>
      <c r="J444" s="99"/>
      <c r="K444" s="99"/>
      <c r="L444" s="99"/>
      <c r="M444" s="99"/>
      <c r="N444" s="99"/>
      <c r="O444" s="99"/>
      <c r="P444" s="99"/>
      <c r="Q444" s="99"/>
      <c r="R444" s="109"/>
      <c r="S444" s="109"/>
      <c r="T444" s="109"/>
      <c r="U444" s="109"/>
      <c r="V444" s="109"/>
      <c r="W444" s="98"/>
      <c r="X444" s="98"/>
      <c r="Y444" s="98"/>
      <c r="Z444" s="98"/>
      <c r="AA444" s="98"/>
    </row>
    <row r="445" spans="1:27" s="101" customFormat="1" ht="18" customHeight="1" x14ac:dyDescent="0.2">
      <c r="A445" s="97">
        <v>1998</v>
      </c>
      <c r="B445" s="114">
        <v>0.4706072</v>
      </c>
      <c r="C445" s="109">
        <v>0.39939867000000001</v>
      </c>
      <c r="D445" s="109">
        <v>1.1024638</v>
      </c>
      <c r="E445" s="109">
        <v>0.18130863999999999</v>
      </c>
      <c r="F445" s="109">
        <v>0.33279494999999998</v>
      </c>
      <c r="G445" s="109">
        <v>0.58985803999999997</v>
      </c>
      <c r="H445" s="109">
        <v>0.40444011000000002</v>
      </c>
      <c r="I445" s="99"/>
      <c r="J445" s="99"/>
      <c r="K445" s="99"/>
      <c r="L445" s="99"/>
      <c r="M445" s="99"/>
      <c r="N445" s="99"/>
      <c r="O445" s="99"/>
      <c r="P445" s="99"/>
      <c r="Q445" s="99"/>
      <c r="R445" s="109"/>
      <c r="S445" s="109"/>
      <c r="T445" s="109"/>
      <c r="U445" s="109"/>
      <c r="V445" s="109"/>
      <c r="W445" s="98"/>
      <c r="X445" s="98"/>
      <c r="Y445" s="98"/>
      <c r="Z445" s="98"/>
      <c r="AA445" s="98"/>
    </row>
    <row r="446" spans="1:27" s="101" customFormat="1" ht="18" customHeight="1" x14ac:dyDescent="0.2">
      <c r="A446" s="97">
        <v>2000</v>
      </c>
      <c r="B446" s="114">
        <v>0.46991943000000003</v>
      </c>
      <c r="C446" s="109">
        <v>0.40165712999999997</v>
      </c>
      <c r="D446" s="109">
        <v>1.1265586000000001</v>
      </c>
      <c r="E446" s="109">
        <v>0.18105362999999999</v>
      </c>
      <c r="F446" s="109">
        <v>0.33087780999999999</v>
      </c>
      <c r="G446" s="109">
        <v>0.58160303999999996</v>
      </c>
      <c r="H446" s="109">
        <v>0.40170368000000001</v>
      </c>
      <c r="I446" s="99"/>
      <c r="J446" s="99"/>
      <c r="K446" s="99"/>
      <c r="L446" s="99"/>
      <c r="M446" s="99"/>
      <c r="N446" s="99"/>
      <c r="O446" s="99"/>
      <c r="P446" s="99"/>
      <c r="Q446" s="99"/>
      <c r="R446" s="109"/>
      <c r="S446" s="109"/>
      <c r="T446" s="109"/>
      <c r="U446" s="109"/>
      <c r="V446" s="109"/>
      <c r="W446" s="98"/>
      <c r="X446" s="98"/>
      <c r="Y446" s="98"/>
      <c r="Z446" s="98"/>
      <c r="AA446" s="98"/>
    </row>
    <row r="447" spans="1:27" s="101" customFormat="1" ht="18" customHeight="1" x14ac:dyDescent="0.2">
      <c r="A447" s="97">
        <v>2001</v>
      </c>
      <c r="B447" s="114">
        <v>0.50193852999999999</v>
      </c>
      <c r="C447" s="109">
        <v>0.46473060999999999</v>
      </c>
      <c r="D447" s="109">
        <v>1.2611840000000001</v>
      </c>
      <c r="E447" s="109">
        <v>0.20685123</v>
      </c>
      <c r="F447" s="109">
        <v>0.37371346999999999</v>
      </c>
      <c r="G447" s="109">
        <v>0.66560814000000001</v>
      </c>
      <c r="H447" s="109">
        <v>0.46785484999999999</v>
      </c>
      <c r="I447" s="99"/>
      <c r="J447" s="99"/>
      <c r="K447" s="99"/>
      <c r="L447" s="99"/>
      <c r="M447" s="99"/>
      <c r="N447" s="99"/>
      <c r="O447" s="99"/>
      <c r="P447" s="99"/>
      <c r="Q447" s="99"/>
      <c r="R447" s="98"/>
      <c r="S447" s="98"/>
      <c r="T447" s="98"/>
      <c r="U447" s="98"/>
      <c r="V447" s="98"/>
      <c r="W447" s="98"/>
      <c r="X447" s="98"/>
      <c r="Y447" s="98"/>
      <c r="Z447" s="98"/>
      <c r="AA447" s="98"/>
    </row>
    <row r="448" spans="1:27" s="101" customFormat="1" ht="18" customHeight="1" x14ac:dyDescent="0.2">
      <c r="A448" s="97">
        <v>2002</v>
      </c>
      <c r="B448" s="114">
        <v>0.51518527999999997</v>
      </c>
      <c r="C448" s="109">
        <v>0.49065299000000001</v>
      </c>
      <c r="D448" s="109">
        <v>1.2865260000000001</v>
      </c>
      <c r="E448" s="109">
        <v>0.21898730999999999</v>
      </c>
      <c r="F448" s="109">
        <v>0.39673995000000001</v>
      </c>
      <c r="G448" s="109">
        <v>0.71990058999999995</v>
      </c>
      <c r="H448" s="109">
        <v>0.50539886000000001</v>
      </c>
      <c r="I448" s="99"/>
      <c r="J448" s="99"/>
      <c r="K448" s="99"/>
      <c r="L448" s="99"/>
      <c r="M448" s="99"/>
      <c r="N448" s="99"/>
      <c r="O448" s="99"/>
      <c r="P448" s="99"/>
      <c r="Q448" s="99"/>
      <c r="R448" s="98"/>
      <c r="S448" s="98"/>
      <c r="T448" s="98"/>
      <c r="U448" s="98"/>
      <c r="V448" s="98"/>
      <c r="W448" s="98"/>
      <c r="X448" s="98"/>
      <c r="Y448" s="98"/>
      <c r="Z448" s="98"/>
      <c r="AA448" s="98"/>
    </row>
    <row r="449" spans="1:27" s="101" customFormat="1" ht="18" customHeight="1" x14ac:dyDescent="0.2">
      <c r="A449" s="97">
        <v>2003</v>
      </c>
      <c r="B449" s="114">
        <v>0.52006291999999998</v>
      </c>
      <c r="C449" s="109">
        <v>0.50646376999999998</v>
      </c>
      <c r="D449" s="109">
        <v>1.3350869999999999</v>
      </c>
      <c r="E449" s="109">
        <v>0.22376946</v>
      </c>
      <c r="F449" s="109">
        <v>0.40320157000000001</v>
      </c>
      <c r="G449" s="109">
        <v>0.77700838999999999</v>
      </c>
      <c r="H449" s="109">
        <v>0.51596414999999995</v>
      </c>
      <c r="I449" s="99"/>
      <c r="J449" s="99"/>
      <c r="K449" s="99"/>
      <c r="L449" s="99"/>
      <c r="M449" s="99"/>
      <c r="N449" s="99"/>
      <c r="O449" s="99"/>
      <c r="P449" s="99"/>
      <c r="Q449" s="99"/>
      <c r="R449" s="98"/>
      <c r="S449" s="98"/>
      <c r="T449" s="98"/>
      <c r="U449" s="98"/>
      <c r="V449" s="98"/>
      <c r="W449" s="98"/>
      <c r="X449" s="98"/>
      <c r="Y449" s="98"/>
      <c r="Z449" s="98"/>
      <c r="AA449" s="98"/>
    </row>
    <row r="450" spans="1:27" s="101" customFormat="1" ht="18" customHeight="1" x14ac:dyDescent="0.2">
      <c r="A450" s="97">
        <v>2004</v>
      </c>
      <c r="B450" s="114">
        <v>0.52060057000000004</v>
      </c>
      <c r="C450" s="109">
        <v>0.50926382999999997</v>
      </c>
      <c r="D450" s="109">
        <v>1.3728788999999999</v>
      </c>
      <c r="E450" s="109">
        <v>0.22434800999999999</v>
      </c>
      <c r="F450" s="109">
        <v>0.40338794</v>
      </c>
      <c r="G450" s="109">
        <v>0.74668831999999996</v>
      </c>
      <c r="H450" s="109">
        <v>0.51641152000000001</v>
      </c>
      <c r="I450" s="99"/>
      <c r="J450" s="99"/>
      <c r="K450" s="99"/>
      <c r="L450" s="99"/>
      <c r="M450" s="99"/>
      <c r="N450" s="99"/>
      <c r="O450" s="99"/>
      <c r="P450" s="99"/>
      <c r="Q450" s="99"/>
      <c r="R450" s="98"/>
      <c r="S450" s="98"/>
      <c r="T450" s="98"/>
      <c r="U450" s="98"/>
      <c r="V450" s="98"/>
      <c r="W450" s="98"/>
      <c r="X450" s="98"/>
      <c r="Y450" s="98"/>
      <c r="Z450" s="98"/>
      <c r="AA450" s="98"/>
    </row>
    <row r="451" spans="1:27" s="101" customFormat="1" ht="18" customHeight="1" x14ac:dyDescent="0.2">
      <c r="A451" s="97">
        <v>2005</v>
      </c>
      <c r="B451" s="114">
        <v>0.51403558999999999</v>
      </c>
      <c r="C451" s="109">
        <v>0.48357771999999999</v>
      </c>
      <c r="D451" s="109">
        <v>1.2717139</v>
      </c>
      <c r="E451" s="109">
        <v>0.21840693</v>
      </c>
      <c r="F451" s="109">
        <v>0.40038910999999999</v>
      </c>
      <c r="G451" s="109">
        <v>0.76938406999999998</v>
      </c>
      <c r="H451" s="109">
        <v>0.51143528999999999</v>
      </c>
      <c r="I451" s="99"/>
      <c r="J451" s="99"/>
      <c r="K451" s="99"/>
      <c r="L451" s="99"/>
      <c r="M451" s="99"/>
      <c r="N451" s="99"/>
      <c r="O451" s="99"/>
      <c r="P451" s="99"/>
      <c r="Q451" s="99"/>
      <c r="R451" s="98"/>
      <c r="S451" s="98"/>
      <c r="T451" s="98"/>
      <c r="U451" s="98"/>
      <c r="V451" s="98"/>
      <c r="W451" s="98"/>
      <c r="X451" s="98"/>
      <c r="Y451" s="98"/>
      <c r="Z451" s="98"/>
      <c r="AA451" s="98"/>
    </row>
    <row r="452" spans="1:27" s="101" customFormat="1" ht="18" customHeight="1" x14ac:dyDescent="0.2">
      <c r="A452" s="104">
        <v>2006</v>
      </c>
      <c r="B452" s="115">
        <v>0.51650273000000002</v>
      </c>
      <c r="C452" s="110">
        <v>0.49137658000000001</v>
      </c>
      <c r="D452" s="110">
        <v>1.2939327</v>
      </c>
      <c r="E452" s="110">
        <v>0.22060084999999999</v>
      </c>
      <c r="F452" s="110">
        <v>0.40199158000000002</v>
      </c>
      <c r="G452" s="110">
        <v>0.71884616999999995</v>
      </c>
      <c r="H452" s="110">
        <v>0.51376274</v>
      </c>
      <c r="I452" s="99"/>
      <c r="J452" s="99"/>
      <c r="K452" s="99"/>
      <c r="L452" s="99"/>
      <c r="M452" s="99"/>
      <c r="N452" s="99"/>
      <c r="O452" s="99"/>
      <c r="P452" s="99"/>
      <c r="Q452" s="99"/>
      <c r="R452" s="98"/>
      <c r="S452" s="98"/>
      <c r="T452" s="98"/>
      <c r="U452" s="98"/>
      <c r="V452" s="98"/>
      <c r="W452" s="98"/>
      <c r="X452" s="98"/>
      <c r="Y452" s="98"/>
      <c r="Z452" s="98"/>
      <c r="AA452" s="98"/>
    </row>
    <row r="453" spans="1:27" s="101" customFormat="1" ht="18" customHeight="1" x14ac:dyDescent="0.2">
      <c r="A453" s="101" t="s">
        <v>92</v>
      </c>
      <c r="B453" s="115"/>
      <c r="C453" s="110"/>
      <c r="D453" s="110"/>
      <c r="E453" s="110"/>
      <c r="F453" s="110"/>
      <c r="G453" s="110"/>
      <c r="H453" s="110"/>
      <c r="I453" s="99"/>
      <c r="J453" s="99"/>
      <c r="K453" s="99"/>
      <c r="L453" s="99"/>
      <c r="M453" s="99"/>
      <c r="N453" s="99"/>
      <c r="O453" s="99"/>
      <c r="P453" s="99"/>
      <c r="Q453" s="99"/>
      <c r="R453" s="98"/>
      <c r="S453" s="98"/>
      <c r="T453" s="98"/>
      <c r="U453" s="98"/>
      <c r="V453" s="98"/>
      <c r="W453" s="98"/>
      <c r="X453" s="98"/>
      <c r="Y453" s="98"/>
      <c r="Z453" s="98"/>
      <c r="AA453" s="98"/>
    </row>
    <row r="454" spans="1:27" s="101" customFormat="1" ht="18" customHeight="1" x14ac:dyDescent="0.2">
      <c r="A454" s="133">
        <v>2006</v>
      </c>
      <c r="B454" s="115">
        <v>0.51632060000000002</v>
      </c>
      <c r="C454" s="110">
        <v>0.49219167000000003</v>
      </c>
      <c r="D454" s="110">
        <v>1.2995934</v>
      </c>
      <c r="E454" s="110">
        <v>0.22035813000000001</v>
      </c>
      <c r="F454" s="110">
        <v>0.40055045</v>
      </c>
      <c r="G454" s="110">
        <v>0.71301404999999995</v>
      </c>
      <c r="H454" s="110">
        <v>0.51217334999999997</v>
      </c>
      <c r="I454" s="99"/>
      <c r="J454" s="99"/>
      <c r="K454" s="99"/>
      <c r="L454" s="99"/>
      <c r="M454" s="99"/>
      <c r="N454" s="99"/>
      <c r="O454" s="99"/>
      <c r="P454" s="99"/>
      <c r="Q454" s="99"/>
      <c r="R454" s="98"/>
      <c r="S454" s="98"/>
      <c r="T454" s="98"/>
      <c r="U454" s="98"/>
      <c r="V454" s="98"/>
      <c r="W454" s="98"/>
      <c r="X454" s="98"/>
      <c r="Y454" s="98"/>
      <c r="Z454" s="98"/>
      <c r="AA454" s="98"/>
    </row>
    <row r="455" spans="1:27" s="101" customFormat="1" ht="18" customHeight="1" x14ac:dyDescent="0.2">
      <c r="A455" s="104">
        <v>2007</v>
      </c>
      <c r="B455" s="115">
        <v>0.51498434000000004</v>
      </c>
      <c r="C455" s="110">
        <v>0.48809352</v>
      </c>
      <c r="D455" s="110">
        <v>1.2909884</v>
      </c>
      <c r="E455" s="110">
        <v>0.22061943000000001</v>
      </c>
      <c r="F455" s="110">
        <v>0.40674071000000001</v>
      </c>
      <c r="G455" s="110">
        <v>0.83780734000000001</v>
      </c>
      <c r="H455" s="110">
        <v>0.52172607000000004</v>
      </c>
      <c r="I455" s="99"/>
      <c r="J455" s="99"/>
      <c r="K455" s="99"/>
      <c r="L455" s="99"/>
      <c r="M455" s="99"/>
      <c r="N455" s="99"/>
      <c r="O455" s="99"/>
      <c r="P455" s="99"/>
      <c r="Q455" s="99"/>
      <c r="R455" s="98"/>
      <c r="S455" s="98"/>
      <c r="T455" s="98"/>
      <c r="U455" s="98"/>
      <c r="V455" s="98"/>
      <c r="W455" s="98"/>
      <c r="X455" s="98"/>
      <c r="Y455" s="98"/>
      <c r="Z455" s="98"/>
      <c r="AA455" s="98"/>
    </row>
    <row r="456" spans="1:27" s="101" customFormat="1" ht="18" customHeight="1" x14ac:dyDescent="0.2">
      <c r="A456" s="104">
        <v>2008</v>
      </c>
      <c r="B456" s="115">
        <v>0.50270437999999995</v>
      </c>
      <c r="C456" s="110">
        <v>0.46904217999999998</v>
      </c>
      <c r="D456" s="110">
        <v>1.3090653000000001</v>
      </c>
      <c r="E456" s="110">
        <v>0.21083041999999999</v>
      </c>
      <c r="F456" s="110">
        <v>0.38890553999999999</v>
      </c>
      <c r="G456" s="110">
        <v>0.70021542999999997</v>
      </c>
      <c r="H456" s="110">
        <v>0.49265524999999999</v>
      </c>
      <c r="I456" s="99"/>
      <c r="J456" s="99"/>
      <c r="K456" s="99"/>
      <c r="L456" s="99"/>
      <c r="M456" s="99"/>
      <c r="N456" s="99"/>
      <c r="O456" s="99"/>
      <c r="P456" s="99"/>
      <c r="Q456" s="99"/>
      <c r="R456" s="98"/>
      <c r="S456" s="98"/>
      <c r="T456" s="98"/>
      <c r="U456" s="98"/>
      <c r="V456" s="98"/>
      <c r="W456" s="98"/>
      <c r="X456" s="98"/>
      <c r="Y456" s="98"/>
      <c r="Z456" s="98"/>
      <c r="AA456" s="98"/>
    </row>
    <row r="457" spans="1:27" s="101" customFormat="1" ht="18" customHeight="1" x14ac:dyDescent="0.2">
      <c r="A457" s="104">
        <v>2009</v>
      </c>
      <c r="B457" s="115">
        <v>0.50325350999999996</v>
      </c>
      <c r="C457" s="110">
        <v>0.47781101999999998</v>
      </c>
      <c r="D457" s="110">
        <v>1.4218891</v>
      </c>
      <c r="E457" s="110">
        <v>0.21250521999999999</v>
      </c>
      <c r="F457" s="110">
        <v>0.39251662999999998</v>
      </c>
      <c r="G457" s="110">
        <v>0.79046813999999999</v>
      </c>
      <c r="H457" s="110">
        <v>0.49887723</v>
      </c>
      <c r="I457" s="99"/>
      <c r="J457" s="99"/>
      <c r="K457" s="99"/>
      <c r="L457" s="99"/>
      <c r="M457" s="99"/>
      <c r="N457" s="99"/>
      <c r="O457" s="99"/>
      <c r="P457" s="99"/>
      <c r="Q457" s="99"/>
      <c r="R457" s="98"/>
      <c r="S457" s="98"/>
      <c r="T457" s="98"/>
      <c r="U457" s="98"/>
      <c r="V457" s="98"/>
      <c r="W457" s="98"/>
      <c r="X457" s="98"/>
      <c r="Y457" s="98"/>
      <c r="Z457" s="98"/>
      <c r="AA457" s="98"/>
    </row>
    <row r="458" spans="1:27" s="101" customFormat="1" ht="18" customHeight="1" x14ac:dyDescent="0.2">
      <c r="A458" s="104">
        <v>2010</v>
      </c>
      <c r="B458" s="115">
        <v>0.49149677000000003</v>
      </c>
      <c r="C458" s="110">
        <v>0.44027463999999999</v>
      </c>
      <c r="D458" s="110">
        <v>1.2043864</v>
      </c>
      <c r="E458" s="110">
        <v>0.20115396999999999</v>
      </c>
      <c r="F458" s="110">
        <v>0.37601120999999998</v>
      </c>
      <c r="G458" s="110">
        <v>0.71445574000000001</v>
      </c>
      <c r="H458" s="110">
        <v>0.47169759999999999</v>
      </c>
      <c r="I458" s="99"/>
      <c r="J458" s="99"/>
      <c r="K458" s="99"/>
      <c r="L458" s="99"/>
      <c r="M458" s="99"/>
      <c r="N458" s="99"/>
      <c r="O458" s="99"/>
      <c r="P458" s="99"/>
      <c r="Q458" s="99"/>
      <c r="R458" s="98"/>
      <c r="S458" s="98"/>
      <c r="T458" s="98"/>
      <c r="U458" s="98"/>
      <c r="V458" s="98"/>
      <c r="W458" s="98"/>
      <c r="X458" s="98"/>
      <c r="Y458" s="98"/>
      <c r="Z458" s="98"/>
      <c r="AA458" s="98"/>
    </row>
    <row r="459" spans="1:27" s="101" customFormat="1" ht="18" customHeight="1" x14ac:dyDescent="0.2">
      <c r="A459" s="104">
        <v>2011</v>
      </c>
      <c r="B459" s="115">
        <v>0.46163786000000001</v>
      </c>
      <c r="C459" s="110">
        <v>0.38129411000000002</v>
      </c>
      <c r="D459" s="110">
        <v>1.080854</v>
      </c>
      <c r="E459" s="110">
        <v>0.17693236000000001</v>
      </c>
      <c r="F459" s="110">
        <v>0.33498830000000002</v>
      </c>
      <c r="G459" s="110">
        <v>0.63699981999999999</v>
      </c>
      <c r="H459" s="110">
        <v>0.40811082999999998</v>
      </c>
      <c r="I459" s="109"/>
      <c r="J459" s="109"/>
      <c r="K459" s="109"/>
      <c r="L459" s="99"/>
      <c r="M459" s="99"/>
      <c r="N459" s="99"/>
      <c r="O459" s="99"/>
      <c r="P459" s="99"/>
      <c r="Q459" s="99"/>
      <c r="R459" s="99"/>
      <c r="S459" s="98"/>
      <c r="T459" s="98"/>
      <c r="U459" s="98"/>
      <c r="V459" s="98"/>
      <c r="W459" s="98"/>
      <c r="X459" s="98"/>
      <c r="Y459" s="98"/>
      <c r="Z459" s="98"/>
      <c r="AA459" s="98"/>
    </row>
    <row r="460" spans="1:27" s="101" customFormat="1" ht="18" customHeight="1" x14ac:dyDescent="0.2">
      <c r="A460" s="104">
        <v>2012</v>
      </c>
      <c r="B460" s="115">
        <v>0.43588717999999999</v>
      </c>
      <c r="C460" s="110">
        <v>0.32383653000000001</v>
      </c>
      <c r="D460" s="110">
        <v>0.90654226999999998</v>
      </c>
      <c r="E460" s="110">
        <v>0.15757473</v>
      </c>
      <c r="F460" s="110">
        <v>0.30953715999999998</v>
      </c>
      <c r="G460" s="110">
        <v>0.61183714</v>
      </c>
      <c r="H460" s="110">
        <v>0.37018832000000002</v>
      </c>
      <c r="I460" s="109"/>
      <c r="J460" s="109"/>
      <c r="K460" s="109"/>
      <c r="L460" s="99"/>
      <c r="M460" s="99"/>
      <c r="N460" s="99"/>
      <c r="O460" s="99"/>
      <c r="P460" s="99"/>
      <c r="Q460" s="99"/>
      <c r="R460" s="99"/>
      <c r="S460" s="98"/>
      <c r="T460" s="98"/>
      <c r="U460" s="98"/>
      <c r="V460" s="98"/>
      <c r="W460" s="98"/>
      <c r="X460" s="98"/>
      <c r="Y460" s="98"/>
      <c r="Z460" s="98"/>
      <c r="AA460" s="98"/>
    </row>
    <row r="461" spans="1:27" s="101" customFormat="1" ht="18" customHeight="1" x14ac:dyDescent="0.2">
      <c r="A461" s="104">
        <v>2013</v>
      </c>
      <c r="B461" s="115">
        <v>0.44124341</v>
      </c>
      <c r="C461" s="110">
        <v>0.34321365999999998</v>
      </c>
      <c r="D461" s="110">
        <v>1.0235711000000001</v>
      </c>
      <c r="E461" s="110">
        <v>0.16221548999999999</v>
      </c>
      <c r="F461" s="110">
        <v>0.31342584000000001</v>
      </c>
      <c r="G461" s="110">
        <v>0.63366789000000001</v>
      </c>
      <c r="H461" s="110">
        <v>0.37639948000000001</v>
      </c>
      <c r="I461" s="109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</row>
    <row r="462" spans="1:27" s="101" customFormat="1" ht="18" customHeight="1" x14ac:dyDescent="0.2">
      <c r="A462" s="104">
        <v>2014</v>
      </c>
      <c r="B462" s="115">
        <v>0.43970231999999998</v>
      </c>
      <c r="C462" s="110">
        <v>0.33747505999999999</v>
      </c>
      <c r="D462" s="110">
        <v>0.96531124999999995</v>
      </c>
      <c r="E462" s="110">
        <v>0.16108488000000001</v>
      </c>
      <c r="F462" s="110">
        <v>0.31324764999999999</v>
      </c>
      <c r="G462" s="110">
        <v>0.63129531999999999</v>
      </c>
      <c r="H462" s="110">
        <v>0.37615899000000003</v>
      </c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8"/>
      <c r="T462" s="98"/>
      <c r="U462" s="98"/>
      <c r="V462" s="98"/>
      <c r="W462" s="98"/>
      <c r="X462" s="98"/>
      <c r="Y462" s="98"/>
      <c r="Z462" s="98"/>
      <c r="AA462" s="98"/>
    </row>
    <row r="463" spans="1:27" s="101" customFormat="1" ht="18" customHeight="1" x14ac:dyDescent="0.2">
      <c r="A463" s="104">
        <v>2015</v>
      </c>
      <c r="B463" s="115">
        <v>0.44173392</v>
      </c>
      <c r="C463" s="110">
        <v>0.34589426000000001</v>
      </c>
      <c r="D463" s="110">
        <v>1.2041572</v>
      </c>
      <c r="E463" s="110">
        <v>0.16297088000000001</v>
      </c>
      <c r="F463" s="110">
        <v>0.31549902000000002</v>
      </c>
      <c r="G463" s="110">
        <v>0.62481255999999996</v>
      </c>
      <c r="H463" s="110">
        <v>0.37919428999999999</v>
      </c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8"/>
      <c r="T463" s="98"/>
      <c r="U463" s="98"/>
      <c r="V463" s="98"/>
      <c r="W463" s="98"/>
      <c r="X463" s="98"/>
      <c r="Y463" s="98"/>
      <c r="Z463" s="98"/>
      <c r="AA463" s="98"/>
    </row>
    <row r="464" spans="1:27" s="101" customFormat="1" ht="18" customHeight="1" x14ac:dyDescent="0.2">
      <c r="A464" s="104">
        <v>2016</v>
      </c>
      <c r="B464" s="115">
        <v>0.43880361000000001</v>
      </c>
      <c r="C464" s="110">
        <v>0.33748075999999999</v>
      </c>
      <c r="D464" s="110">
        <v>0.97158089999999997</v>
      </c>
      <c r="E464" s="110">
        <v>0.16077416999999999</v>
      </c>
      <c r="F464" s="110">
        <v>0.31240563999999998</v>
      </c>
      <c r="G464" s="110">
        <v>0.63609258000000002</v>
      </c>
      <c r="H464" s="110">
        <v>0.37487208999999999</v>
      </c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8"/>
      <c r="T464" s="98"/>
      <c r="U464" s="98"/>
      <c r="V464" s="98"/>
      <c r="W464" s="98"/>
      <c r="X464" s="98"/>
      <c r="Y464" s="98"/>
      <c r="Z464" s="98"/>
      <c r="AA464" s="98"/>
    </row>
    <row r="465" spans="1:28" s="101" customFormat="1" ht="18" customHeight="1" x14ac:dyDescent="0.2">
      <c r="A465" s="104">
        <v>2017</v>
      </c>
      <c r="B465" s="115">
        <v>0.43999152000000002</v>
      </c>
      <c r="C465" s="110">
        <v>0.34223291</v>
      </c>
      <c r="D465" s="110">
        <v>1.0470454</v>
      </c>
      <c r="E465" s="110">
        <v>0.16151294999999999</v>
      </c>
      <c r="F465" s="110">
        <v>0.31219015</v>
      </c>
      <c r="G465" s="110">
        <v>0.62124071999999997</v>
      </c>
      <c r="H465" s="110">
        <v>0.37410886999999998</v>
      </c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8"/>
      <c r="T465" s="98"/>
      <c r="U465" s="98"/>
      <c r="V465" s="98"/>
      <c r="W465" s="98"/>
      <c r="X465" s="98"/>
      <c r="Y465" s="98"/>
      <c r="Z465" s="98"/>
      <c r="AA465" s="98"/>
    </row>
    <row r="466" spans="1:28" s="101" customFormat="1" ht="18" customHeight="1" x14ac:dyDescent="0.2">
      <c r="A466" s="104">
        <v>2018</v>
      </c>
      <c r="B466" s="115">
        <v>0.44082242999999999</v>
      </c>
      <c r="C466" s="110">
        <v>0.34436366000000002</v>
      </c>
      <c r="D466" s="110">
        <v>1.0317608</v>
      </c>
      <c r="E466" s="110">
        <v>0.16195565000000001</v>
      </c>
      <c r="F466" s="110">
        <v>0.31227950999999998</v>
      </c>
      <c r="G466" s="110">
        <v>0.71446907999999998</v>
      </c>
      <c r="H466" s="110">
        <v>0.37441630999999997</v>
      </c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8"/>
      <c r="T466" s="98"/>
      <c r="U466" s="98"/>
      <c r="V466" s="98"/>
      <c r="W466" s="98"/>
      <c r="X466" s="98"/>
      <c r="Y466" s="98"/>
      <c r="Z466" s="98"/>
      <c r="AA466" s="98"/>
    </row>
    <row r="467" spans="1:28" s="101" customFormat="1" ht="18" customHeight="1" x14ac:dyDescent="0.2">
      <c r="A467" s="104">
        <v>2019</v>
      </c>
      <c r="B467" s="115">
        <v>0.44233054999999999</v>
      </c>
      <c r="C467" s="110">
        <v>0.34173503999999999</v>
      </c>
      <c r="D467" s="110">
        <v>0.97140276000000003</v>
      </c>
      <c r="E467" s="110">
        <v>0.16292382</v>
      </c>
      <c r="F467" s="110">
        <v>0.31637709000000003</v>
      </c>
      <c r="G467" s="110">
        <v>0.63340598999999997</v>
      </c>
      <c r="H467" s="110">
        <v>0.38051596999999998</v>
      </c>
      <c r="I467" s="110"/>
      <c r="J467" s="99"/>
      <c r="K467" s="99"/>
      <c r="L467" s="99"/>
      <c r="M467" s="99"/>
      <c r="N467" s="99"/>
      <c r="O467" s="99"/>
      <c r="P467" s="99"/>
      <c r="Q467" s="99"/>
      <c r="R467" s="99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</row>
    <row r="468" spans="1:28" s="101" customFormat="1" ht="18" customHeight="1" x14ac:dyDescent="0.2">
      <c r="A468" s="104">
        <v>2020</v>
      </c>
      <c r="B468" s="115">
        <v>0.45505547000000002</v>
      </c>
      <c r="C468" s="110">
        <v>0.36185840000000002</v>
      </c>
      <c r="D468" s="110">
        <v>0.99703640000000004</v>
      </c>
      <c r="E468" s="110">
        <v>0.17302482</v>
      </c>
      <c r="F468" s="110">
        <v>0.33714959999999999</v>
      </c>
      <c r="G468" s="110">
        <v>0.72175723000000003</v>
      </c>
      <c r="H468" s="110">
        <v>0.41088639999999998</v>
      </c>
      <c r="I468" s="110"/>
      <c r="J468" s="99"/>
      <c r="K468" s="99"/>
      <c r="L468" s="99"/>
      <c r="M468" s="99"/>
      <c r="N468" s="99"/>
      <c r="O468" s="99"/>
      <c r="P468" s="99"/>
      <c r="Q468" s="99"/>
      <c r="R468" s="99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</row>
    <row r="469" spans="1:28" s="101" customFormat="1" ht="18" customHeight="1" x14ac:dyDescent="0.2">
      <c r="A469" s="155" t="s">
        <v>186</v>
      </c>
      <c r="B469" s="158">
        <v>0.45964954000000002</v>
      </c>
      <c r="C469" s="156">
        <v>0.37955317</v>
      </c>
      <c r="D469" s="156">
        <v>1.0864204</v>
      </c>
      <c r="E469" s="156">
        <v>0.17679589000000001</v>
      </c>
      <c r="F469" s="156">
        <v>0.33797093</v>
      </c>
      <c r="G469" s="156">
        <v>0.66433472000000005</v>
      </c>
      <c r="H469" s="156">
        <v>0.41247141999999998</v>
      </c>
      <c r="I469" s="110"/>
      <c r="J469" s="99"/>
      <c r="K469" s="99"/>
      <c r="L469" s="99"/>
      <c r="M469" s="99"/>
      <c r="N469" s="99"/>
      <c r="O469" s="99"/>
      <c r="P469" s="99"/>
      <c r="Q469" s="99"/>
      <c r="R469" s="99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</row>
    <row r="470" spans="1:28" s="100" customFormat="1" ht="18" customHeight="1" x14ac:dyDescent="0.2">
      <c r="A470" s="98"/>
      <c r="B470" s="114"/>
      <c r="C470" s="109"/>
      <c r="D470" s="109"/>
      <c r="E470" s="109"/>
      <c r="F470" s="109"/>
      <c r="G470" s="109"/>
      <c r="H470" s="109"/>
      <c r="I470" s="109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</row>
    <row r="471" spans="1:28" s="100" customFormat="1" ht="18" customHeight="1" x14ac:dyDescent="0.2">
      <c r="A471" s="130"/>
      <c r="B471" s="114"/>
      <c r="C471" s="109"/>
      <c r="D471" s="109"/>
      <c r="E471" s="109"/>
      <c r="F471" s="109"/>
      <c r="G471" s="109"/>
      <c r="H471" s="109"/>
      <c r="I471" s="109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</row>
    <row r="472" spans="1:28" s="100" customFormat="1" ht="18" customHeight="1" x14ac:dyDescent="0.2">
      <c r="A472" s="98"/>
      <c r="B472" s="114"/>
      <c r="C472" s="109"/>
      <c r="D472" s="109"/>
      <c r="E472" s="109"/>
      <c r="F472" s="109"/>
      <c r="G472" s="109"/>
      <c r="H472" s="109"/>
      <c r="I472" s="109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</row>
    <row r="473" spans="1:28" s="100" customFormat="1" ht="18" customHeight="1" x14ac:dyDescent="0.2">
      <c r="A473" s="98"/>
      <c r="B473" s="114"/>
      <c r="C473" s="109"/>
      <c r="D473" s="109"/>
      <c r="E473" s="109"/>
      <c r="F473" s="109"/>
      <c r="G473" s="109"/>
      <c r="H473" s="109"/>
      <c r="I473" s="109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</row>
    <row r="474" spans="1:28" s="100" customFormat="1" ht="18" customHeight="1" x14ac:dyDescent="0.2">
      <c r="A474" s="98"/>
      <c r="B474" s="114"/>
      <c r="C474" s="109"/>
      <c r="D474" s="109"/>
      <c r="E474" s="109"/>
      <c r="F474" s="109"/>
      <c r="G474" s="109"/>
      <c r="H474" s="109"/>
      <c r="I474" s="109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</row>
    <row r="475" spans="1:28" s="100" customFormat="1" ht="18" customHeight="1" x14ac:dyDescent="0.2">
      <c r="A475" s="98"/>
      <c r="B475" s="114"/>
      <c r="C475" s="109"/>
      <c r="D475" s="109"/>
      <c r="E475" s="109"/>
      <c r="F475" s="109"/>
      <c r="G475" s="109"/>
      <c r="H475" s="109"/>
      <c r="I475" s="109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</row>
    <row r="476" spans="1:28" s="100" customFormat="1" ht="18" customHeight="1" x14ac:dyDescent="0.2">
      <c r="A476" s="98"/>
      <c r="B476" s="114"/>
      <c r="C476" s="109"/>
      <c r="D476" s="109"/>
      <c r="E476" s="109"/>
      <c r="F476" s="109"/>
      <c r="G476" s="109"/>
      <c r="H476" s="109"/>
      <c r="I476" s="109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</row>
    <row r="477" spans="1:28" s="100" customFormat="1" ht="18" customHeight="1" x14ac:dyDescent="0.2">
      <c r="A477" s="98"/>
      <c r="B477" s="114"/>
      <c r="C477" s="109"/>
      <c r="D477" s="109"/>
      <c r="E477" s="109"/>
      <c r="F477" s="109"/>
      <c r="G477" s="109"/>
      <c r="H477" s="109"/>
      <c r="I477" s="109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</row>
    <row r="478" spans="1:28" s="100" customFormat="1" ht="18" customHeight="1" x14ac:dyDescent="0.2">
      <c r="A478" s="98"/>
      <c r="B478" s="114"/>
      <c r="C478" s="109"/>
      <c r="D478" s="109"/>
      <c r="E478" s="109"/>
      <c r="F478" s="109"/>
      <c r="G478" s="109"/>
      <c r="H478" s="109"/>
      <c r="I478" s="109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</row>
    <row r="479" spans="1:28" s="100" customFormat="1" ht="18" customHeight="1" x14ac:dyDescent="0.2">
      <c r="A479" s="98"/>
      <c r="B479" s="114"/>
      <c r="C479" s="109"/>
      <c r="D479" s="109"/>
      <c r="E479" s="109"/>
      <c r="F479" s="109"/>
      <c r="G479" s="109"/>
      <c r="H479" s="109"/>
      <c r="I479" s="109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</row>
    <row r="480" spans="1:28" s="100" customFormat="1" ht="18" customHeight="1" x14ac:dyDescent="0.2">
      <c r="A480" s="98"/>
      <c r="B480" s="114"/>
      <c r="C480" s="109"/>
      <c r="D480" s="109"/>
      <c r="E480" s="109"/>
      <c r="F480" s="109"/>
      <c r="G480" s="109"/>
      <c r="H480" s="109"/>
      <c r="I480" s="109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</row>
    <row r="481" spans="1:27" s="100" customFormat="1" ht="18" customHeight="1" x14ac:dyDescent="0.2">
      <c r="A481" s="98"/>
      <c r="B481" s="114"/>
      <c r="C481" s="109"/>
      <c r="D481" s="109"/>
      <c r="E481" s="109"/>
      <c r="F481" s="109"/>
      <c r="G481" s="109"/>
      <c r="H481" s="109"/>
      <c r="I481" s="109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</row>
    <row r="482" spans="1:27" s="100" customFormat="1" ht="18" customHeight="1" x14ac:dyDescent="0.2">
      <c r="A482" s="98"/>
      <c r="B482" s="114"/>
      <c r="C482" s="109"/>
      <c r="D482" s="109"/>
      <c r="E482" s="109"/>
      <c r="F482" s="109"/>
      <c r="G482" s="109"/>
      <c r="H482" s="109"/>
      <c r="I482" s="109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</row>
    <row r="483" spans="1:27" s="100" customFormat="1" ht="18" customHeight="1" x14ac:dyDescent="0.2">
      <c r="A483" s="98"/>
      <c r="B483" s="114"/>
      <c r="C483" s="109"/>
      <c r="D483" s="109"/>
      <c r="E483" s="109"/>
      <c r="F483" s="109"/>
      <c r="G483" s="109"/>
      <c r="H483" s="109"/>
      <c r="I483" s="109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</row>
    <row r="484" spans="1:27" s="100" customFormat="1" ht="18" customHeight="1" x14ac:dyDescent="0.2">
      <c r="A484" s="98"/>
      <c r="B484" s="114"/>
      <c r="C484" s="109"/>
      <c r="D484" s="109"/>
      <c r="E484" s="109"/>
      <c r="F484" s="109"/>
      <c r="G484" s="109"/>
      <c r="H484" s="109"/>
      <c r="I484" s="109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</row>
    <row r="485" spans="1:27" s="100" customFormat="1" ht="18" customHeight="1" x14ac:dyDescent="0.2">
      <c r="A485" s="98"/>
      <c r="B485" s="114"/>
      <c r="C485" s="109"/>
      <c r="D485" s="109"/>
      <c r="E485" s="109"/>
      <c r="F485" s="109"/>
      <c r="G485" s="109"/>
      <c r="H485" s="109"/>
      <c r="I485" s="109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</row>
    <row r="486" spans="1:27" s="100" customFormat="1" ht="18" customHeight="1" x14ac:dyDescent="0.2">
      <c r="A486" s="98"/>
      <c r="B486" s="114"/>
      <c r="C486" s="109"/>
      <c r="D486" s="109"/>
      <c r="E486" s="109"/>
      <c r="F486" s="109"/>
      <c r="G486" s="109"/>
      <c r="H486" s="109"/>
      <c r="I486" s="109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</row>
    <row r="487" spans="1:27" s="100" customFormat="1" ht="18" customHeight="1" x14ac:dyDescent="0.2">
      <c r="A487" s="98"/>
      <c r="B487" s="114"/>
      <c r="C487" s="109"/>
      <c r="D487" s="109"/>
      <c r="E487" s="109"/>
      <c r="F487" s="109"/>
      <c r="G487" s="109"/>
      <c r="H487" s="109"/>
      <c r="I487" s="109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</row>
    <row r="488" spans="1:27" s="100" customFormat="1" ht="18" customHeight="1" x14ac:dyDescent="0.2">
      <c r="A488" s="98"/>
      <c r="B488" s="114"/>
      <c r="C488" s="109"/>
      <c r="D488" s="109"/>
      <c r="E488" s="109"/>
      <c r="F488" s="109"/>
      <c r="G488" s="109"/>
      <c r="H488" s="109"/>
      <c r="I488" s="109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</row>
    <row r="489" spans="1:27" s="100" customFormat="1" ht="18" customHeight="1" x14ac:dyDescent="0.2">
      <c r="A489" s="98"/>
      <c r="B489" s="114"/>
      <c r="C489" s="109"/>
      <c r="D489" s="109"/>
      <c r="E489" s="109"/>
      <c r="F489" s="109"/>
      <c r="G489" s="109"/>
      <c r="H489" s="109"/>
      <c r="I489" s="109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</row>
    <row r="490" spans="1:27" s="100" customFormat="1" ht="18" customHeight="1" x14ac:dyDescent="0.2">
      <c r="A490" s="98"/>
      <c r="B490" s="114"/>
      <c r="C490" s="109"/>
      <c r="D490" s="109"/>
      <c r="E490" s="109"/>
      <c r="F490" s="109"/>
      <c r="G490" s="109"/>
      <c r="H490" s="109"/>
      <c r="I490" s="109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</row>
    <row r="491" spans="1:27" s="100" customFormat="1" ht="18" customHeight="1" x14ac:dyDescent="0.2">
      <c r="A491" s="98"/>
      <c r="B491" s="114"/>
      <c r="C491" s="109"/>
      <c r="D491" s="109"/>
      <c r="E491" s="109"/>
      <c r="F491" s="109"/>
      <c r="G491" s="109"/>
      <c r="H491" s="109"/>
      <c r="I491" s="109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</row>
    <row r="492" spans="1:27" s="100" customFormat="1" ht="18" customHeight="1" x14ac:dyDescent="0.2">
      <c r="A492" s="98"/>
      <c r="B492" s="114"/>
      <c r="C492" s="109"/>
      <c r="D492" s="109"/>
      <c r="E492" s="109"/>
      <c r="F492" s="109"/>
      <c r="G492" s="109"/>
      <c r="H492" s="109"/>
      <c r="I492" s="109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</row>
    <row r="493" spans="1:27" s="100" customFormat="1" ht="18" customHeight="1" x14ac:dyDescent="0.2">
      <c r="A493" s="98"/>
      <c r="B493" s="114"/>
      <c r="C493" s="109"/>
      <c r="D493" s="109"/>
      <c r="E493" s="109"/>
      <c r="F493" s="109"/>
      <c r="G493" s="109"/>
      <c r="H493" s="109"/>
      <c r="I493" s="109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</row>
    <row r="494" spans="1:27" s="100" customFormat="1" ht="18" customHeight="1" x14ac:dyDescent="0.2">
      <c r="A494" s="98"/>
      <c r="B494" s="114"/>
      <c r="C494" s="109"/>
      <c r="D494" s="109"/>
      <c r="E494" s="109"/>
      <c r="F494" s="109"/>
      <c r="G494" s="109"/>
      <c r="H494" s="109"/>
      <c r="I494" s="109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</row>
    <row r="495" spans="1:27" s="100" customFormat="1" ht="18" customHeight="1" x14ac:dyDescent="0.2">
      <c r="A495" s="98"/>
      <c r="B495" s="114"/>
      <c r="C495" s="109"/>
      <c r="D495" s="109"/>
      <c r="E495" s="109"/>
      <c r="F495" s="109"/>
      <c r="G495" s="109"/>
      <c r="H495" s="109"/>
      <c r="I495" s="109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</row>
    <row r="496" spans="1:27" s="100" customFormat="1" ht="18" customHeight="1" x14ac:dyDescent="0.2">
      <c r="A496" s="98"/>
      <c r="B496" s="114"/>
      <c r="C496" s="109"/>
      <c r="D496" s="109"/>
      <c r="E496" s="109"/>
      <c r="F496" s="109"/>
      <c r="G496" s="109"/>
      <c r="H496" s="109"/>
      <c r="I496" s="109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</row>
    <row r="497" spans="1:27" s="100" customFormat="1" ht="18" customHeight="1" x14ac:dyDescent="0.2">
      <c r="A497" s="98"/>
      <c r="B497" s="114"/>
      <c r="C497" s="109"/>
      <c r="D497" s="109"/>
      <c r="E497" s="109"/>
      <c r="F497" s="109"/>
      <c r="G497" s="109"/>
      <c r="H497" s="109"/>
      <c r="I497" s="109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</row>
    <row r="498" spans="1:27" s="100" customFormat="1" ht="18" customHeight="1" x14ac:dyDescent="0.2">
      <c r="A498" s="98"/>
      <c r="B498" s="131"/>
      <c r="C498" s="132"/>
      <c r="D498" s="132"/>
      <c r="E498" s="132"/>
      <c r="F498" s="132"/>
      <c r="G498" s="132"/>
      <c r="H498" s="132"/>
      <c r="I498" s="109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</row>
    <row r="499" spans="1:27" s="100" customFormat="1" ht="18" customHeight="1" x14ac:dyDescent="0.2">
      <c r="A499" s="98"/>
      <c r="B499" s="131"/>
      <c r="C499" s="132"/>
      <c r="D499" s="132"/>
      <c r="E499" s="132"/>
      <c r="F499" s="132"/>
      <c r="G499" s="132"/>
      <c r="H499" s="132"/>
      <c r="I499" s="109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</row>
    <row r="500" spans="1:27" s="100" customFormat="1" ht="18" customHeight="1" x14ac:dyDescent="0.2">
      <c r="A500" s="111"/>
      <c r="B500" s="131"/>
      <c r="C500" s="132"/>
      <c r="D500" s="132"/>
      <c r="E500" s="132"/>
      <c r="F500" s="132"/>
      <c r="G500" s="132"/>
      <c r="H500" s="132"/>
      <c r="I500" s="132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</row>
    <row r="501" spans="1:27" s="100" customFormat="1" ht="18" customHeight="1" x14ac:dyDescent="0.2">
      <c r="A501" s="111"/>
      <c r="B501" s="131"/>
      <c r="C501" s="132"/>
      <c r="D501" s="132"/>
      <c r="E501" s="132"/>
      <c r="F501" s="132"/>
      <c r="G501" s="132"/>
      <c r="H501" s="132"/>
      <c r="I501" s="132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</row>
    <row r="502" spans="1:27" s="100" customFormat="1" ht="18" customHeight="1" x14ac:dyDescent="0.2">
      <c r="A502" s="111"/>
      <c r="B502" s="131"/>
      <c r="C502" s="132"/>
      <c r="D502" s="132"/>
      <c r="E502" s="132"/>
      <c r="F502" s="132"/>
      <c r="G502" s="132"/>
      <c r="H502" s="132"/>
      <c r="I502" s="132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</row>
    <row r="503" spans="1:27" s="100" customFormat="1" ht="18" customHeight="1" x14ac:dyDescent="0.2">
      <c r="A503" s="111"/>
      <c r="B503" s="131"/>
      <c r="C503" s="132"/>
      <c r="D503" s="132"/>
      <c r="E503" s="132"/>
      <c r="F503" s="132"/>
      <c r="G503" s="132"/>
      <c r="H503" s="132"/>
      <c r="I503" s="132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</row>
    <row r="504" spans="1:27" s="100" customFormat="1" ht="18" customHeight="1" x14ac:dyDescent="0.2">
      <c r="A504" s="111"/>
      <c r="B504" s="131"/>
      <c r="C504" s="132"/>
      <c r="D504" s="132"/>
      <c r="E504" s="132"/>
      <c r="F504" s="132"/>
      <c r="G504" s="132"/>
      <c r="H504" s="132"/>
      <c r="I504" s="132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</row>
    <row r="505" spans="1:27" s="100" customFormat="1" ht="18" customHeight="1" x14ac:dyDescent="0.2">
      <c r="A505" s="111"/>
      <c r="B505" s="131"/>
      <c r="C505" s="132"/>
      <c r="D505" s="132"/>
      <c r="E505" s="132"/>
      <c r="F505" s="132"/>
      <c r="G505" s="132"/>
      <c r="H505" s="132"/>
      <c r="I505" s="132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</row>
    <row r="506" spans="1:27" s="100" customFormat="1" ht="18" customHeight="1" x14ac:dyDescent="0.2">
      <c r="A506" s="111"/>
      <c r="B506" s="131"/>
      <c r="C506" s="132"/>
      <c r="D506" s="132"/>
      <c r="E506" s="132"/>
      <c r="F506" s="132"/>
      <c r="G506" s="132"/>
      <c r="H506" s="132"/>
      <c r="I506" s="132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</row>
    <row r="507" spans="1:27" s="100" customFormat="1" ht="18" customHeight="1" x14ac:dyDescent="0.2">
      <c r="A507" s="111"/>
      <c r="B507" s="131"/>
      <c r="C507" s="132"/>
      <c r="D507" s="132"/>
      <c r="E507" s="132"/>
      <c r="F507" s="132"/>
      <c r="G507" s="132"/>
      <c r="H507" s="132"/>
      <c r="I507" s="132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</row>
    <row r="508" spans="1:27" s="100" customFormat="1" ht="18" customHeight="1" x14ac:dyDescent="0.2">
      <c r="A508" s="111"/>
      <c r="B508" s="131"/>
      <c r="C508" s="132"/>
      <c r="D508" s="132"/>
      <c r="E508" s="132"/>
      <c r="F508" s="132"/>
      <c r="G508" s="132"/>
      <c r="H508" s="132"/>
      <c r="I508" s="132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</row>
    <row r="509" spans="1:27" s="100" customFormat="1" ht="18" customHeight="1" x14ac:dyDescent="0.2">
      <c r="A509" s="111"/>
      <c r="B509" s="131"/>
      <c r="C509" s="132"/>
      <c r="D509" s="132"/>
      <c r="E509" s="132"/>
      <c r="F509" s="132"/>
      <c r="G509" s="132"/>
      <c r="H509" s="132"/>
      <c r="I509" s="132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</row>
    <row r="510" spans="1:27" s="100" customFormat="1" ht="18" customHeight="1" x14ac:dyDescent="0.2">
      <c r="A510" s="111"/>
      <c r="B510" s="131"/>
      <c r="C510" s="132"/>
      <c r="D510" s="132"/>
      <c r="E510" s="132"/>
      <c r="F510" s="132"/>
      <c r="G510" s="132"/>
      <c r="H510" s="132"/>
      <c r="I510" s="132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</row>
    <row r="511" spans="1:27" s="100" customFormat="1" ht="18" customHeight="1" x14ac:dyDescent="0.2">
      <c r="A511" s="111"/>
      <c r="B511" s="131"/>
      <c r="C511" s="132"/>
      <c r="D511" s="132"/>
      <c r="E511" s="132"/>
      <c r="F511" s="132"/>
      <c r="G511" s="132"/>
      <c r="H511" s="132"/>
      <c r="I511" s="132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</row>
    <row r="512" spans="1:27" s="100" customFormat="1" ht="18" customHeight="1" x14ac:dyDescent="0.2">
      <c r="A512" s="111"/>
      <c r="B512" s="131"/>
      <c r="C512" s="132"/>
      <c r="D512" s="132"/>
      <c r="E512" s="132"/>
      <c r="F512" s="132"/>
      <c r="G512" s="132"/>
      <c r="H512" s="132"/>
      <c r="I512" s="132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</row>
    <row r="513" spans="1:27" s="100" customFormat="1" ht="18" customHeight="1" x14ac:dyDescent="0.2">
      <c r="A513" s="111"/>
      <c r="B513" s="131"/>
      <c r="C513" s="132"/>
      <c r="D513" s="132"/>
      <c r="E513" s="132"/>
      <c r="F513" s="132"/>
      <c r="G513" s="132"/>
      <c r="H513" s="132"/>
      <c r="I513" s="132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</row>
    <row r="514" spans="1:27" s="100" customFormat="1" ht="18" customHeight="1" x14ac:dyDescent="0.2">
      <c r="A514" s="111"/>
      <c r="B514" s="131"/>
      <c r="C514" s="132"/>
      <c r="D514" s="132"/>
      <c r="E514" s="132"/>
      <c r="F514" s="132"/>
      <c r="G514" s="132"/>
      <c r="H514" s="132"/>
      <c r="I514" s="132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</row>
    <row r="515" spans="1:27" s="100" customFormat="1" ht="18" customHeight="1" x14ac:dyDescent="0.2">
      <c r="A515" s="111"/>
      <c r="B515" s="131"/>
      <c r="C515" s="132"/>
      <c r="D515" s="132"/>
      <c r="E515" s="132"/>
      <c r="F515" s="132"/>
      <c r="G515" s="132"/>
      <c r="H515" s="132"/>
      <c r="I515" s="132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</row>
    <row r="516" spans="1:27" s="100" customFormat="1" ht="18" customHeight="1" x14ac:dyDescent="0.2">
      <c r="A516" s="111"/>
      <c r="B516" s="131"/>
      <c r="C516" s="132"/>
      <c r="D516" s="132"/>
      <c r="E516" s="132"/>
      <c r="F516" s="132"/>
      <c r="G516" s="132"/>
      <c r="H516" s="132"/>
      <c r="I516" s="132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</row>
    <row r="517" spans="1:27" s="100" customFormat="1" ht="18" customHeight="1" x14ac:dyDescent="0.2">
      <c r="A517" s="111"/>
      <c r="B517" s="131"/>
      <c r="C517" s="132"/>
      <c r="D517" s="132"/>
      <c r="E517" s="132"/>
      <c r="F517" s="132"/>
      <c r="G517" s="132"/>
      <c r="H517" s="132"/>
      <c r="I517" s="132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</row>
    <row r="518" spans="1:27" s="100" customFormat="1" ht="18" customHeight="1" x14ac:dyDescent="0.2">
      <c r="A518" s="111"/>
      <c r="B518" s="131"/>
      <c r="C518" s="132"/>
      <c r="D518" s="132"/>
      <c r="E518" s="132"/>
      <c r="F518" s="132"/>
      <c r="G518" s="132"/>
      <c r="H518" s="132"/>
      <c r="I518" s="132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</row>
    <row r="519" spans="1:27" s="100" customFormat="1" ht="18" customHeight="1" x14ac:dyDescent="0.2">
      <c r="A519" s="111"/>
      <c r="B519" s="131"/>
      <c r="C519" s="132"/>
      <c r="D519" s="132"/>
      <c r="E519" s="132"/>
      <c r="F519" s="132"/>
      <c r="G519" s="132"/>
      <c r="H519" s="132"/>
      <c r="I519" s="132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</row>
    <row r="520" spans="1:27" s="100" customFormat="1" ht="18" customHeight="1" x14ac:dyDescent="0.2">
      <c r="A520" s="111"/>
      <c r="B520" s="131"/>
      <c r="C520" s="132"/>
      <c r="D520" s="132"/>
      <c r="E520" s="132"/>
      <c r="F520" s="132"/>
      <c r="G520" s="132"/>
      <c r="H520" s="132"/>
      <c r="I520" s="132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</row>
    <row r="521" spans="1:27" s="100" customFormat="1" ht="18" customHeight="1" x14ac:dyDescent="0.2">
      <c r="A521" s="111"/>
      <c r="B521" s="131"/>
      <c r="C521" s="132"/>
      <c r="D521" s="132"/>
      <c r="E521" s="132"/>
      <c r="F521" s="132"/>
      <c r="G521" s="132"/>
      <c r="H521" s="132"/>
      <c r="I521" s="132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</row>
    <row r="522" spans="1:27" s="100" customFormat="1" ht="18" customHeight="1" x14ac:dyDescent="0.2">
      <c r="A522" s="111"/>
      <c r="B522" s="131"/>
      <c r="C522" s="132"/>
      <c r="D522" s="132"/>
      <c r="E522" s="132"/>
      <c r="F522" s="132"/>
      <c r="G522" s="132"/>
      <c r="H522" s="132"/>
      <c r="I522" s="132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</row>
    <row r="523" spans="1:27" s="100" customFormat="1" ht="18" customHeight="1" x14ac:dyDescent="0.2">
      <c r="A523" s="111"/>
      <c r="B523" s="131"/>
      <c r="C523" s="132"/>
      <c r="D523" s="132"/>
      <c r="E523" s="132"/>
      <c r="F523" s="132"/>
      <c r="G523" s="132"/>
      <c r="H523" s="132"/>
      <c r="I523" s="132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</row>
    <row r="524" spans="1:27" s="100" customFormat="1" ht="18" customHeight="1" x14ac:dyDescent="0.2">
      <c r="A524" s="111"/>
      <c r="B524" s="131"/>
      <c r="C524" s="132"/>
      <c r="D524" s="132"/>
      <c r="E524" s="132"/>
      <c r="F524" s="132"/>
      <c r="G524" s="132"/>
      <c r="H524" s="132"/>
      <c r="I524" s="132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</row>
    <row r="525" spans="1:27" s="100" customFormat="1" ht="18" customHeight="1" x14ac:dyDescent="0.2">
      <c r="A525" s="111"/>
      <c r="B525" s="131"/>
      <c r="C525" s="132"/>
      <c r="D525" s="132"/>
      <c r="E525" s="132"/>
      <c r="F525" s="132"/>
      <c r="G525" s="132"/>
      <c r="H525" s="132"/>
      <c r="I525" s="132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</row>
    <row r="526" spans="1:27" s="100" customFormat="1" ht="18" customHeight="1" x14ac:dyDescent="0.2">
      <c r="A526" s="111"/>
      <c r="B526" s="131"/>
      <c r="C526" s="132"/>
      <c r="D526" s="132"/>
      <c r="E526" s="132"/>
      <c r="F526" s="132"/>
      <c r="G526" s="132"/>
      <c r="H526" s="132"/>
      <c r="I526" s="132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</row>
    <row r="527" spans="1:27" s="100" customFormat="1" ht="18" customHeight="1" x14ac:dyDescent="0.2">
      <c r="A527" s="111"/>
      <c r="B527" s="131"/>
      <c r="C527" s="132"/>
      <c r="D527" s="132"/>
      <c r="E527" s="132"/>
      <c r="F527" s="132"/>
      <c r="G527" s="132"/>
      <c r="H527" s="132"/>
      <c r="I527" s="132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</row>
    <row r="528" spans="1:27" s="100" customFormat="1" ht="18" customHeight="1" x14ac:dyDescent="0.2">
      <c r="A528" s="111"/>
      <c r="B528" s="131"/>
      <c r="C528" s="132"/>
      <c r="D528" s="132"/>
      <c r="E528" s="132"/>
      <c r="F528" s="132"/>
      <c r="G528" s="132"/>
      <c r="H528" s="132"/>
      <c r="I528" s="132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</row>
    <row r="529" spans="1:27" s="100" customFormat="1" ht="18" customHeight="1" x14ac:dyDescent="0.2">
      <c r="A529" s="111"/>
      <c r="B529" s="131"/>
      <c r="C529" s="132"/>
      <c r="D529" s="132"/>
      <c r="E529" s="132"/>
      <c r="F529" s="132"/>
      <c r="G529" s="132"/>
      <c r="H529" s="132"/>
      <c r="I529" s="132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</row>
    <row r="530" spans="1:27" s="100" customFormat="1" ht="18" customHeight="1" x14ac:dyDescent="0.2">
      <c r="A530" s="111"/>
      <c r="B530" s="131"/>
      <c r="C530" s="132"/>
      <c r="D530" s="132"/>
      <c r="E530" s="132"/>
      <c r="F530" s="132"/>
      <c r="G530" s="132"/>
      <c r="H530" s="132"/>
      <c r="I530" s="132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</row>
    <row r="531" spans="1:27" s="100" customFormat="1" ht="18" customHeight="1" x14ac:dyDescent="0.2">
      <c r="A531" s="111"/>
      <c r="B531" s="131"/>
      <c r="C531" s="132"/>
      <c r="D531" s="132"/>
      <c r="E531" s="132"/>
      <c r="F531" s="132"/>
      <c r="G531" s="132"/>
      <c r="H531" s="132"/>
      <c r="I531" s="132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</row>
    <row r="532" spans="1:27" s="100" customFormat="1" ht="18" customHeight="1" x14ac:dyDescent="0.2">
      <c r="A532" s="111"/>
      <c r="B532" s="131"/>
      <c r="C532" s="132"/>
      <c r="D532" s="132"/>
      <c r="E532" s="132"/>
      <c r="F532" s="132"/>
      <c r="G532" s="132"/>
      <c r="H532" s="132"/>
      <c r="I532" s="132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</row>
    <row r="533" spans="1:27" s="100" customFormat="1" ht="18" customHeight="1" x14ac:dyDescent="0.2">
      <c r="A533" s="111"/>
      <c r="B533" s="131"/>
      <c r="C533" s="132"/>
      <c r="D533" s="132"/>
      <c r="E533" s="132"/>
      <c r="F533" s="132"/>
      <c r="G533" s="132"/>
      <c r="H533" s="132"/>
      <c r="I533" s="132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</row>
    <row r="534" spans="1:27" s="100" customFormat="1" ht="18" customHeight="1" x14ac:dyDescent="0.2">
      <c r="A534" s="111"/>
      <c r="B534" s="131"/>
      <c r="C534" s="132"/>
      <c r="D534" s="132"/>
      <c r="E534" s="132"/>
      <c r="F534" s="132"/>
      <c r="G534" s="132"/>
      <c r="H534" s="132"/>
      <c r="I534" s="132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</row>
    <row r="535" spans="1:27" s="100" customFormat="1" ht="18" customHeight="1" x14ac:dyDescent="0.2">
      <c r="A535" s="111"/>
      <c r="B535" s="131"/>
      <c r="C535" s="132"/>
      <c r="D535" s="132"/>
      <c r="E535" s="132"/>
      <c r="F535" s="132"/>
      <c r="G535" s="132"/>
      <c r="H535" s="132"/>
      <c r="I535" s="132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</row>
    <row r="536" spans="1:27" s="100" customFormat="1" ht="18" customHeight="1" x14ac:dyDescent="0.2">
      <c r="A536" s="111"/>
      <c r="B536" s="131"/>
      <c r="C536" s="132"/>
      <c r="D536" s="132"/>
      <c r="E536" s="132"/>
      <c r="F536" s="132"/>
      <c r="G536" s="132"/>
      <c r="H536" s="132"/>
      <c r="I536" s="132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</row>
    <row r="537" spans="1:27" s="100" customFormat="1" ht="18" customHeight="1" x14ac:dyDescent="0.2">
      <c r="A537" s="111"/>
      <c r="B537" s="131"/>
      <c r="C537" s="132"/>
      <c r="D537" s="132"/>
      <c r="E537" s="132"/>
      <c r="F537" s="132"/>
      <c r="G537" s="132"/>
      <c r="H537" s="132"/>
      <c r="I537" s="132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</row>
    <row r="538" spans="1:27" s="100" customFormat="1" ht="18" customHeight="1" x14ac:dyDescent="0.2">
      <c r="A538" s="111"/>
      <c r="B538" s="131"/>
      <c r="C538" s="132"/>
      <c r="D538" s="132"/>
      <c r="E538" s="132"/>
      <c r="F538" s="132"/>
      <c r="G538" s="132"/>
      <c r="H538" s="132"/>
      <c r="I538" s="132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</row>
    <row r="539" spans="1:27" s="100" customFormat="1" ht="18" customHeight="1" x14ac:dyDescent="0.2">
      <c r="A539" s="111"/>
      <c r="B539" s="131"/>
      <c r="C539" s="132"/>
      <c r="D539" s="132"/>
      <c r="E539" s="132"/>
      <c r="F539" s="132"/>
      <c r="G539" s="132"/>
      <c r="H539" s="132"/>
      <c r="I539" s="132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</row>
    <row r="540" spans="1:27" s="100" customFormat="1" ht="18" customHeight="1" x14ac:dyDescent="0.2">
      <c r="A540" s="111"/>
      <c r="B540" s="131"/>
      <c r="C540" s="132"/>
      <c r="D540" s="132"/>
      <c r="E540" s="132"/>
      <c r="F540" s="132"/>
      <c r="G540" s="132"/>
      <c r="H540" s="132"/>
      <c r="I540" s="132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</row>
    <row r="541" spans="1:27" s="100" customFormat="1" ht="18" customHeight="1" x14ac:dyDescent="0.2">
      <c r="A541" s="111"/>
      <c r="B541" s="131"/>
      <c r="C541" s="132"/>
      <c r="D541" s="132"/>
      <c r="E541" s="132"/>
      <c r="F541" s="132"/>
      <c r="G541" s="132"/>
      <c r="H541" s="132"/>
      <c r="I541" s="132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</row>
    <row r="542" spans="1:27" s="100" customFormat="1" ht="18" customHeight="1" x14ac:dyDescent="0.2">
      <c r="A542" s="111"/>
      <c r="B542" s="131"/>
      <c r="C542" s="132"/>
      <c r="D542" s="132"/>
      <c r="E542" s="132"/>
      <c r="F542" s="132"/>
      <c r="G542" s="132"/>
      <c r="H542" s="132"/>
      <c r="I542" s="132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</row>
    <row r="543" spans="1:27" ht="16.5" customHeight="1" x14ac:dyDescent="0.2">
      <c r="A543" s="44"/>
      <c r="B543" s="56"/>
      <c r="C543" s="57"/>
      <c r="D543" s="57"/>
      <c r="E543" s="57"/>
      <c r="F543" s="57"/>
      <c r="G543" s="57"/>
      <c r="H543" s="57"/>
      <c r="I543" s="57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</row>
    <row r="544" spans="1:27" ht="16.5" customHeight="1" x14ac:dyDescent="0.2">
      <c r="A544" s="44"/>
      <c r="B544" s="56"/>
      <c r="C544" s="57"/>
      <c r="D544" s="57"/>
      <c r="E544" s="57"/>
      <c r="F544" s="57"/>
      <c r="G544" s="57"/>
      <c r="H544" s="57"/>
      <c r="I544" s="57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</row>
    <row r="545" spans="1:27" ht="16.5" customHeight="1" x14ac:dyDescent="0.2">
      <c r="A545" s="44"/>
      <c r="B545" s="56"/>
      <c r="C545" s="57"/>
      <c r="D545" s="57"/>
      <c r="E545" s="57"/>
      <c r="F545" s="57"/>
      <c r="G545" s="57"/>
      <c r="H545" s="57"/>
      <c r="I545" s="57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</row>
    <row r="546" spans="1:27" ht="16.5" customHeight="1" x14ac:dyDescent="0.2">
      <c r="A546" s="44"/>
      <c r="B546" s="56"/>
      <c r="C546" s="57"/>
      <c r="D546" s="57"/>
      <c r="E546" s="57"/>
      <c r="F546" s="57"/>
      <c r="G546" s="57"/>
      <c r="H546" s="57"/>
      <c r="I546" s="57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</row>
    <row r="547" spans="1:27" ht="16.5" customHeight="1" x14ac:dyDescent="0.2">
      <c r="A547" s="44"/>
      <c r="B547" s="56"/>
      <c r="C547" s="57"/>
      <c r="D547" s="57"/>
      <c r="E547" s="57"/>
      <c r="F547" s="57"/>
      <c r="G547" s="57"/>
      <c r="H547" s="57"/>
      <c r="I547" s="57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</row>
    <row r="548" spans="1:27" ht="16.5" customHeight="1" x14ac:dyDescent="0.2">
      <c r="A548" s="44"/>
      <c r="B548" s="56"/>
      <c r="C548" s="57"/>
      <c r="D548" s="57"/>
      <c r="E548" s="57"/>
      <c r="F548" s="57"/>
      <c r="G548" s="57"/>
      <c r="H548" s="57"/>
      <c r="I548" s="57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</row>
    <row r="549" spans="1:27" ht="16.5" customHeight="1" x14ac:dyDescent="0.2">
      <c r="A549" s="44"/>
      <c r="B549" s="56"/>
      <c r="C549" s="57"/>
      <c r="D549" s="57"/>
      <c r="E549" s="57"/>
      <c r="F549" s="57"/>
      <c r="G549" s="57"/>
      <c r="H549" s="57"/>
      <c r="I549" s="57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</row>
    <row r="550" spans="1:27" ht="16.5" customHeight="1" x14ac:dyDescent="0.2">
      <c r="A550" s="44"/>
      <c r="B550" s="56"/>
      <c r="C550" s="57"/>
      <c r="D550" s="57"/>
      <c r="E550" s="57"/>
      <c r="F550" s="57"/>
      <c r="G550" s="57"/>
      <c r="H550" s="57"/>
      <c r="I550" s="57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</row>
    <row r="551" spans="1:27" ht="16.5" customHeight="1" x14ac:dyDescent="0.2">
      <c r="A551" s="44"/>
      <c r="B551" s="56"/>
      <c r="C551" s="57"/>
      <c r="D551" s="57"/>
      <c r="E551" s="57"/>
      <c r="F551" s="57"/>
      <c r="G551" s="57"/>
      <c r="H551" s="57"/>
      <c r="I551" s="57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</row>
    <row r="552" spans="1:27" ht="16.5" customHeight="1" x14ac:dyDescent="0.2">
      <c r="A552" s="44"/>
      <c r="B552" s="56"/>
      <c r="C552" s="57"/>
      <c r="D552" s="57"/>
      <c r="E552" s="57"/>
      <c r="F552" s="57"/>
      <c r="G552" s="57"/>
      <c r="H552" s="57"/>
      <c r="I552" s="57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</row>
    <row r="553" spans="1:27" ht="16.5" customHeight="1" x14ac:dyDescent="0.2">
      <c r="A553" s="44"/>
      <c r="B553" s="56"/>
      <c r="C553" s="57"/>
      <c r="D553" s="57"/>
      <c r="E553" s="57"/>
      <c r="F553" s="57"/>
      <c r="G553" s="57"/>
      <c r="H553" s="57"/>
      <c r="I553" s="57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</row>
    <row r="554" spans="1:27" ht="16.5" customHeight="1" x14ac:dyDescent="0.2">
      <c r="A554" s="44"/>
      <c r="B554" s="56"/>
      <c r="C554" s="57"/>
      <c r="D554" s="57"/>
      <c r="E554" s="57"/>
      <c r="F554" s="57"/>
      <c r="G554" s="57"/>
      <c r="H554" s="57"/>
      <c r="I554" s="57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</row>
    <row r="555" spans="1:27" ht="16.5" customHeight="1" x14ac:dyDescent="0.2">
      <c r="A555" s="44"/>
      <c r="B555" s="56"/>
      <c r="C555" s="57"/>
      <c r="D555" s="57"/>
      <c r="E555" s="57"/>
      <c r="F555" s="57"/>
      <c r="G555" s="57"/>
      <c r="H555" s="57"/>
      <c r="I555" s="57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</row>
    <row r="556" spans="1:27" ht="16.5" customHeight="1" x14ac:dyDescent="0.2">
      <c r="A556" s="44"/>
      <c r="B556" s="56"/>
      <c r="C556" s="57"/>
      <c r="D556" s="57"/>
      <c r="E556" s="57"/>
      <c r="F556" s="57"/>
      <c r="G556" s="57"/>
      <c r="H556" s="57"/>
      <c r="I556" s="57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</row>
    <row r="557" spans="1:27" ht="16.5" customHeight="1" x14ac:dyDescent="0.2">
      <c r="A557" s="44"/>
      <c r="B557" s="56"/>
      <c r="C557" s="57"/>
      <c r="D557" s="57"/>
      <c r="E557" s="57"/>
      <c r="F557" s="57"/>
      <c r="G557" s="57"/>
      <c r="H557" s="57"/>
      <c r="I557" s="57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</row>
    <row r="558" spans="1:27" ht="16.5" customHeight="1" x14ac:dyDescent="0.2">
      <c r="A558" s="44"/>
      <c r="B558" s="56"/>
      <c r="C558" s="57"/>
      <c r="D558" s="57"/>
      <c r="E558" s="57"/>
      <c r="F558" s="57"/>
      <c r="G558" s="57"/>
      <c r="H558" s="57"/>
      <c r="I558" s="57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</row>
    <row r="559" spans="1:27" ht="16.5" customHeight="1" x14ac:dyDescent="0.2">
      <c r="A559" s="44"/>
      <c r="B559" s="56"/>
      <c r="C559" s="57"/>
      <c r="D559" s="57"/>
      <c r="E559" s="57"/>
      <c r="F559" s="57"/>
      <c r="G559" s="57"/>
      <c r="H559" s="57"/>
      <c r="I559" s="57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</row>
    <row r="560" spans="1:27" ht="16.5" customHeight="1" x14ac:dyDescent="0.2">
      <c r="A560" s="44"/>
      <c r="B560" s="56"/>
      <c r="C560" s="57"/>
      <c r="D560" s="57"/>
      <c r="E560" s="57"/>
      <c r="F560" s="57"/>
      <c r="G560" s="57"/>
      <c r="H560" s="57"/>
      <c r="I560" s="57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</row>
    <row r="561" spans="1:27" ht="16.5" customHeight="1" x14ac:dyDescent="0.2">
      <c r="A561" s="44"/>
      <c r="B561" s="56"/>
      <c r="C561" s="57"/>
      <c r="D561" s="57"/>
      <c r="E561" s="57"/>
      <c r="F561" s="57"/>
      <c r="G561" s="57"/>
      <c r="H561" s="57"/>
      <c r="I561" s="57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</row>
    <row r="562" spans="1:27" ht="16.5" customHeight="1" x14ac:dyDescent="0.2">
      <c r="A562" s="44"/>
      <c r="B562" s="56"/>
      <c r="C562" s="57"/>
      <c r="D562" s="57"/>
      <c r="E562" s="57"/>
      <c r="F562" s="57"/>
      <c r="G562" s="57"/>
      <c r="H562" s="57"/>
      <c r="I562" s="57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</row>
    <row r="563" spans="1:27" ht="16.5" customHeight="1" x14ac:dyDescent="0.2">
      <c r="A563" s="44"/>
      <c r="B563" s="56"/>
      <c r="C563" s="57"/>
      <c r="D563" s="57"/>
      <c r="E563" s="57"/>
      <c r="F563" s="57"/>
      <c r="G563" s="57"/>
      <c r="H563" s="57"/>
      <c r="I563" s="57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</row>
    <row r="564" spans="1:27" ht="16.5" customHeight="1" x14ac:dyDescent="0.2">
      <c r="A564" s="44"/>
      <c r="B564" s="56"/>
      <c r="C564" s="57"/>
      <c r="D564" s="57"/>
      <c r="E564" s="57"/>
      <c r="F564" s="57"/>
      <c r="G564" s="57"/>
      <c r="H564" s="57"/>
      <c r="I564" s="57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</row>
    <row r="565" spans="1:27" ht="16.5" customHeight="1" x14ac:dyDescent="0.2">
      <c r="A565" s="44"/>
      <c r="B565" s="56"/>
      <c r="C565" s="57"/>
      <c r="D565" s="57"/>
      <c r="E565" s="57"/>
      <c r="F565" s="57"/>
      <c r="G565" s="57"/>
      <c r="H565" s="57"/>
      <c r="I565" s="57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</row>
    <row r="566" spans="1:27" ht="16.5" customHeight="1" x14ac:dyDescent="0.2">
      <c r="A566" s="44"/>
      <c r="B566" s="56"/>
      <c r="C566" s="57"/>
      <c r="D566" s="57"/>
      <c r="E566" s="57"/>
      <c r="F566" s="57"/>
      <c r="G566" s="57"/>
      <c r="H566" s="57"/>
      <c r="I566" s="57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</row>
    <row r="567" spans="1:27" ht="16.5" customHeight="1" x14ac:dyDescent="0.2">
      <c r="A567" s="44"/>
      <c r="B567" s="56"/>
      <c r="C567" s="57"/>
      <c r="D567" s="57"/>
      <c r="E567" s="57"/>
      <c r="F567" s="57"/>
      <c r="G567" s="57"/>
      <c r="H567" s="57"/>
      <c r="I567" s="57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7" ht="16.5" customHeight="1" x14ac:dyDescent="0.2">
      <c r="A568" s="44"/>
      <c r="B568" s="56"/>
      <c r="C568" s="57"/>
      <c r="D568" s="57"/>
      <c r="E568" s="57"/>
      <c r="F568" s="57"/>
      <c r="G568" s="57"/>
      <c r="H568" s="57"/>
      <c r="I568" s="57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</row>
    <row r="569" spans="1:27" ht="16.5" customHeight="1" x14ac:dyDescent="0.2">
      <c r="A569" s="44"/>
      <c r="B569" s="56"/>
      <c r="C569" s="57"/>
      <c r="D569" s="57"/>
      <c r="E569" s="57"/>
      <c r="F569" s="57"/>
      <c r="G569" s="57"/>
      <c r="H569" s="57"/>
      <c r="I569" s="57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</row>
    <row r="570" spans="1:27" ht="16.5" customHeight="1" x14ac:dyDescent="0.2">
      <c r="A570" s="44"/>
      <c r="B570" s="56"/>
      <c r="C570" s="57"/>
      <c r="D570" s="57"/>
      <c r="E570" s="57"/>
      <c r="F570" s="57"/>
      <c r="G570" s="57"/>
      <c r="H570" s="57"/>
      <c r="I570" s="57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</row>
    <row r="571" spans="1:27" ht="16.5" customHeight="1" x14ac:dyDescent="0.2">
      <c r="A571" s="44"/>
      <c r="B571" s="56"/>
      <c r="C571" s="57"/>
      <c r="D571" s="57"/>
      <c r="E571" s="57"/>
      <c r="F571" s="57"/>
      <c r="G571" s="57"/>
      <c r="H571" s="57"/>
      <c r="I571" s="57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</row>
    <row r="572" spans="1:27" ht="16.5" customHeight="1" x14ac:dyDescent="0.2">
      <c r="A572" s="44"/>
      <c r="B572" s="56"/>
      <c r="C572" s="57"/>
      <c r="D572" s="57"/>
      <c r="E572" s="57"/>
      <c r="F572" s="57"/>
      <c r="G572" s="57"/>
      <c r="H572" s="57"/>
      <c r="I572" s="57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</row>
    <row r="573" spans="1:27" ht="16.5" customHeight="1" x14ac:dyDescent="0.2">
      <c r="A573" s="44"/>
      <c r="B573" s="56"/>
      <c r="C573" s="57"/>
      <c r="D573" s="57"/>
      <c r="E573" s="57"/>
      <c r="F573" s="57"/>
      <c r="G573" s="57"/>
      <c r="H573" s="57"/>
      <c r="I573" s="57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</row>
    <row r="574" spans="1:27" ht="16.5" customHeight="1" x14ac:dyDescent="0.2">
      <c r="A574" s="44"/>
      <c r="B574" s="56"/>
      <c r="C574" s="57"/>
      <c r="D574" s="57"/>
      <c r="E574" s="57"/>
      <c r="F574" s="57"/>
      <c r="G574" s="57"/>
      <c r="H574" s="57"/>
      <c r="I574" s="57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</row>
    <row r="575" spans="1:27" ht="16.5" customHeight="1" x14ac:dyDescent="0.2">
      <c r="A575" s="44"/>
      <c r="B575" s="56"/>
      <c r="C575" s="57"/>
      <c r="D575" s="57"/>
      <c r="E575" s="57"/>
      <c r="F575" s="57"/>
      <c r="G575" s="57"/>
      <c r="H575" s="57"/>
      <c r="I575" s="57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</row>
    <row r="576" spans="1:27" ht="16.5" customHeight="1" x14ac:dyDescent="0.2">
      <c r="A576" s="44"/>
      <c r="B576" s="56"/>
      <c r="C576" s="57"/>
      <c r="D576" s="57"/>
      <c r="E576" s="57"/>
      <c r="F576" s="57"/>
      <c r="G576" s="57"/>
      <c r="H576" s="57"/>
      <c r="I576" s="57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</row>
    <row r="577" spans="1:27" ht="16.5" customHeight="1" x14ac:dyDescent="0.2">
      <c r="A577" s="44"/>
      <c r="B577" s="56"/>
      <c r="C577" s="57"/>
      <c r="D577" s="57"/>
      <c r="E577" s="57"/>
      <c r="F577" s="57"/>
      <c r="G577" s="57"/>
      <c r="H577" s="57"/>
      <c r="I577" s="57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</row>
    <row r="578" spans="1:27" ht="16.5" customHeight="1" x14ac:dyDescent="0.2">
      <c r="A578" s="44"/>
      <c r="B578" s="56"/>
      <c r="C578" s="57"/>
      <c r="D578" s="57"/>
      <c r="E578" s="57"/>
      <c r="F578" s="57"/>
      <c r="G578" s="57"/>
      <c r="H578" s="57"/>
      <c r="I578" s="57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</row>
    <row r="579" spans="1:27" ht="16.5" customHeight="1" x14ac:dyDescent="0.2">
      <c r="A579" s="44"/>
      <c r="B579" s="56"/>
      <c r="C579" s="57"/>
      <c r="D579" s="57"/>
      <c r="E579" s="57"/>
      <c r="F579" s="57"/>
      <c r="G579" s="57"/>
      <c r="H579" s="57"/>
      <c r="I579" s="57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</row>
    <row r="580" spans="1:27" ht="16.5" customHeight="1" x14ac:dyDescent="0.2">
      <c r="A580" s="44"/>
      <c r="B580" s="56"/>
      <c r="C580" s="57"/>
      <c r="D580" s="57"/>
      <c r="E580" s="57"/>
      <c r="F580" s="57"/>
      <c r="G580" s="57"/>
      <c r="H580" s="57"/>
      <c r="I580" s="57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</row>
    <row r="581" spans="1:27" ht="16.5" customHeight="1" x14ac:dyDescent="0.2">
      <c r="A581" s="44"/>
      <c r="B581" s="56"/>
      <c r="C581" s="57"/>
      <c r="D581" s="57"/>
      <c r="E581" s="57"/>
      <c r="F581" s="57"/>
      <c r="G581" s="57"/>
      <c r="H581" s="57"/>
      <c r="I581" s="57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</row>
    <row r="582" spans="1:27" ht="16.5" customHeight="1" x14ac:dyDescent="0.2">
      <c r="A582" s="44"/>
      <c r="B582" s="56"/>
      <c r="C582" s="57"/>
      <c r="D582" s="57"/>
      <c r="E582" s="57"/>
      <c r="F582" s="57"/>
      <c r="G582" s="57"/>
      <c r="H582" s="57"/>
      <c r="I582" s="57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</row>
    <row r="583" spans="1:27" ht="16.5" customHeight="1" x14ac:dyDescent="0.2">
      <c r="A583" s="44"/>
      <c r="B583" s="56"/>
      <c r="C583" s="57"/>
      <c r="D583" s="57"/>
      <c r="E583" s="57"/>
      <c r="F583" s="57"/>
      <c r="G583" s="57"/>
      <c r="H583" s="57"/>
      <c r="I583" s="57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</row>
    <row r="584" spans="1:27" ht="16.5" customHeight="1" x14ac:dyDescent="0.2">
      <c r="A584" s="44"/>
      <c r="B584" s="56"/>
      <c r="C584" s="57"/>
      <c r="D584" s="57"/>
      <c r="E584" s="57"/>
      <c r="F584" s="57"/>
      <c r="G584" s="57"/>
      <c r="H584" s="57"/>
      <c r="I584" s="57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</row>
    <row r="585" spans="1:27" ht="16.5" customHeight="1" x14ac:dyDescent="0.2">
      <c r="A585" s="44"/>
      <c r="B585" s="56"/>
      <c r="C585" s="57"/>
      <c r="D585" s="57"/>
      <c r="E585" s="57"/>
      <c r="F585" s="57"/>
      <c r="G585" s="57"/>
      <c r="H585" s="57"/>
      <c r="I585" s="57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</row>
    <row r="586" spans="1:27" ht="16.5" customHeight="1" x14ac:dyDescent="0.2">
      <c r="A586" s="44"/>
      <c r="B586" s="56"/>
      <c r="C586" s="57"/>
      <c r="D586" s="57"/>
      <c r="E586" s="57"/>
      <c r="F586" s="57"/>
      <c r="G586" s="57"/>
      <c r="H586" s="57"/>
      <c r="I586" s="57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</row>
    <row r="587" spans="1:27" ht="16.5" customHeight="1" x14ac:dyDescent="0.2">
      <c r="A587" s="44"/>
      <c r="B587" s="56"/>
      <c r="C587" s="57"/>
      <c r="D587" s="57"/>
      <c r="E587" s="57"/>
      <c r="F587" s="57"/>
      <c r="G587" s="57"/>
      <c r="H587" s="57"/>
      <c r="I587" s="57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</row>
    <row r="588" spans="1:27" ht="16.5" customHeight="1" x14ac:dyDescent="0.2">
      <c r="A588" s="44"/>
      <c r="B588" s="56"/>
      <c r="C588" s="57"/>
      <c r="D588" s="57"/>
      <c r="E588" s="57"/>
      <c r="F588" s="57"/>
      <c r="G588" s="57"/>
      <c r="H588" s="57"/>
      <c r="I588" s="57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</row>
    <row r="589" spans="1:27" ht="16.5" customHeight="1" x14ac:dyDescent="0.2">
      <c r="A589" s="44"/>
      <c r="B589" s="56"/>
      <c r="C589" s="57"/>
      <c r="D589" s="57"/>
      <c r="E589" s="57"/>
      <c r="F589" s="57"/>
      <c r="G589" s="57"/>
      <c r="H589" s="57"/>
      <c r="I589" s="57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</row>
    <row r="590" spans="1:27" ht="16.5" customHeight="1" x14ac:dyDescent="0.2">
      <c r="A590" s="44"/>
      <c r="B590" s="56"/>
      <c r="C590" s="57"/>
      <c r="D590" s="57"/>
      <c r="E590" s="57"/>
      <c r="F590" s="57"/>
      <c r="G590" s="57"/>
      <c r="H590" s="57"/>
      <c r="I590" s="57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</row>
    <row r="591" spans="1:27" ht="16.5" customHeight="1" x14ac:dyDescent="0.2">
      <c r="A591" s="44"/>
      <c r="B591" s="56"/>
      <c r="C591" s="57"/>
      <c r="D591" s="57"/>
      <c r="E591" s="57"/>
      <c r="F591" s="57"/>
      <c r="G591" s="57"/>
      <c r="H591" s="57"/>
      <c r="I591" s="57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</row>
    <row r="592" spans="1:27" ht="16.5" customHeight="1" x14ac:dyDescent="0.2">
      <c r="A592" s="44"/>
      <c r="B592" s="56"/>
      <c r="C592" s="57"/>
      <c r="D592" s="57"/>
      <c r="E592" s="57"/>
      <c r="F592" s="57"/>
      <c r="G592" s="57"/>
      <c r="H592" s="57"/>
      <c r="I592" s="57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</row>
    <row r="593" spans="1:27" ht="16.5" customHeight="1" x14ac:dyDescent="0.2">
      <c r="A593" s="44"/>
      <c r="B593" s="56"/>
      <c r="C593" s="57"/>
      <c r="D593" s="57"/>
      <c r="E593" s="57"/>
      <c r="F593" s="57"/>
      <c r="G593" s="57"/>
      <c r="H593" s="57"/>
      <c r="I593" s="57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</row>
    <row r="594" spans="1:27" ht="16.5" customHeight="1" x14ac:dyDescent="0.2">
      <c r="A594" s="44"/>
      <c r="B594" s="56"/>
      <c r="C594" s="57"/>
      <c r="D594" s="57"/>
      <c r="E594" s="57"/>
      <c r="F594" s="57"/>
      <c r="G594" s="57"/>
      <c r="H594" s="57"/>
      <c r="I594" s="57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</row>
    <row r="595" spans="1:27" ht="16.5" customHeight="1" x14ac:dyDescent="0.2">
      <c r="A595" s="44"/>
      <c r="B595" s="56"/>
      <c r="C595" s="57"/>
      <c r="D595" s="57"/>
      <c r="E595" s="57"/>
      <c r="F595" s="57"/>
      <c r="G595" s="57"/>
      <c r="H595" s="57"/>
      <c r="I595" s="57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</row>
    <row r="596" spans="1:27" ht="16.5" customHeight="1" x14ac:dyDescent="0.2">
      <c r="A596" s="44"/>
      <c r="B596" s="56"/>
      <c r="C596" s="57"/>
      <c r="D596" s="57"/>
      <c r="E596" s="57"/>
      <c r="F596" s="57"/>
      <c r="G596" s="57"/>
      <c r="H596" s="57"/>
      <c r="I596" s="57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</row>
    <row r="597" spans="1:27" ht="16.5" customHeight="1" x14ac:dyDescent="0.2">
      <c r="A597" s="44"/>
      <c r="B597" s="56"/>
      <c r="C597" s="57"/>
      <c r="D597" s="57"/>
      <c r="E597" s="57"/>
      <c r="F597" s="57"/>
      <c r="G597" s="57"/>
      <c r="H597" s="57"/>
      <c r="I597" s="57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</row>
    <row r="598" spans="1:27" ht="16.5" customHeight="1" x14ac:dyDescent="0.2">
      <c r="A598" s="44"/>
      <c r="B598" s="56"/>
      <c r="C598" s="57"/>
      <c r="D598" s="57"/>
      <c r="E598" s="57"/>
      <c r="F598" s="57"/>
      <c r="G598" s="57"/>
      <c r="H598" s="57"/>
      <c r="I598" s="57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</row>
    <row r="599" spans="1:27" ht="16.5" customHeight="1" x14ac:dyDescent="0.2">
      <c r="A599" s="44"/>
      <c r="B599" s="56"/>
      <c r="C599" s="57"/>
      <c r="D599" s="57"/>
      <c r="E599" s="57"/>
      <c r="F599" s="57"/>
      <c r="G599" s="57"/>
      <c r="H599" s="57"/>
      <c r="I599" s="57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</row>
    <row r="600" spans="1:27" ht="16.5" customHeight="1" x14ac:dyDescent="0.2">
      <c r="A600" s="44"/>
      <c r="B600" s="56"/>
      <c r="C600" s="57"/>
      <c r="D600" s="57"/>
      <c r="E600" s="57"/>
      <c r="F600" s="57"/>
      <c r="G600" s="57"/>
      <c r="H600" s="57"/>
      <c r="I600" s="57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</row>
    <row r="601" spans="1:27" ht="16.5" customHeight="1" x14ac:dyDescent="0.2">
      <c r="A601" s="44"/>
      <c r="B601" s="56"/>
      <c r="C601" s="57"/>
      <c r="D601" s="57"/>
      <c r="E601" s="57"/>
      <c r="F601" s="57"/>
      <c r="G601" s="57"/>
      <c r="H601" s="57"/>
      <c r="I601" s="57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</row>
    <row r="602" spans="1:27" ht="16.5" customHeight="1" x14ac:dyDescent="0.2">
      <c r="A602" s="44"/>
      <c r="B602" s="56"/>
      <c r="C602" s="57"/>
      <c r="D602" s="57"/>
      <c r="E602" s="57"/>
      <c r="F602" s="57"/>
      <c r="G602" s="57"/>
      <c r="H602" s="57"/>
      <c r="I602" s="57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</row>
    <row r="603" spans="1:27" ht="16.5" customHeight="1" x14ac:dyDescent="0.2">
      <c r="A603" s="44"/>
      <c r="B603" s="56"/>
      <c r="C603" s="57"/>
      <c r="D603" s="57"/>
      <c r="E603" s="57"/>
      <c r="F603" s="57"/>
      <c r="G603" s="57"/>
      <c r="H603" s="57"/>
      <c r="I603" s="57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</row>
    <row r="604" spans="1:27" ht="16.5" customHeight="1" x14ac:dyDescent="0.2">
      <c r="A604" s="44"/>
      <c r="B604" s="56"/>
      <c r="C604" s="57"/>
      <c r="D604" s="57"/>
      <c r="E604" s="57"/>
      <c r="F604" s="57"/>
      <c r="G604" s="57"/>
      <c r="H604" s="57"/>
      <c r="I604" s="57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</row>
    <row r="605" spans="1:27" ht="16.5" customHeight="1" x14ac:dyDescent="0.2">
      <c r="A605" s="44"/>
      <c r="B605" s="56"/>
      <c r="C605" s="57"/>
      <c r="D605" s="57"/>
      <c r="E605" s="57"/>
      <c r="F605" s="57"/>
      <c r="G605" s="57"/>
      <c r="H605" s="57"/>
      <c r="I605" s="57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</row>
    <row r="606" spans="1:27" ht="16.5" customHeight="1" x14ac:dyDescent="0.2">
      <c r="A606" s="44"/>
      <c r="B606" s="56"/>
      <c r="C606" s="57"/>
      <c r="D606" s="57"/>
      <c r="E606" s="57"/>
      <c r="F606" s="57"/>
      <c r="G606" s="57"/>
      <c r="H606" s="57"/>
      <c r="I606" s="57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</row>
    <row r="607" spans="1:27" ht="16.5" customHeight="1" x14ac:dyDescent="0.2">
      <c r="A607" s="44"/>
      <c r="B607" s="56"/>
      <c r="C607" s="57"/>
      <c r="D607" s="57"/>
      <c r="E607" s="57"/>
      <c r="F607" s="57"/>
      <c r="G607" s="57"/>
      <c r="H607" s="57"/>
      <c r="I607" s="57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</row>
    <row r="608" spans="1:27" ht="16.5" customHeight="1" x14ac:dyDescent="0.2">
      <c r="A608" s="44"/>
      <c r="B608" s="56"/>
      <c r="C608" s="57"/>
      <c r="D608" s="57"/>
      <c r="E608" s="57"/>
      <c r="F608" s="57"/>
      <c r="G608" s="57"/>
      <c r="H608" s="57"/>
      <c r="I608" s="57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</row>
    <row r="609" spans="1:27" ht="16.5" customHeight="1" x14ac:dyDescent="0.2">
      <c r="A609" s="44"/>
      <c r="B609" s="56"/>
      <c r="C609" s="57"/>
      <c r="D609" s="57"/>
      <c r="E609" s="57"/>
      <c r="F609" s="57"/>
      <c r="G609" s="57"/>
      <c r="H609" s="57"/>
      <c r="I609" s="57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</row>
    <row r="610" spans="1:27" ht="16.5" customHeight="1" x14ac:dyDescent="0.2">
      <c r="A610" s="44"/>
      <c r="B610" s="56"/>
      <c r="C610" s="57"/>
      <c r="D610" s="57"/>
      <c r="E610" s="57"/>
      <c r="F610" s="57"/>
      <c r="G610" s="57"/>
      <c r="H610" s="57"/>
      <c r="I610" s="57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</row>
    <row r="611" spans="1:27" ht="16.5" customHeight="1" x14ac:dyDescent="0.2">
      <c r="A611" s="44"/>
      <c r="B611" s="56"/>
      <c r="C611" s="57"/>
      <c r="D611" s="57"/>
      <c r="E611" s="57"/>
      <c r="F611" s="57"/>
      <c r="G611" s="57"/>
      <c r="H611" s="57"/>
      <c r="I611" s="57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</row>
    <row r="612" spans="1:27" ht="16.5" customHeight="1" x14ac:dyDescent="0.2">
      <c r="A612" s="44"/>
      <c r="B612" s="56"/>
      <c r="C612" s="57"/>
      <c r="D612" s="57"/>
      <c r="E612" s="57"/>
      <c r="F612" s="57"/>
      <c r="G612" s="57"/>
      <c r="H612" s="57"/>
      <c r="I612" s="57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</row>
    <row r="613" spans="1:27" ht="16.5" customHeight="1" x14ac:dyDescent="0.2">
      <c r="A613" s="44"/>
      <c r="B613" s="56"/>
      <c r="C613" s="57"/>
      <c r="D613" s="57"/>
      <c r="E613" s="57"/>
      <c r="F613" s="57"/>
      <c r="G613" s="57"/>
      <c r="H613" s="57"/>
      <c r="I613" s="57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</row>
    <row r="614" spans="1:27" ht="16.5" customHeight="1" x14ac:dyDescent="0.2">
      <c r="A614" s="44"/>
      <c r="B614" s="56"/>
      <c r="C614" s="57"/>
      <c r="D614" s="57"/>
      <c r="E614" s="57"/>
      <c r="F614" s="57"/>
      <c r="G614" s="57"/>
      <c r="H614" s="57"/>
      <c r="I614" s="57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</row>
    <row r="615" spans="1:27" ht="16.5" customHeight="1" x14ac:dyDescent="0.2">
      <c r="A615" s="44"/>
      <c r="B615" s="56"/>
      <c r="C615" s="57"/>
      <c r="D615" s="57"/>
      <c r="E615" s="57"/>
      <c r="F615" s="57"/>
      <c r="G615" s="57"/>
      <c r="H615" s="57"/>
      <c r="I615" s="57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</row>
    <row r="616" spans="1:27" ht="16.5" customHeight="1" x14ac:dyDescent="0.2">
      <c r="A616" s="44"/>
      <c r="B616" s="56"/>
      <c r="C616" s="57"/>
      <c r="D616" s="57"/>
      <c r="E616" s="57"/>
      <c r="F616" s="57"/>
      <c r="G616" s="57"/>
      <c r="H616" s="57"/>
      <c r="I616" s="57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</row>
    <row r="617" spans="1:27" ht="16.5" customHeight="1" x14ac:dyDescent="0.2">
      <c r="A617" s="44"/>
      <c r="B617" s="56"/>
      <c r="C617" s="57"/>
      <c r="D617" s="57"/>
      <c r="E617" s="57"/>
      <c r="F617" s="57"/>
      <c r="G617" s="57"/>
      <c r="H617" s="57"/>
      <c r="I617" s="57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</row>
    <row r="618" spans="1:27" ht="16.5" customHeight="1" x14ac:dyDescent="0.2">
      <c r="A618" s="44"/>
      <c r="B618" s="56"/>
      <c r="C618" s="57"/>
      <c r="D618" s="57"/>
      <c r="E618" s="57"/>
      <c r="F618" s="57"/>
      <c r="G618" s="57"/>
      <c r="H618" s="57"/>
      <c r="I618" s="57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</row>
    <row r="619" spans="1:27" ht="16.5" customHeight="1" x14ac:dyDescent="0.2">
      <c r="A619" s="44"/>
      <c r="B619" s="56"/>
      <c r="C619" s="57"/>
      <c r="D619" s="57"/>
      <c r="E619" s="57"/>
      <c r="F619" s="57"/>
      <c r="G619" s="57"/>
      <c r="H619" s="57"/>
      <c r="I619" s="57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</row>
    <row r="620" spans="1:27" ht="16.5" customHeight="1" x14ac:dyDescent="0.2">
      <c r="A620" s="44"/>
      <c r="B620" s="56"/>
      <c r="C620" s="57"/>
      <c r="D620" s="57"/>
      <c r="E620" s="57"/>
      <c r="F620" s="57"/>
      <c r="G620" s="57"/>
      <c r="H620" s="57"/>
      <c r="I620" s="57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</row>
    <row r="621" spans="1:27" ht="16.5" customHeight="1" x14ac:dyDescent="0.2">
      <c r="A621" s="44"/>
      <c r="B621" s="56"/>
      <c r="C621" s="57"/>
      <c r="D621" s="57"/>
      <c r="E621" s="57"/>
      <c r="F621" s="57"/>
      <c r="G621" s="57"/>
      <c r="H621" s="57"/>
      <c r="I621" s="57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</row>
    <row r="622" spans="1:27" ht="16.5" customHeight="1" x14ac:dyDescent="0.2">
      <c r="A622" s="44"/>
      <c r="B622" s="56"/>
      <c r="C622" s="57"/>
      <c r="D622" s="57"/>
      <c r="E622" s="57"/>
      <c r="F622" s="57"/>
      <c r="G622" s="57"/>
      <c r="H622" s="57"/>
      <c r="I622" s="57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</row>
    <row r="623" spans="1:27" ht="16.5" customHeight="1" x14ac:dyDescent="0.2">
      <c r="A623" s="44"/>
      <c r="B623" s="56"/>
      <c r="C623" s="57"/>
      <c r="D623" s="57"/>
      <c r="E623" s="57"/>
      <c r="F623" s="57"/>
      <c r="G623" s="57"/>
      <c r="H623" s="57"/>
      <c r="I623" s="57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</row>
    <row r="624" spans="1:27" ht="16.5" customHeight="1" x14ac:dyDescent="0.2">
      <c r="A624" s="44"/>
      <c r="B624" s="56"/>
      <c r="C624" s="57"/>
      <c r="D624" s="57"/>
      <c r="E624" s="57"/>
      <c r="F624" s="57"/>
      <c r="G624" s="57"/>
      <c r="H624" s="57"/>
      <c r="I624" s="57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</row>
    <row r="625" spans="1:27" ht="16.5" customHeight="1" x14ac:dyDescent="0.2">
      <c r="A625" s="44"/>
      <c r="B625" s="56"/>
      <c r="C625" s="57"/>
      <c r="D625" s="57"/>
      <c r="E625" s="57"/>
      <c r="F625" s="57"/>
      <c r="G625" s="57"/>
      <c r="H625" s="57"/>
      <c r="I625" s="57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</row>
    <row r="626" spans="1:27" ht="16.5" customHeight="1" x14ac:dyDescent="0.2">
      <c r="A626" s="44"/>
      <c r="B626" s="56"/>
      <c r="C626" s="57"/>
      <c r="D626" s="57"/>
      <c r="E626" s="57"/>
      <c r="F626" s="57"/>
      <c r="G626" s="57"/>
      <c r="H626" s="57"/>
      <c r="I626" s="57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</row>
    <row r="627" spans="1:27" ht="16.5" customHeight="1" x14ac:dyDescent="0.2">
      <c r="A627" s="44"/>
      <c r="B627" s="56"/>
      <c r="C627" s="57"/>
      <c r="D627" s="57"/>
      <c r="E627" s="57"/>
      <c r="F627" s="57"/>
      <c r="G627" s="57"/>
      <c r="H627" s="57"/>
      <c r="I627" s="57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</row>
    <row r="628" spans="1:27" ht="16.5" customHeight="1" x14ac:dyDescent="0.2">
      <c r="A628" s="44"/>
      <c r="B628" s="56"/>
      <c r="C628" s="57"/>
      <c r="D628" s="57"/>
      <c r="E628" s="57"/>
      <c r="F628" s="57"/>
      <c r="G628" s="57"/>
      <c r="H628" s="57"/>
      <c r="I628" s="57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</row>
    <row r="629" spans="1:27" ht="16.5" customHeight="1" x14ac:dyDescent="0.2">
      <c r="A629" s="44"/>
      <c r="B629" s="56"/>
      <c r="C629" s="57"/>
      <c r="D629" s="57"/>
      <c r="E629" s="57"/>
      <c r="F629" s="57"/>
      <c r="G629" s="57"/>
      <c r="H629" s="57"/>
      <c r="I629" s="57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</row>
    <row r="630" spans="1:27" ht="16.5" customHeight="1" x14ac:dyDescent="0.2">
      <c r="A630" s="44"/>
      <c r="B630" s="56"/>
      <c r="C630" s="57"/>
      <c r="D630" s="57"/>
      <c r="E630" s="57"/>
      <c r="F630" s="57"/>
      <c r="G630" s="57"/>
      <c r="H630" s="57"/>
      <c r="I630" s="57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7" ht="16.5" customHeight="1" x14ac:dyDescent="0.2">
      <c r="A631" s="44"/>
      <c r="B631" s="56"/>
      <c r="C631" s="57"/>
      <c r="D631" s="57"/>
      <c r="E631" s="57"/>
      <c r="F631" s="57"/>
      <c r="G631" s="57"/>
      <c r="H631" s="57"/>
      <c r="I631" s="57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</row>
    <row r="632" spans="1:27" ht="16.5" customHeight="1" x14ac:dyDescent="0.2">
      <c r="A632" s="44"/>
      <c r="B632" s="56"/>
      <c r="C632" s="57"/>
      <c r="D632" s="57"/>
      <c r="E632" s="57"/>
      <c r="F632" s="57"/>
      <c r="G632" s="57"/>
      <c r="H632" s="57"/>
      <c r="I632" s="57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</row>
    <row r="633" spans="1:27" ht="16.5" customHeight="1" x14ac:dyDescent="0.2">
      <c r="A633" s="44"/>
      <c r="B633" s="56"/>
      <c r="C633" s="57"/>
      <c r="D633" s="57"/>
      <c r="E633" s="57"/>
      <c r="F633" s="57"/>
      <c r="G633" s="57"/>
      <c r="H633" s="57"/>
      <c r="I633" s="57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</row>
    <row r="634" spans="1:27" ht="16.5" customHeight="1" x14ac:dyDescent="0.2">
      <c r="A634" s="44"/>
      <c r="B634" s="56"/>
      <c r="C634" s="57"/>
      <c r="D634" s="57"/>
      <c r="E634" s="57"/>
      <c r="F634" s="57"/>
      <c r="G634" s="57"/>
      <c r="H634" s="57"/>
      <c r="I634" s="57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</row>
    <row r="635" spans="1:27" ht="16.5" customHeight="1" x14ac:dyDescent="0.2">
      <c r="A635" s="44"/>
      <c r="B635" s="56"/>
      <c r="C635" s="57"/>
      <c r="D635" s="57"/>
      <c r="E635" s="57"/>
      <c r="F635" s="57"/>
      <c r="G635" s="57"/>
      <c r="H635" s="57"/>
      <c r="I635" s="57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</row>
    <row r="636" spans="1:27" ht="16.5" customHeight="1" x14ac:dyDescent="0.2">
      <c r="A636" s="44"/>
      <c r="B636" s="56"/>
      <c r="C636" s="57"/>
      <c r="D636" s="57"/>
      <c r="E636" s="57"/>
      <c r="F636" s="57"/>
      <c r="G636" s="57"/>
      <c r="H636" s="57"/>
      <c r="I636" s="57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</row>
    <row r="637" spans="1:27" ht="16.5" customHeight="1" x14ac:dyDescent="0.2">
      <c r="A637" s="44"/>
      <c r="B637" s="56"/>
      <c r="C637" s="57"/>
      <c r="D637" s="57"/>
      <c r="E637" s="57"/>
      <c r="F637" s="57"/>
      <c r="G637" s="57"/>
      <c r="H637" s="57"/>
      <c r="I637" s="57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</row>
    <row r="638" spans="1:27" ht="16.5" customHeight="1" x14ac:dyDescent="0.2">
      <c r="A638" s="44"/>
      <c r="B638" s="56"/>
      <c r="C638" s="57"/>
      <c r="D638" s="57"/>
      <c r="E638" s="57"/>
      <c r="F638" s="57"/>
      <c r="G638" s="57"/>
      <c r="H638" s="57"/>
      <c r="I638" s="57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</row>
    <row r="639" spans="1:27" ht="16.5" customHeight="1" x14ac:dyDescent="0.2">
      <c r="A639" s="44"/>
      <c r="B639" s="56"/>
      <c r="C639" s="57"/>
      <c r="D639" s="57"/>
      <c r="E639" s="57"/>
      <c r="F639" s="57"/>
      <c r="G639" s="57"/>
      <c r="H639" s="57"/>
      <c r="I639" s="57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</row>
    <row r="640" spans="1:27" ht="16.5" customHeight="1" x14ac:dyDescent="0.2">
      <c r="A640" s="44"/>
      <c r="B640" s="56"/>
      <c r="C640" s="57"/>
      <c r="D640" s="57"/>
      <c r="E640" s="57"/>
      <c r="F640" s="57"/>
      <c r="G640" s="57"/>
      <c r="H640" s="57"/>
      <c r="I640" s="57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</row>
    <row r="641" spans="1:27" ht="16.5" customHeight="1" x14ac:dyDescent="0.2">
      <c r="A641" s="44"/>
      <c r="B641" s="56"/>
      <c r="C641" s="57"/>
      <c r="D641" s="57"/>
      <c r="E641" s="57"/>
      <c r="F641" s="57"/>
      <c r="G641" s="57"/>
      <c r="H641" s="57"/>
      <c r="I641" s="57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</row>
    <row r="642" spans="1:27" ht="16.5" customHeight="1" x14ac:dyDescent="0.2">
      <c r="A642" s="44"/>
      <c r="B642" s="56"/>
      <c r="C642" s="57"/>
      <c r="D642" s="57"/>
      <c r="E642" s="57"/>
      <c r="F642" s="57"/>
      <c r="G642" s="57"/>
      <c r="H642" s="57"/>
      <c r="I642" s="57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</row>
    <row r="643" spans="1:27" ht="16.5" customHeight="1" x14ac:dyDescent="0.2">
      <c r="A643" s="44"/>
      <c r="B643" s="56"/>
      <c r="C643" s="57"/>
      <c r="D643" s="57"/>
      <c r="E643" s="57"/>
      <c r="F643" s="57"/>
      <c r="G643" s="57"/>
      <c r="H643" s="57"/>
      <c r="I643" s="57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</row>
    <row r="644" spans="1:27" ht="16.5" customHeight="1" x14ac:dyDescent="0.2">
      <c r="A644" s="44"/>
      <c r="B644" s="56"/>
      <c r="C644" s="57"/>
      <c r="D644" s="57"/>
      <c r="E644" s="57"/>
      <c r="F644" s="57"/>
      <c r="G644" s="57"/>
      <c r="H644" s="57"/>
      <c r="I644" s="57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</row>
    <row r="645" spans="1:27" ht="16.5" customHeight="1" x14ac:dyDescent="0.2">
      <c r="A645" s="44"/>
      <c r="B645" s="56"/>
      <c r="C645" s="57"/>
      <c r="D645" s="57"/>
      <c r="E645" s="57"/>
      <c r="F645" s="57"/>
      <c r="G645" s="57"/>
      <c r="H645" s="57"/>
      <c r="I645" s="57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</row>
    <row r="646" spans="1:27" ht="16.5" customHeight="1" x14ac:dyDescent="0.2">
      <c r="A646" s="44"/>
      <c r="B646" s="56"/>
      <c r="C646" s="57"/>
      <c r="D646" s="57"/>
      <c r="E646" s="57"/>
      <c r="F646" s="57"/>
      <c r="G646" s="57"/>
      <c r="H646" s="57"/>
      <c r="I646" s="57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</row>
    <row r="647" spans="1:27" ht="16.5" customHeight="1" x14ac:dyDescent="0.2">
      <c r="A647" s="44"/>
      <c r="B647" s="56"/>
      <c r="C647" s="57"/>
      <c r="D647" s="57"/>
      <c r="E647" s="57"/>
      <c r="F647" s="57"/>
      <c r="G647" s="57"/>
      <c r="H647" s="57"/>
      <c r="I647" s="57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</row>
    <row r="648" spans="1:27" ht="16.5" customHeight="1" x14ac:dyDescent="0.2">
      <c r="A648" s="44"/>
      <c r="B648" s="56"/>
      <c r="C648" s="57"/>
      <c r="D648" s="57"/>
      <c r="E648" s="57"/>
      <c r="F648" s="57"/>
      <c r="G648" s="57"/>
      <c r="H648" s="57"/>
      <c r="I648" s="57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</row>
    <row r="649" spans="1:27" ht="16.5" customHeight="1" x14ac:dyDescent="0.2">
      <c r="A649" s="44"/>
      <c r="B649" s="56"/>
      <c r="C649" s="57"/>
      <c r="D649" s="57"/>
      <c r="E649" s="57"/>
      <c r="F649" s="57"/>
      <c r="G649" s="57"/>
      <c r="H649" s="57"/>
      <c r="I649" s="57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</row>
    <row r="650" spans="1:27" ht="16.5" customHeight="1" x14ac:dyDescent="0.2">
      <c r="A650" s="44"/>
      <c r="B650" s="56"/>
      <c r="C650" s="57"/>
      <c r="D650" s="57"/>
      <c r="E650" s="57"/>
      <c r="F650" s="57"/>
      <c r="G650" s="57"/>
      <c r="H650" s="57"/>
      <c r="I650" s="57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</row>
    <row r="651" spans="1:27" ht="16.5" customHeight="1" x14ac:dyDescent="0.2">
      <c r="A651" s="44"/>
      <c r="B651" s="56"/>
      <c r="C651" s="57"/>
      <c r="D651" s="57"/>
      <c r="E651" s="57"/>
      <c r="F651" s="57"/>
      <c r="G651" s="57"/>
      <c r="H651" s="57"/>
      <c r="I651" s="57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</row>
    <row r="652" spans="1:27" ht="16.5" customHeight="1" x14ac:dyDescent="0.2">
      <c r="A652" s="44"/>
      <c r="B652" s="56"/>
      <c r="C652" s="57"/>
      <c r="D652" s="57"/>
      <c r="E652" s="57"/>
      <c r="F652" s="57"/>
      <c r="G652" s="57"/>
      <c r="H652" s="57"/>
      <c r="I652" s="57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</row>
    <row r="653" spans="1:27" ht="16.5" customHeight="1" x14ac:dyDescent="0.2">
      <c r="A653" s="44"/>
      <c r="B653" s="56"/>
      <c r="C653" s="57"/>
      <c r="D653" s="57"/>
      <c r="E653" s="57"/>
      <c r="F653" s="57"/>
      <c r="G653" s="57"/>
      <c r="H653" s="57"/>
      <c r="I653" s="57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</row>
    <row r="654" spans="1:27" ht="16.5" customHeight="1" x14ac:dyDescent="0.2">
      <c r="A654" s="44"/>
      <c r="B654" s="56"/>
      <c r="C654" s="57"/>
      <c r="D654" s="57"/>
      <c r="E654" s="57"/>
      <c r="F654" s="57"/>
      <c r="G654" s="57"/>
      <c r="H654" s="57"/>
      <c r="I654" s="57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</row>
    <row r="655" spans="1:27" ht="16.5" customHeight="1" x14ac:dyDescent="0.2">
      <c r="A655" s="44"/>
      <c r="B655" s="56"/>
      <c r="C655" s="57"/>
      <c r="D655" s="57"/>
      <c r="E655" s="57"/>
      <c r="F655" s="57"/>
      <c r="G655" s="57"/>
      <c r="H655" s="57"/>
      <c r="I655" s="57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</row>
    <row r="656" spans="1:27" ht="16.5" customHeight="1" x14ac:dyDescent="0.2">
      <c r="A656" s="44"/>
      <c r="B656" s="56"/>
      <c r="C656" s="57"/>
      <c r="D656" s="57"/>
      <c r="E656" s="57"/>
      <c r="F656" s="57"/>
      <c r="G656" s="57"/>
      <c r="H656" s="57"/>
      <c r="I656" s="57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</row>
    <row r="657" spans="1:27" ht="16.5" customHeight="1" x14ac:dyDescent="0.2">
      <c r="A657" s="44"/>
      <c r="B657" s="56"/>
      <c r="C657" s="57"/>
      <c r="D657" s="57"/>
      <c r="E657" s="57"/>
      <c r="F657" s="57"/>
      <c r="G657" s="57"/>
      <c r="H657" s="57"/>
      <c r="I657" s="57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</row>
    <row r="658" spans="1:27" ht="16.5" customHeight="1" x14ac:dyDescent="0.2">
      <c r="A658" s="44"/>
      <c r="B658" s="56"/>
      <c r="C658" s="57"/>
      <c r="D658" s="57"/>
      <c r="E658" s="57"/>
      <c r="F658" s="57"/>
      <c r="G658" s="57"/>
      <c r="H658" s="57"/>
      <c r="I658" s="57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</row>
    <row r="659" spans="1:27" ht="16.5" customHeight="1" x14ac:dyDescent="0.2">
      <c r="A659" s="44"/>
      <c r="B659" s="56"/>
      <c r="C659" s="57"/>
      <c r="D659" s="57"/>
      <c r="E659" s="57"/>
      <c r="F659" s="57"/>
      <c r="G659" s="57"/>
      <c r="H659" s="57"/>
      <c r="I659" s="57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</row>
    <row r="660" spans="1:27" ht="16.5" customHeight="1" x14ac:dyDescent="0.2">
      <c r="A660" s="44"/>
      <c r="B660" s="56"/>
      <c r="C660" s="57"/>
      <c r="D660" s="57"/>
      <c r="E660" s="57"/>
      <c r="F660" s="57"/>
      <c r="G660" s="57"/>
      <c r="H660" s="57"/>
      <c r="I660" s="57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</row>
    <row r="661" spans="1:27" ht="16.5" customHeight="1" x14ac:dyDescent="0.2">
      <c r="A661" s="44"/>
      <c r="B661" s="56"/>
      <c r="C661" s="57"/>
      <c r="D661" s="57"/>
      <c r="E661" s="57"/>
      <c r="F661" s="57"/>
      <c r="G661" s="57"/>
      <c r="H661" s="57"/>
      <c r="I661" s="57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</row>
    <row r="662" spans="1:27" ht="16.5" customHeight="1" x14ac:dyDescent="0.2">
      <c r="A662" s="44"/>
      <c r="B662" s="56"/>
      <c r="C662" s="57"/>
      <c r="D662" s="57"/>
      <c r="E662" s="57"/>
      <c r="F662" s="57"/>
      <c r="G662" s="57"/>
      <c r="H662" s="57"/>
      <c r="I662" s="57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</row>
    <row r="663" spans="1:27" ht="16.5" customHeight="1" x14ac:dyDescent="0.2">
      <c r="A663" s="44"/>
      <c r="B663" s="56"/>
      <c r="C663" s="57"/>
      <c r="D663" s="57"/>
      <c r="E663" s="57"/>
      <c r="F663" s="57"/>
      <c r="G663" s="57"/>
      <c r="H663" s="57"/>
      <c r="I663" s="57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</row>
    <row r="664" spans="1:27" ht="16.5" customHeight="1" x14ac:dyDescent="0.2">
      <c r="A664" s="44"/>
      <c r="B664" s="56"/>
      <c r="C664" s="57"/>
      <c r="D664" s="57"/>
      <c r="E664" s="57"/>
      <c r="F664" s="57"/>
      <c r="G664" s="57"/>
      <c r="H664" s="57"/>
      <c r="I664" s="57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</row>
    <row r="665" spans="1:27" ht="16.5" customHeight="1" x14ac:dyDescent="0.2">
      <c r="A665" s="44"/>
      <c r="B665" s="56"/>
      <c r="C665" s="57"/>
      <c r="D665" s="57"/>
      <c r="E665" s="57"/>
      <c r="F665" s="57"/>
      <c r="G665" s="57"/>
      <c r="H665" s="57"/>
      <c r="I665" s="57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</row>
    <row r="666" spans="1:27" ht="16.5" customHeight="1" x14ac:dyDescent="0.2">
      <c r="A666" s="44"/>
      <c r="B666" s="56"/>
      <c r="C666" s="57"/>
      <c r="D666" s="57"/>
      <c r="E666" s="57"/>
      <c r="F666" s="57"/>
      <c r="G666" s="57"/>
      <c r="H666" s="57"/>
      <c r="I666" s="57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</row>
    <row r="667" spans="1:27" ht="16.5" customHeight="1" x14ac:dyDescent="0.2">
      <c r="A667" s="44"/>
      <c r="B667" s="56"/>
      <c r="C667" s="57"/>
      <c r="D667" s="57"/>
      <c r="E667" s="57"/>
      <c r="F667" s="57"/>
      <c r="G667" s="57"/>
      <c r="H667" s="57"/>
      <c r="I667" s="57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</row>
    <row r="668" spans="1:27" ht="16.5" customHeight="1" x14ac:dyDescent="0.2">
      <c r="A668" s="44"/>
      <c r="B668" s="56"/>
      <c r="C668" s="57"/>
      <c r="D668" s="57"/>
      <c r="E668" s="57"/>
      <c r="F668" s="57"/>
      <c r="G668" s="57"/>
      <c r="H668" s="57"/>
      <c r="I668" s="57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</row>
    <row r="669" spans="1:27" ht="16.5" customHeight="1" x14ac:dyDescent="0.2">
      <c r="A669" s="44"/>
      <c r="B669" s="56"/>
      <c r="C669" s="57"/>
      <c r="D669" s="57"/>
      <c r="E669" s="57"/>
      <c r="F669" s="57"/>
      <c r="G669" s="57"/>
      <c r="H669" s="57"/>
      <c r="I669" s="57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</row>
    <row r="670" spans="1:27" ht="16.5" customHeight="1" x14ac:dyDescent="0.2">
      <c r="A670" s="44"/>
      <c r="B670" s="68"/>
      <c r="C670" s="69"/>
      <c r="D670" s="69"/>
      <c r="E670" s="69"/>
      <c r="F670" s="69"/>
      <c r="G670" s="69"/>
      <c r="H670" s="69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</row>
    <row r="671" spans="1:27" ht="16.5" customHeight="1" x14ac:dyDescent="0.2">
      <c r="A671" s="44"/>
      <c r="B671" s="68"/>
      <c r="C671" s="69"/>
      <c r="D671" s="69"/>
      <c r="E671" s="69"/>
      <c r="F671" s="69"/>
      <c r="G671" s="69"/>
      <c r="H671" s="69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</row>
    <row r="672" spans="1:27" ht="16.5" customHeight="1" x14ac:dyDescent="0.2">
      <c r="A672" s="44"/>
      <c r="B672" s="68"/>
      <c r="C672" s="69"/>
      <c r="D672" s="69"/>
      <c r="E672" s="69"/>
      <c r="F672" s="69"/>
      <c r="G672" s="69"/>
      <c r="H672" s="69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</row>
    <row r="673" spans="1:27" ht="16.5" customHeight="1" x14ac:dyDescent="0.2">
      <c r="A673" s="44"/>
      <c r="B673" s="68"/>
      <c r="C673" s="69"/>
      <c r="D673" s="69"/>
      <c r="E673" s="69"/>
      <c r="F673" s="69"/>
      <c r="G673" s="69"/>
      <c r="H673" s="69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</row>
    <row r="674" spans="1:27" ht="16.5" customHeight="1" x14ac:dyDescent="0.2">
      <c r="A674" s="44"/>
      <c r="B674" s="68"/>
      <c r="C674" s="69"/>
      <c r="D674" s="69"/>
      <c r="E674" s="69"/>
      <c r="F674" s="69"/>
      <c r="G674" s="69"/>
      <c r="H674" s="69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</row>
    <row r="675" spans="1:27" ht="16.5" customHeight="1" x14ac:dyDescent="0.2">
      <c r="A675" s="44"/>
      <c r="B675" s="68"/>
      <c r="C675" s="69"/>
      <c r="D675" s="69"/>
      <c r="E675" s="69"/>
      <c r="F675" s="69"/>
      <c r="G675" s="69"/>
      <c r="H675" s="69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</row>
    <row r="676" spans="1:27" ht="16.5" customHeight="1" x14ac:dyDescent="0.2">
      <c r="A676" s="44"/>
      <c r="B676" s="68"/>
      <c r="C676" s="69"/>
      <c r="D676" s="69"/>
      <c r="E676" s="69"/>
      <c r="F676" s="69"/>
      <c r="G676" s="69"/>
      <c r="H676" s="69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</row>
    <row r="677" spans="1:27" ht="16.5" customHeight="1" x14ac:dyDescent="0.2">
      <c r="A677" s="44"/>
      <c r="B677" s="68"/>
      <c r="C677" s="69"/>
      <c r="D677" s="69"/>
      <c r="E677" s="69"/>
      <c r="F677" s="69"/>
      <c r="G677" s="69"/>
      <c r="H677" s="69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</row>
    <row r="678" spans="1:27" ht="16.5" customHeight="1" x14ac:dyDescent="0.2">
      <c r="A678" s="44"/>
      <c r="B678" s="68"/>
      <c r="C678" s="69"/>
      <c r="D678" s="69"/>
      <c r="E678" s="69"/>
      <c r="F678" s="69"/>
      <c r="G678" s="69"/>
      <c r="H678" s="69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</row>
    <row r="679" spans="1:27" ht="16.5" customHeight="1" x14ac:dyDescent="0.2">
      <c r="A679" s="44"/>
      <c r="B679" s="68"/>
      <c r="C679" s="69"/>
      <c r="D679" s="69"/>
      <c r="E679" s="69"/>
      <c r="F679" s="69"/>
      <c r="G679" s="69"/>
      <c r="H679" s="69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</row>
    <row r="680" spans="1:27" ht="16.5" customHeight="1" x14ac:dyDescent="0.2">
      <c r="A680" s="44"/>
      <c r="B680" s="68"/>
      <c r="C680" s="69"/>
      <c r="D680" s="69"/>
      <c r="E680" s="69"/>
      <c r="F680" s="69"/>
      <c r="G680" s="69"/>
      <c r="H680" s="69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</row>
    <row r="681" spans="1:27" ht="16.5" customHeight="1" x14ac:dyDescent="0.2">
      <c r="A681" s="44"/>
      <c r="B681" s="68"/>
      <c r="C681" s="69"/>
      <c r="D681" s="69"/>
      <c r="E681" s="69"/>
      <c r="F681" s="69"/>
      <c r="G681" s="69"/>
      <c r="H681" s="69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</row>
    <row r="682" spans="1:27" ht="16.5" customHeight="1" x14ac:dyDescent="0.2">
      <c r="A682" s="44"/>
      <c r="B682" s="68"/>
      <c r="C682" s="69"/>
      <c r="D682" s="69"/>
      <c r="E682" s="69"/>
      <c r="F682" s="69"/>
      <c r="G682" s="69"/>
      <c r="H682" s="69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</row>
    <row r="683" spans="1:27" ht="16.5" customHeight="1" x14ac:dyDescent="0.2">
      <c r="A683" s="44"/>
      <c r="B683" s="68"/>
      <c r="C683" s="69"/>
      <c r="D683" s="69"/>
      <c r="E683" s="69"/>
      <c r="F683" s="69"/>
      <c r="G683" s="69"/>
      <c r="H683" s="69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</row>
    <row r="684" spans="1:27" ht="16.5" customHeight="1" x14ac:dyDescent="0.2">
      <c r="A684" s="44"/>
      <c r="B684" s="68"/>
      <c r="C684" s="69"/>
      <c r="D684" s="69"/>
      <c r="E684" s="69"/>
      <c r="F684" s="69"/>
      <c r="G684" s="69"/>
      <c r="H684" s="69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</row>
    <row r="685" spans="1:27" ht="16.5" customHeight="1" x14ac:dyDescent="0.2">
      <c r="A685" s="44"/>
      <c r="B685" s="68"/>
      <c r="C685" s="69"/>
      <c r="D685" s="69"/>
      <c r="E685" s="69"/>
      <c r="F685" s="69"/>
      <c r="G685" s="69"/>
      <c r="H685" s="69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</row>
    <row r="686" spans="1:27" ht="16.5" customHeight="1" x14ac:dyDescent="0.2">
      <c r="A686" s="44"/>
      <c r="B686" s="68"/>
      <c r="C686" s="69"/>
      <c r="D686" s="69"/>
      <c r="E686" s="69"/>
      <c r="F686" s="69"/>
      <c r="G686" s="69"/>
      <c r="H686" s="69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</row>
    <row r="687" spans="1:27" ht="16.5" customHeight="1" x14ac:dyDescent="0.2">
      <c r="A687" s="44"/>
      <c r="B687" s="68"/>
      <c r="C687" s="69"/>
      <c r="D687" s="69"/>
      <c r="E687" s="69"/>
      <c r="F687" s="69"/>
      <c r="G687" s="69"/>
      <c r="H687" s="69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</row>
    <row r="688" spans="1:27" ht="16.5" customHeight="1" x14ac:dyDescent="0.2">
      <c r="A688" s="44"/>
      <c r="B688" s="68"/>
      <c r="C688" s="69"/>
      <c r="D688" s="69"/>
      <c r="E688" s="69"/>
      <c r="F688" s="69"/>
      <c r="G688" s="69"/>
      <c r="H688" s="69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</row>
    <row r="689" spans="1:27" ht="16.5" customHeight="1" x14ac:dyDescent="0.2">
      <c r="A689" s="44"/>
      <c r="B689" s="68"/>
      <c r="C689" s="69"/>
      <c r="D689" s="69"/>
      <c r="E689" s="69"/>
      <c r="F689" s="69"/>
      <c r="G689" s="69"/>
      <c r="H689" s="69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</row>
    <row r="690" spans="1:27" ht="16.5" customHeight="1" x14ac:dyDescent="0.2">
      <c r="A690" s="44"/>
      <c r="B690" s="68"/>
      <c r="C690" s="69"/>
      <c r="D690" s="69"/>
      <c r="E690" s="69"/>
      <c r="F690" s="69"/>
      <c r="G690" s="69"/>
      <c r="H690" s="69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</row>
    <row r="691" spans="1:27" ht="16.5" customHeight="1" x14ac:dyDescent="0.2">
      <c r="A691" s="44"/>
      <c r="B691" s="68"/>
      <c r="C691" s="69"/>
      <c r="D691" s="69"/>
      <c r="E691" s="69"/>
      <c r="F691" s="69"/>
      <c r="G691" s="69"/>
      <c r="H691" s="69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</row>
    <row r="692" spans="1:27" ht="16.5" customHeight="1" x14ac:dyDescent="0.2">
      <c r="A692" s="44"/>
      <c r="B692" s="68"/>
      <c r="C692" s="69"/>
      <c r="D692" s="69"/>
      <c r="E692" s="69"/>
      <c r="F692" s="69"/>
      <c r="G692" s="69"/>
      <c r="H692" s="69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</row>
    <row r="693" spans="1:27" ht="16.5" customHeight="1" x14ac:dyDescent="0.2">
      <c r="A693" s="44"/>
      <c r="B693" s="68"/>
      <c r="C693" s="69"/>
      <c r="D693" s="69"/>
      <c r="E693" s="69"/>
      <c r="F693" s="69"/>
      <c r="G693" s="69"/>
      <c r="H693" s="69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7" ht="16.5" customHeight="1" x14ac:dyDescent="0.2">
      <c r="A694" s="44"/>
      <c r="B694" s="68"/>
      <c r="C694" s="69"/>
      <c r="D694" s="69"/>
      <c r="E694" s="69"/>
      <c r="F694" s="69"/>
      <c r="G694" s="69"/>
      <c r="H694" s="69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</row>
    <row r="695" spans="1:27" ht="16.5" customHeight="1" x14ac:dyDescent="0.2">
      <c r="A695" s="44"/>
      <c r="B695" s="68"/>
      <c r="C695" s="69"/>
      <c r="D695" s="69"/>
      <c r="E695" s="69"/>
      <c r="F695" s="69"/>
      <c r="G695" s="69"/>
      <c r="H695" s="69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</row>
    <row r="696" spans="1:27" ht="16.5" customHeight="1" x14ac:dyDescent="0.2">
      <c r="A696" s="44"/>
      <c r="B696" s="68"/>
      <c r="C696" s="69"/>
      <c r="D696" s="69"/>
      <c r="E696" s="69"/>
      <c r="F696" s="69"/>
      <c r="G696" s="69"/>
      <c r="H696" s="69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</row>
    <row r="697" spans="1:27" ht="16.5" customHeight="1" x14ac:dyDescent="0.2">
      <c r="A697" s="44"/>
      <c r="B697" s="68"/>
      <c r="C697" s="69"/>
      <c r="D697" s="69"/>
      <c r="E697" s="69"/>
      <c r="F697" s="69"/>
      <c r="G697" s="69"/>
      <c r="H697" s="69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</row>
    <row r="698" spans="1:27" ht="16.5" customHeight="1" x14ac:dyDescent="0.2">
      <c r="A698" s="44"/>
      <c r="B698" s="68"/>
      <c r="C698" s="69"/>
      <c r="D698" s="69"/>
      <c r="E698" s="69"/>
      <c r="F698" s="69"/>
      <c r="G698" s="69"/>
      <c r="H698" s="69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</row>
    <row r="699" spans="1:27" ht="16.5" customHeight="1" x14ac:dyDescent="0.2">
      <c r="A699" s="44"/>
      <c r="B699" s="68"/>
      <c r="C699" s="69"/>
      <c r="D699" s="69"/>
      <c r="E699" s="69"/>
      <c r="F699" s="69"/>
      <c r="G699" s="69"/>
      <c r="H699" s="69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</row>
    <row r="700" spans="1:27" ht="16.5" customHeight="1" x14ac:dyDescent="0.2">
      <c r="A700" s="44"/>
      <c r="B700" s="68"/>
      <c r="C700" s="69"/>
      <c r="D700" s="69"/>
      <c r="E700" s="69"/>
      <c r="F700" s="69"/>
      <c r="G700" s="69"/>
      <c r="H700" s="69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</row>
    <row r="701" spans="1:27" ht="16.5" customHeight="1" x14ac:dyDescent="0.2">
      <c r="A701" s="44"/>
      <c r="B701" s="68"/>
      <c r="C701" s="69"/>
      <c r="D701" s="69"/>
      <c r="E701" s="69"/>
      <c r="F701" s="69"/>
      <c r="G701" s="69"/>
      <c r="H701" s="69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</row>
    <row r="702" spans="1:27" ht="16.5" customHeight="1" x14ac:dyDescent="0.2">
      <c r="A702" s="44"/>
      <c r="B702" s="68"/>
      <c r="C702" s="69"/>
      <c r="D702" s="69"/>
      <c r="E702" s="69"/>
      <c r="F702" s="69"/>
      <c r="G702" s="69"/>
      <c r="H702" s="69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</row>
    <row r="703" spans="1:27" ht="16.5" customHeight="1" x14ac:dyDescent="0.2">
      <c r="A703" s="44"/>
      <c r="B703" s="68"/>
      <c r="C703" s="69"/>
      <c r="D703" s="69"/>
      <c r="E703" s="69"/>
      <c r="F703" s="69"/>
      <c r="G703" s="69"/>
      <c r="H703" s="69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</row>
    <row r="704" spans="1:27" ht="16.5" customHeight="1" x14ac:dyDescent="0.2">
      <c r="A704" s="44"/>
      <c r="B704" s="68"/>
      <c r="C704" s="69"/>
      <c r="D704" s="69"/>
      <c r="E704" s="69"/>
      <c r="F704" s="69"/>
      <c r="G704" s="69"/>
      <c r="H704" s="69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</row>
    <row r="705" spans="1:27" ht="16.5" customHeight="1" x14ac:dyDescent="0.2">
      <c r="A705" s="44"/>
      <c r="B705" s="68"/>
      <c r="C705" s="69"/>
      <c r="D705" s="69"/>
      <c r="E705" s="69"/>
      <c r="F705" s="69"/>
      <c r="G705" s="69"/>
      <c r="H705" s="69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</row>
    <row r="706" spans="1:27" ht="16.5" customHeight="1" x14ac:dyDescent="0.2">
      <c r="A706" s="44"/>
      <c r="B706" s="68"/>
      <c r="C706" s="69"/>
      <c r="D706" s="69"/>
      <c r="E706" s="69"/>
      <c r="F706" s="69"/>
      <c r="G706" s="69"/>
      <c r="H706" s="69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</row>
    <row r="707" spans="1:27" ht="16.5" customHeight="1" x14ac:dyDescent="0.2">
      <c r="A707" s="44"/>
      <c r="B707" s="68"/>
      <c r="C707" s="69"/>
      <c r="D707" s="69"/>
      <c r="E707" s="69"/>
      <c r="F707" s="69"/>
      <c r="G707" s="69"/>
      <c r="H707" s="69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</row>
    <row r="708" spans="1:27" ht="16.5" customHeight="1" x14ac:dyDescent="0.2">
      <c r="A708" s="44"/>
      <c r="B708" s="68"/>
      <c r="C708" s="69"/>
      <c r="D708" s="69"/>
      <c r="E708" s="69"/>
      <c r="F708" s="69"/>
      <c r="G708" s="69"/>
      <c r="H708" s="69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</row>
    <row r="709" spans="1:27" ht="16.5" customHeight="1" x14ac:dyDescent="0.2">
      <c r="A709" s="44"/>
      <c r="B709" s="68"/>
      <c r="C709" s="69"/>
      <c r="D709" s="69"/>
      <c r="E709" s="69"/>
      <c r="F709" s="69"/>
      <c r="G709" s="69"/>
      <c r="H709" s="69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</row>
    <row r="710" spans="1:27" ht="16.5" customHeight="1" x14ac:dyDescent="0.2">
      <c r="A710" s="44"/>
      <c r="B710" s="68"/>
      <c r="C710" s="69"/>
      <c r="D710" s="69"/>
      <c r="E710" s="69"/>
      <c r="F710" s="69"/>
      <c r="G710" s="69"/>
      <c r="H710" s="69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</row>
    <row r="711" spans="1:27" ht="16.5" customHeight="1" x14ac:dyDescent="0.2">
      <c r="A711" s="44"/>
      <c r="B711" s="68"/>
      <c r="C711" s="69"/>
      <c r="D711" s="69"/>
      <c r="E711" s="69"/>
      <c r="F711" s="69"/>
      <c r="G711" s="69"/>
      <c r="H711" s="69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</row>
    <row r="712" spans="1:27" ht="16.5" customHeight="1" x14ac:dyDescent="0.2">
      <c r="A712" s="44"/>
      <c r="B712" s="68"/>
      <c r="C712" s="69"/>
      <c r="D712" s="69"/>
      <c r="E712" s="69"/>
      <c r="F712" s="69"/>
      <c r="G712" s="69"/>
      <c r="H712" s="69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</row>
    <row r="713" spans="1:27" ht="16.5" customHeight="1" x14ac:dyDescent="0.2">
      <c r="A713" s="44"/>
      <c r="B713" s="68"/>
      <c r="C713" s="69"/>
      <c r="D713" s="69"/>
      <c r="E713" s="69"/>
      <c r="F713" s="69"/>
      <c r="G713" s="69"/>
      <c r="H713" s="69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</row>
    <row r="714" spans="1:27" ht="16.5" customHeight="1" x14ac:dyDescent="0.2">
      <c r="A714" s="44"/>
      <c r="B714" s="68"/>
      <c r="C714" s="69"/>
      <c r="D714" s="69"/>
      <c r="E714" s="69"/>
      <c r="F714" s="69"/>
      <c r="G714" s="69"/>
      <c r="H714" s="69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</row>
    <row r="715" spans="1:27" ht="16.5" customHeight="1" x14ac:dyDescent="0.2">
      <c r="A715" s="44"/>
      <c r="B715" s="68"/>
      <c r="C715" s="69"/>
      <c r="D715" s="69"/>
      <c r="E715" s="69"/>
      <c r="F715" s="69"/>
      <c r="G715" s="69"/>
      <c r="H715" s="69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</row>
    <row r="716" spans="1:27" ht="16.5" customHeight="1" x14ac:dyDescent="0.2">
      <c r="A716" s="44"/>
      <c r="B716" s="68"/>
      <c r="C716" s="69"/>
      <c r="D716" s="69"/>
      <c r="E716" s="69"/>
      <c r="F716" s="69"/>
      <c r="G716" s="69"/>
      <c r="H716" s="69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</row>
    <row r="717" spans="1:27" ht="16.5" customHeight="1" x14ac:dyDescent="0.2">
      <c r="A717" s="44"/>
      <c r="B717" s="68"/>
      <c r="C717" s="69"/>
      <c r="D717" s="69"/>
      <c r="E717" s="69"/>
      <c r="F717" s="69"/>
      <c r="G717" s="69"/>
      <c r="H717" s="69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</row>
    <row r="718" spans="1:27" ht="16.5" customHeight="1" x14ac:dyDescent="0.2">
      <c r="A718" s="44"/>
      <c r="B718" s="68"/>
      <c r="C718" s="69"/>
      <c r="D718" s="69"/>
      <c r="E718" s="69"/>
      <c r="F718" s="69"/>
      <c r="G718" s="69"/>
      <c r="H718" s="69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</row>
    <row r="719" spans="1:27" ht="16.5" customHeight="1" x14ac:dyDescent="0.2">
      <c r="A719" s="44"/>
      <c r="B719" s="68"/>
      <c r="C719" s="69"/>
      <c r="D719" s="69"/>
      <c r="E719" s="69"/>
      <c r="F719" s="69"/>
      <c r="G719" s="69"/>
      <c r="H719" s="69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</row>
    <row r="720" spans="1:27" ht="16.5" customHeight="1" x14ac:dyDescent="0.2">
      <c r="A720" s="44"/>
      <c r="B720" s="68"/>
      <c r="C720" s="69"/>
      <c r="D720" s="69"/>
      <c r="E720" s="69"/>
      <c r="F720" s="69"/>
      <c r="G720" s="69"/>
      <c r="H720" s="69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</row>
    <row r="721" spans="1:27" ht="16.5" customHeight="1" x14ac:dyDescent="0.2">
      <c r="A721" s="44"/>
      <c r="B721" s="68"/>
      <c r="C721" s="69"/>
      <c r="D721" s="69"/>
      <c r="E721" s="69"/>
      <c r="F721" s="69"/>
      <c r="G721" s="69"/>
      <c r="H721" s="69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</row>
    <row r="722" spans="1:27" ht="16.5" customHeight="1" x14ac:dyDescent="0.2">
      <c r="A722" s="44"/>
      <c r="B722" s="68"/>
      <c r="C722" s="69"/>
      <c r="D722" s="69"/>
      <c r="E722" s="69"/>
      <c r="F722" s="69"/>
      <c r="G722" s="69"/>
      <c r="H722" s="69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</row>
    <row r="723" spans="1:27" ht="16.5" customHeight="1" x14ac:dyDescent="0.2">
      <c r="A723" s="44"/>
      <c r="B723" s="68"/>
      <c r="C723" s="69"/>
      <c r="D723" s="69"/>
      <c r="E723" s="69"/>
      <c r="F723" s="69"/>
      <c r="G723" s="69"/>
      <c r="H723" s="69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</row>
    <row r="724" spans="1:27" ht="16.5" customHeight="1" x14ac:dyDescent="0.2">
      <c r="A724" s="44"/>
      <c r="B724" s="68"/>
      <c r="C724" s="69"/>
      <c r="D724" s="69"/>
      <c r="E724" s="69"/>
      <c r="F724" s="69"/>
      <c r="G724" s="69"/>
      <c r="H724" s="69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</row>
    <row r="725" spans="1:27" ht="16.5" customHeight="1" x14ac:dyDescent="0.2">
      <c r="A725" s="44"/>
      <c r="B725" s="68"/>
      <c r="C725" s="69"/>
      <c r="D725" s="69"/>
      <c r="E725" s="69"/>
      <c r="F725" s="69"/>
      <c r="G725" s="69"/>
      <c r="H725" s="69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</row>
    <row r="726" spans="1:27" ht="16.5" customHeight="1" x14ac:dyDescent="0.2">
      <c r="A726" s="44"/>
      <c r="B726" s="68"/>
      <c r="C726" s="69"/>
      <c r="D726" s="69"/>
      <c r="E726" s="69"/>
      <c r="F726" s="69"/>
      <c r="G726" s="69"/>
      <c r="H726" s="69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</row>
    <row r="727" spans="1:27" ht="16.5" customHeight="1" x14ac:dyDescent="0.2">
      <c r="A727" s="44"/>
      <c r="B727" s="68"/>
      <c r="C727" s="69"/>
      <c r="D727" s="69"/>
      <c r="E727" s="69"/>
      <c r="F727" s="69"/>
      <c r="G727" s="69"/>
      <c r="H727" s="69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</row>
    <row r="728" spans="1:27" ht="16.5" customHeight="1" x14ac:dyDescent="0.2">
      <c r="A728" s="44"/>
      <c r="B728" s="68"/>
      <c r="C728" s="69"/>
      <c r="D728" s="69"/>
      <c r="E728" s="69"/>
      <c r="F728" s="69"/>
      <c r="G728" s="69"/>
      <c r="H728" s="69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</row>
    <row r="729" spans="1:27" ht="16.5" customHeight="1" x14ac:dyDescent="0.2">
      <c r="A729" s="44"/>
      <c r="B729" s="68"/>
      <c r="C729" s="69"/>
      <c r="D729" s="69"/>
      <c r="E729" s="69"/>
      <c r="F729" s="69"/>
      <c r="G729" s="69"/>
      <c r="H729" s="69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</row>
    <row r="730" spans="1:27" ht="16.5" customHeight="1" x14ac:dyDescent="0.2">
      <c r="A730" s="44"/>
      <c r="B730" s="68"/>
      <c r="C730" s="69"/>
      <c r="D730" s="69"/>
      <c r="E730" s="69"/>
      <c r="F730" s="69"/>
      <c r="G730" s="69"/>
      <c r="H730" s="69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</row>
    <row r="731" spans="1:27" ht="16.5" customHeight="1" x14ac:dyDescent="0.2">
      <c r="A731" s="44"/>
      <c r="B731" s="68"/>
      <c r="C731" s="69"/>
      <c r="D731" s="69"/>
      <c r="E731" s="69"/>
      <c r="F731" s="69"/>
      <c r="G731" s="69"/>
      <c r="H731" s="69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</row>
    <row r="732" spans="1:27" ht="16.5" customHeight="1" x14ac:dyDescent="0.2">
      <c r="A732" s="44"/>
      <c r="B732" s="68"/>
      <c r="C732" s="69"/>
      <c r="D732" s="69"/>
      <c r="E732" s="69"/>
      <c r="F732" s="69"/>
      <c r="G732" s="69"/>
      <c r="H732" s="69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</row>
    <row r="733" spans="1:27" ht="16.5" customHeight="1" x14ac:dyDescent="0.2">
      <c r="A733" s="44"/>
      <c r="B733" s="68"/>
      <c r="C733" s="69"/>
      <c r="D733" s="69"/>
      <c r="E733" s="69"/>
      <c r="F733" s="69"/>
      <c r="G733" s="69"/>
      <c r="H733" s="69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</row>
    <row r="734" spans="1:27" ht="16.5" customHeight="1" x14ac:dyDescent="0.2">
      <c r="A734" s="44"/>
      <c r="B734" s="68"/>
      <c r="C734" s="69"/>
      <c r="D734" s="69"/>
      <c r="E734" s="69"/>
      <c r="F734" s="69"/>
      <c r="G734" s="69"/>
      <c r="H734" s="69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</row>
    <row r="735" spans="1:27" ht="16.5" customHeight="1" x14ac:dyDescent="0.2">
      <c r="A735" s="44"/>
      <c r="B735" s="68"/>
      <c r="C735" s="69"/>
      <c r="D735" s="69"/>
      <c r="E735" s="69"/>
      <c r="F735" s="69"/>
      <c r="G735" s="69"/>
      <c r="H735" s="69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</row>
    <row r="736" spans="1:27" ht="16.5" customHeight="1" x14ac:dyDescent="0.2">
      <c r="A736" s="44"/>
      <c r="B736" s="68"/>
      <c r="C736" s="69"/>
      <c r="D736" s="69"/>
      <c r="E736" s="69"/>
      <c r="F736" s="69"/>
      <c r="G736" s="69"/>
      <c r="H736" s="69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</row>
    <row r="737" spans="1:27" ht="16.5" customHeight="1" x14ac:dyDescent="0.2">
      <c r="A737" s="44"/>
      <c r="B737" s="68"/>
      <c r="C737" s="69"/>
      <c r="D737" s="69"/>
      <c r="E737" s="69"/>
      <c r="F737" s="69"/>
      <c r="G737" s="69"/>
      <c r="H737" s="69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</row>
    <row r="738" spans="1:27" ht="16.5" customHeight="1" x14ac:dyDescent="0.2">
      <c r="A738" s="44"/>
      <c r="B738" s="68"/>
      <c r="C738" s="69"/>
      <c r="D738" s="69"/>
      <c r="E738" s="69"/>
      <c r="F738" s="69"/>
      <c r="G738" s="69"/>
      <c r="H738" s="69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</row>
    <row r="739" spans="1:27" ht="16.5" customHeight="1" x14ac:dyDescent="0.2">
      <c r="A739" s="44"/>
      <c r="B739" s="68"/>
      <c r="C739" s="69"/>
      <c r="D739" s="69"/>
      <c r="E739" s="69"/>
      <c r="F739" s="69"/>
      <c r="G739" s="69"/>
      <c r="H739" s="69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</row>
    <row r="740" spans="1:27" ht="16.5" customHeight="1" x14ac:dyDescent="0.2">
      <c r="A740" s="44"/>
      <c r="B740" s="68"/>
      <c r="C740" s="69"/>
      <c r="D740" s="69"/>
      <c r="E740" s="69"/>
      <c r="F740" s="69"/>
      <c r="G740" s="69"/>
      <c r="H740" s="69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</row>
    <row r="741" spans="1:27" ht="16.5" customHeight="1" x14ac:dyDescent="0.2">
      <c r="A741" s="44"/>
      <c r="B741" s="68"/>
      <c r="C741" s="69"/>
      <c r="D741" s="69"/>
      <c r="E741" s="69"/>
      <c r="F741" s="69"/>
      <c r="G741" s="69"/>
      <c r="H741" s="69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</row>
    <row r="742" spans="1:27" ht="16.5" customHeight="1" x14ac:dyDescent="0.2">
      <c r="A742" s="44"/>
      <c r="B742" s="68"/>
      <c r="C742" s="69"/>
      <c r="D742" s="69"/>
      <c r="E742" s="69"/>
      <c r="F742" s="69"/>
      <c r="G742" s="69"/>
      <c r="H742" s="69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</row>
    <row r="743" spans="1:27" ht="16.5" customHeight="1" x14ac:dyDescent="0.2">
      <c r="A743" s="44"/>
      <c r="B743" s="68"/>
      <c r="C743" s="69"/>
      <c r="D743" s="69"/>
      <c r="E743" s="69"/>
      <c r="F743" s="69"/>
      <c r="G743" s="69"/>
      <c r="H743" s="69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</row>
    <row r="744" spans="1:27" ht="16.5" customHeight="1" x14ac:dyDescent="0.2">
      <c r="A744" s="44"/>
      <c r="B744" s="68"/>
      <c r="C744" s="69"/>
      <c r="D744" s="69"/>
      <c r="E744" s="69"/>
      <c r="F744" s="69"/>
      <c r="G744" s="69"/>
      <c r="H744" s="69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</row>
    <row r="745" spans="1:27" ht="16.5" customHeight="1" x14ac:dyDescent="0.2">
      <c r="A745" s="44"/>
      <c r="B745" s="68"/>
      <c r="C745" s="69"/>
      <c r="D745" s="69"/>
      <c r="E745" s="69"/>
      <c r="F745" s="69"/>
      <c r="G745" s="69"/>
      <c r="H745" s="69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</row>
    <row r="746" spans="1:27" ht="16.5" customHeight="1" x14ac:dyDescent="0.2">
      <c r="A746" s="44"/>
      <c r="B746" s="68"/>
      <c r="C746" s="69"/>
      <c r="D746" s="69"/>
      <c r="E746" s="69"/>
      <c r="F746" s="69"/>
      <c r="G746" s="69"/>
      <c r="H746" s="69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</row>
    <row r="747" spans="1:27" ht="16.5" customHeight="1" x14ac:dyDescent="0.2">
      <c r="A747" s="44"/>
      <c r="B747" s="68"/>
      <c r="C747" s="69"/>
      <c r="D747" s="69"/>
      <c r="E747" s="69"/>
      <c r="F747" s="69"/>
      <c r="G747" s="69"/>
      <c r="H747" s="69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</row>
    <row r="748" spans="1:27" ht="16.5" customHeight="1" x14ac:dyDescent="0.2">
      <c r="A748" s="44"/>
      <c r="B748" s="68"/>
      <c r="C748" s="69"/>
      <c r="D748" s="69"/>
      <c r="E748" s="69"/>
      <c r="F748" s="69"/>
      <c r="G748" s="69"/>
      <c r="H748" s="69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</row>
    <row r="749" spans="1:27" ht="16.5" customHeight="1" x14ac:dyDescent="0.2">
      <c r="A749" s="44"/>
      <c r="B749" s="68"/>
      <c r="C749" s="69"/>
      <c r="D749" s="69"/>
      <c r="E749" s="69"/>
      <c r="F749" s="69"/>
      <c r="G749" s="69"/>
      <c r="H749" s="69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</row>
    <row r="750" spans="1:27" ht="16.5" customHeight="1" x14ac:dyDescent="0.2">
      <c r="A750" s="44"/>
      <c r="B750" s="68"/>
      <c r="C750" s="69"/>
      <c r="D750" s="69"/>
      <c r="E750" s="69"/>
      <c r="F750" s="69"/>
      <c r="G750" s="69"/>
      <c r="H750" s="69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</row>
    <row r="751" spans="1:27" ht="16.5" customHeight="1" x14ac:dyDescent="0.2">
      <c r="A751" s="44"/>
      <c r="B751" s="68"/>
      <c r="C751" s="69"/>
      <c r="D751" s="69"/>
      <c r="E751" s="69"/>
      <c r="F751" s="69"/>
      <c r="G751" s="69"/>
      <c r="H751" s="69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</row>
    <row r="752" spans="1:27" ht="16.5" customHeight="1" x14ac:dyDescent="0.2">
      <c r="A752" s="44"/>
      <c r="B752" s="68"/>
      <c r="C752" s="69"/>
      <c r="D752" s="69"/>
      <c r="E752" s="69"/>
      <c r="F752" s="69"/>
      <c r="G752" s="69"/>
      <c r="H752" s="69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</row>
    <row r="753" spans="1:27" ht="16.5" customHeight="1" x14ac:dyDescent="0.2">
      <c r="A753" s="44"/>
      <c r="B753" s="68"/>
      <c r="C753" s="69"/>
      <c r="D753" s="69"/>
      <c r="E753" s="69"/>
      <c r="F753" s="69"/>
      <c r="G753" s="69"/>
      <c r="H753" s="69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</row>
    <row r="754" spans="1:27" ht="16.5" customHeight="1" x14ac:dyDescent="0.2">
      <c r="A754" s="44"/>
      <c r="B754" s="68"/>
      <c r="C754" s="69"/>
      <c r="D754" s="69"/>
      <c r="E754" s="69"/>
      <c r="F754" s="69"/>
      <c r="G754" s="69"/>
      <c r="H754" s="69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</row>
    <row r="755" spans="1:27" ht="16.5" customHeight="1" x14ac:dyDescent="0.2">
      <c r="A755" s="44"/>
      <c r="B755" s="68"/>
      <c r="C755" s="69"/>
      <c r="D755" s="69"/>
      <c r="E755" s="69"/>
      <c r="F755" s="69"/>
      <c r="G755" s="69"/>
      <c r="H755" s="69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</row>
    <row r="756" spans="1:27" ht="16.5" customHeight="1" x14ac:dyDescent="0.2">
      <c r="A756" s="44"/>
      <c r="B756" s="68"/>
      <c r="C756" s="69"/>
      <c r="D756" s="69"/>
      <c r="E756" s="69"/>
      <c r="F756" s="69"/>
      <c r="G756" s="69"/>
      <c r="H756" s="69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7" ht="16.5" customHeight="1" x14ac:dyDescent="0.2">
      <c r="A757" s="44"/>
      <c r="B757" s="68"/>
      <c r="C757" s="69"/>
      <c r="D757" s="69"/>
      <c r="E757" s="69"/>
      <c r="F757" s="69"/>
      <c r="G757" s="69"/>
      <c r="H757" s="69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</row>
    <row r="758" spans="1:27" ht="16.5" customHeight="1" x14ac:dyDescent="0.2">
      <c r="A758" s="44"/>
      <c r="B758" s="68"/>
      <c r="C758" s="69"/>
      <c r="D758" s="69"/>
      <c r="E758" s="69"/>
      <c r="F758" s="69"/>
      <c r="G758" s="69"/>
      <c r="H758" s="69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</row>
    <row r="759" spans="1:27" ht="16.5" customHeight="1" x14ac:dyDescent="0.2">
      <c r="A759" s="44"/>
      <c r="B759" s="68"/>
      <c r="C759" s="69"/>
      <c r="D759" s="69"/>
      <c r="E759" s="69"/>
      <c r="F759" s="69"/>
      <c r="G759" s="69"/>
      <c r="H759" s="69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</row>
    <row r="760" spans="1:27" ht="16.5" customHeight="1" x14ac:dyDescent="0.2">
      <c r="A760" s="44"/>
      <c r="B760" s="68"/>
      <c r="C760" s="69"/>
      <c r="D760" s="69"/>
      <c r="E760" s="69"/>
      <c r="F760" s="69"/>
      <c r="G760" s="69"/>
      <c r="H760" s="69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</row>
    <row r="761" spans="1:27" ht="16.5" customHeight="1" x14ac:dyDescent="0.2">
      <c r="A761" s="44"/>
      <c r="B761" s="68"/>
      <c r="C761" s="69"/>
      <c r="D761" s="69"/>
      <c r="E761" s="69"/>
      <c r="F761" s="69"/>
      <c r="G761" s="69"/>
      <c r="H761" s="69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</row>
    <row r="762" spans="1:27" ht="16.5" customHeight="1" x14ac:dyDescent="0.2">
      <c r="A762" s="44"/>
      <c r="B762" s="68"/>
      <c r="C762" s="69"/>
      <c r="D762" s="69"/>
      <c r="E762" s="69"/>
      <c r="F762" s="69"/>
      <c r="G762" s="69"/>
      <c r="H762" s="69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</row>
    <row r="763" spans="1:27" ht="16.5" customHeight="1" x14ac:dyDescent="0.2">
      <c r="A763" s="44"/>
      <c r="B763" s="68"/>
      <c r="C763" s="69"/>
      <c r="D763" s="69"/>
      <c r="E763" s="69"/>
      <c r="F763" s="69"/>
      <c r="G763" s="69"/>
      <c r="H763" s="69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</row>
    <row r="764" spans="1:27" ht="16.5" customHeight="1" x14ac:dyDescent="0.2">
      <c r="A764" s="44"/>
      <c r="B764" s="68"/>
      <c r="C764" s="69"/>
      <c r="D764" s="69"/>
      <c r="E764" s="69"/>
      <c r="F764" s="69"/>
      <c r="G764" s="69"/>
      <c r="H764" s="69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</row>
    <row r="765" spans="1:27" ht="16.5" customHeight="1" x14ac:dyDescent="0.2">
      <c r="A765" s="44"/>
      <c r="B765" s="68"/>
      <c r="C765" s="69"/>
      <c r="D765" s="69"/>
      <c r="E765" s="69"/>
      <c r="F765" s="69"/>
      <c r="G765" s="69"/>
      <c r="H765" s="69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</row>
    <row r="766" spans="1:27" ht="16.5" customHeight="1" x14ac:dyDescent="0.2">
      <c r="A766" s="44"/>
      <c r="B766" s="68"/>
      <c r="C766" s="69"/>
      <c r="D766" s="69"/>
      <c r="E766" s="69"/>
      <c r="F766" s="69"/>
      <c r="G766" s="69"/>
      <c r="H766" s="69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</row>
    <row r="767" spans="1:27" ht="16.5" customHeight="1" x14ac:dyDescent="0.2">
      <c r="A767" s="44"/>
      <c r="B767" s="68"/>
      <c r="C767" s="69"/>
      <c r="D767" s="69"/>
      <c r="E767" s="69"/>
      <c r="F767" s="69"/>
      <c r="G767" s="69"/>
      <c r="H767" s="69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</row>
    <row r="768" spans="1:27" ht="16.5" customHeight="1" x14ac:dyDescent="0.2">
      <c r="A768" s="44"/>
      <c r="B768" s="68"/>
      <c r="C768" s="69"/>
      <c r="D768" s="69"/>
      <c r="E768" s="69"/>
      <c r="F768" s="69"/>
      <c r="G768" s="69"/>
      <c r="H768" s="69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</row>
    <row r="769" spans="1:27" ht="16.5" customHeight="1" x14ac:dyDescent="0.2">
      <c r="A769" s="44"/>
      <c r="B769" s="68"/>
      <c r="C769" s="69"/>
      <c r="D769" s="69"/>
      <c r="E769" s="69"/>
      <c r="F769" s="69"/>
      <c r="G769" s="69"/>
      <c r="H769" s="69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</row>
    <row r="770" spans="1:27" ht="16.5" customHeight="1" x14ac:dyDescent="0.2">
      <c r="A770" s="44"/>
      <c r="B770" s="68"/>
      <c r="C770" s="69"/>
      <c r="D770" s="69"/>
      <c r="E770" s="69"/>
      <c r="F770" s="69"/>
      <c r="G770" s="69"/>
      <c r="H770" s="69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</row>
    <row r="771" spans="1:27" ht="16.5" customHeight="1" x14ac:dyDescent="0.2">
      <c r="A771" s="44"/>
      <c r="B771" s="68"/>
      <c r="C771" s="69"/>
      <c r="D771" s="69"/>
      <c r="E771" s="69"/>
      <c r="F771" s="69"/>
      <c r="G771" s="69"/>
      <c r="H771" s="69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</row>
    <row r="772" spans="1:27" ht="16.5" customHeight="1" x14ac:dyDescent="0.2">
      <c r="A772" s="44"/>
      <c r="B772" s="68"/>
      <c r="C772" s="69"/>
      <c r="D772" s="69"/>
      <c r="E772" s="69"/>
      <c r="F772" s="69"/>
      <c r="G772" s="69"/>
      <c r="H772" s="69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</row>
    <row r="773" spans="1:27" ht="16.5" customHeight="1" x14ac:dyDescent="0.2">
      <c r="A773" s="44"/>
      <c r="B773" s="68"/>
      <c r="C773" s="69"/>
      <c r="D773" s="69"/>
      <c r="E773" s="69"/>
      <c r="F773" s="69"/>
      <c r="G773" s="69"/>
      <c r="H773" s="69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</row>
    <row r="774" spans="1:27" ht="16.5" customHeight="1" x14ac:dyDescent="0.2">
      <c r="A774" s="44"/>
      <c r="B774" s="68"/>
      <c r="C774" s="69"/>
      <c r="D774" s="69"/>
      <c r="E774" s="69"/>
      <c r="F774" s="69"/>
      <c r="G774" s="69"/>
      <c r="H774" s="69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</row>
    <row r="775" spans="1:27" ht="16.5" customHeight="1" x14ac:dyDescent="0.2">
      <c r="A775" s="44"/>
      <c r="B775" s="68"/>
      <c r="C775" s="69"/>
      <c r="D775" s="69"/>
      <c r="E775" s="69"/>
      <c r="F775" s="69"/>
      <c r="G775" s="69"/>
      <c r="H775" s="69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</row>
    <row r="776" spans="1:27" ht="16.5" customHeight="1" x14ac:dyDescent="0.2">
      <c r="A776" s="44"/>
      <c r="B776" s="68"/>
      <c r="C776" s="69"/>
      <c r="D776" s="69"/>
      <c r="E776" s="69"/>
      <c r="F776" s="69"/>
      <c r="G776" s="69"/>
      <c r="H776" s="69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</row>
    <row r="777" spans="1:27" ht="16.5" customHeight="1" x14ac:dyDescent="0.2">
      <c r="A777" s="44"/>
      <c r="B777" s="68"/>
      <c r="C777" s="69"/>
      <c r="D777" s="69"/>
      <c r="E777" s="69"/>
      <c r="F777" s="69"/>
      <c r="G777" s="69"/>
      <c r="H777" s="69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</row>
    <row r="778" spans="1:27" ht="16.5" customHeight="1" x14ac:dyDescent="0.2">
      <c r="A778" s="44"/>
      <c r="B778" s="68"/>
      <c r="C778" s="69"/>
      <c r="D778" s="69"/>
      <c r="E778" s="69"/>
      <c r="F778" s="69"/>
      <c r="G778" s="69"/>
      <c r="H778" s="69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</row>
    <row r="779" spans="1:27" ht="16.5" customHeight="1" x14ac:dyDescent="0.2">
      <c r="A779" s="44"/>
      <c r="B779" s="68"/>
      <c r="C779" s="69"/>
      <c r="D779" s="69"/>
      <c r="E779" s="69"/>
      <c r="F779" s="69"/>
      <c r="G779" s="69"/>
      <c r="H779" s="69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</row>
    <row r="780" spans="1:27" ht="16.5" customHeight="1" x14ac:dyDescent="0.2">
      <c r="A780" s="44"/>
      <c r="B780" s="68"/>
      <c r="C780" s="69"/>
      <c r="D780" s="69"/>
      <c r="E780" s="69"/>
      <c r="F780" s="69"/>
      <c r="G780" s="69"/>
      <c r="H780" s="69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</row>
    <row r="781" spans="1:27" ht="16.5" customHeight="1" x14ac:dyDescent="0.2">
      <c r="A781" s="44"/>
      <c r="B781" s="68"/>
      <c r="C781" s="69"/>
      <c r="D781" s="69"/>
      <c r="E781" s="69"/>
      <c r="F781" s="69"/>
      <c r="G781" s="69"/>
      <c r="H781" s="69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</row>
    <row r="782" spans="1:27" ht="16.5" customHeight="1" x14ac:dyDescent="0.2">
      <c r="A782" s="44"/>
      <c r="B782" s="68"/>
      <c r="C782" s="69"/>
      <c r="D782" s="69"/>
      <c r="E782" s="69"/>
      <c r="F782" s="69"/>
      <c r="G782" s="69"/>
      <c r="H782" s="69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</row>
    <row r="783" spans="1:27" ht="16.5" customHeight="1" x14ac:dyDescent="0.2">
      <c r="A783" s="44"/>
      <c r="B783" s="68"/>
      <c r="C783" s="69"/>
      <c r="D783" s="69"/>
      <c r="E783" s="69"/>
      <c r="F783" s="69"/>
      <c r="G783" s="69"/>
      <c r="H783" s="69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</row>
    <row r="784" spans="1:27" ht="16.5" customHeight="1" x14ac:dyDescent="0.2">
      <c r="A784" s="44"/>
      <c r="B784" s="68"/>
      <c r="C784" s="69"/>
      <c r="D784" s="69"/>
      <c r="E784" s="69"/>
      <c r="F784" s="69"/>
      <c r="G784" s="69"/>
      <c r="H784" s="69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</row>
    <row r="785" spans="1:27" ht="16.5" customHeight="1" x14ac:dyDescent="0.2">
      <c r="A785" s="44"/>
      <c r="B785" s="68"/>
      <c r="C785" s="69"/>
      <c r="D785" s="69"/>
      <c r="E785" s="69"/>
      <c r="F785" s="69"/>
      <c r="G785" s="69"/>
      <c r="H785" s="69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</row>
    <row r="786" spans="1:27" ht="16.5" customHeight="1" x14ac:dyDescent="0.2">
      <c r="A786" s="44"/>
      <c r="B786" s="68"/>
      <c r="C786" s="69"/>
      <c r="D786" s="69"/>
      <c r="E786" s="69"/>
      <c r="F786" s="69"/>
      <c r="G786" s="69"/>
      <c r="H786" s="69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</row>
    <row r="787" spans="1:27" ht="16.5" customHeight="1" x14ac:dyDescent="0.2">
      <c r="A787" s="44"/>
      <c r="B787" s="68"/>
      <c r="C787" s="69"/>
      <c r="D787" s="69"/>
      <c r="E787" s="69"/>
      <c r="F787" s="69"/>
      <c r="G787" s="69"/>
      <c r="H787" s="69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</row>
    <row r="788" spans="1:27" ht="16.5" customHeight="1" x14ac:dyDescent="0.2">
      <c r="A788" s="44"/>
      <c r="B788" s="68"/>
      <c r="C788" s="69"/>
      <c r="D788" s="69"/>
      <c r="E788" s="69"/>
      <c r="F788" s="69"/>
      <c r="G788" s="69"/>
      <c r="H788" s="69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</row>
    <row r="789" spans="1:27" ht="16.5" customHeight="1" x14ac:dyDescent="0.2">
      <c r="A789" s="44"/>
      <c r="B789" s="68"/>
      <c r="C789" s="69"/>
      <c r="D789" s="69"/>
      <c r="E789" s="69"/>
      <c r="F789" s="69"/>
      <c r="G789" s="69"/>
      <c r="H789" s="69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</row>
    <row r="790" spans="1:27" ht="16.5" customHeight="1" x14ac:dyDescent="0.2">
      <c r="A790" s="44"/>
      <c r="B790" s="68"/>
      <c r="C790" s="69"/>
      <c r="D790" s="69"/>
      <c r="E790" s="69"/>
      <c r="F790" s="69"/>
      <c r="G790" s="69"/>
      <c r="H790" s="69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</row>
    <row r="791" spans="1:27" ht="16.5" customHeight="1" x14ac:dyDescent="0.2">
      <c r="A791" s="44"/>
      <c r="B791" s="68"/>
      <c r="C791" s="69"/>
      <c r="D791" s="69"/>
      <c r="E791" s="69"/>
      <c r="F791" s="69"/>
      <c r="G791" s="69"/>
      <c r="H791" s="69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</row>
    <row r="792" spans="1:27" ht="16.5" customHeight="1" x14ac:dyDescent="0.2">
      <c r="A792" s="44"/>
      <c r="B792" s="68"/>
      <c r="C792" s="69"/>
      <c r="D792" s="69"/>
      <c r="E792" s="69"/>
      <c r="F792" s="69"/>
      <c r="G792" s="69"/>
      <c r="H792" s="69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</row>
    <row r="793" spans="1:27" ht="16.5" customHeight="1" x14ac:dyDescent="0.2">
      <c r="A793" s="44"/>
      <c r="B793" s="68"/>
      <c r="C793" s="69"/>
      <c r="D793" s="69"/>
      <c r="E793" s="69"/>
      <c r="F793" s="69"/>
      <c r="G793" s="69"/>
      <c r="H793" s="69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</row>
    <row r="794" spans="1:27" ht="16.5" customHeight="1" x14ac:dyDescent="0.2">
      <c r="A794" s="44"/>
      <c r="B794" s="68"/>
      <c r="C794" s="69"/>
      <c r="D794" s="69"/>
      <c r="E794" s="69"/>
      <c r="F794" s="69"/>
      <c r="G794" s="69"/>
      <c r="H794" s="69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</row>
    <row r="795" spans="1:27" ht="16.5" customHeight="1" x14ac:dyDescent="0.2">
      <c r="A795" s="44"/>
      <c r="B795" s="68"/>
      <c r="C795" s="69"/>
      <c r="D795" s="69"/>
      <c r="E795" s="69"/>
      <c r="F795" s="69"/>
      <c r="G795" s="69"/>
      <c r="H795" s="69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</row>
    <row r="796" spans="1:27" ht="16.5" customHeight="1" x14ac:dyDescent="0.2">
      <c r="A796" s="44"/>
      <c r="B796" s="68"/>
      <c r="C796" s="69"/>
      <c r="D796" s="69"/>
      <c r="E796" s="69"/>
      <c r="F796" s="69"/>
      <c r="G796" s="69"/>
      <c r="H796" s="69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</row>
    <row r="797" spans="1:27" ht="16.5" customHeight="1" x14ac:dyDescent="0.2">
      <c r="A797" s="44"/>
      <c r="B797" s="68"/>
      <c r="C797" s="69"/>
      <c r="D797" s="69"/>
      <c r="E797" s="69"/>
      <c r="F797" s="69"/>
      <c r="G797" s="69"/>
      <c r="H797" s="69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</row>
    <row r="798" spans="1:27" ht="16.5" customHeight="1" x14ac:dyDescent="0.2">
      <c r="A798" s="44"/>
      <c r="B798" s="68"/>
      <c r="C798" s="69"/>
      <c r="D798" s="69"/>
      <c r="E798" s="69"/>
      <c r="F798" s="69"/>
      <c r="G798" s="69"/>
      <c r="H798" s="69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</row>
    <row r="799" spans="1:27" ht="16.5" customHeight="1" x14ac:dyDescent="0.2">
      <c r="A799" s="44"/>
      <c r="B799" s="68"/>
      <c r="C799" s="69"/>
      <c r="D799" s="69"/>
      <c r="E799" s="69"/>
      <c r="F799" s="69"/>
      <c r="G799" s="69"/>
      <c r="H799" s="69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</row>
    <row r="800" spans="1:27" ht="16.5" customHeight="1" x14ac:dyDescent="0.2">
      <c r="A800" s="44"/>
      <c r="B800" s="68"/>
      <c r="C800" s="69"/>
      <c r="D800" s="69"/>
      <c r="E800" s="69"/>
      <c r="F800" s="69"/>
      <c r="G800" s="69"/>
      <c r="H800" s="69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</row>
    <row r="801" spans="1:27" ht="16.5" customHeight="1" x14ac:dyDescent="0.2">
      <c r="A801" s="44"/>
      <c r="B801" s="68"/>
      <c r="C801" s="69"/>
      <c r="D801" s="69"/>
      <c r="E801" s="69"/>
      <c r="F801" s="69"/>
      <c r="G801" s="69"/>
      <c r="H801" s="69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</row>
    <row r="802" spans="1:27" ht="16.5" customHeight="1" x14ac:dyDescent="0.2">
      <c r="A802" s="44"/>
      <c r="B802" s="68"/>
      <c r="C802" s="69"/>
      <c r="D802" s="69"/>
      <c r="E802" s="69"/>
      <c r="F802" s="69"/>
      <c r="G802" s="69"/>
      <c r="H802" s="69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</row>
    <row r="803" spans="1:27" ht="16.5" customHeight="1" x14ac:dyDescent="0.2">
      <c r="A803" s="44"/>
      <c r="B803" s="68"/>
      <c r="C803" s="69"/>
      <c r="D803" s="69"/>
      <c r="E803" s="69"/>
      <c r="F803" s="69"/>
      <c r="G803" s="69"/>
      <c r="H803" s="69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</row>
    <row r="804" spans="1:27" ht="16.5" customHeight="1" x14ac:dyDescent="0.2">
      <c r="A804" s="44"/>
      <c r="B804" s="68"/>
      <c r="C804" s="69"/>
      <c r="D804" s="69"/>
      <c r="E804" s="69"/>
      <c r="F804" s="69"/>
      <c r="G804" s="69"/>
      <c r="H804" s="69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</row>
    <row r="805" spans="1:27" ht="16.5" customHeight="1" x14ac:dyDescent="0.2">
      <c r="A805" s="44"/>
      <c r="B805" s="68"/>
      <c r="C805" s="69"/>
      <c r="D805" s="69"/>
      <c r="E805" s="69"/>
      <c r="F805" s="69"/>
      <c r="G805" s="69"/>
      <c r="H805" s="69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</row>
    <row r="806" spans="1:27" ht="16.5" customHeight="1" x14ac:dyDescent="0.2">
      <c r="A806" s="44"/>
      <c r="B806" s="68"/>
      <c r="C806" s="69"/>
      <c r="D806" s="69"/>
      <c r="E806" s="69"/>
      <c r="F806" s="69"/>
      <c r="G806" s="69"/>
      <c r="H806" s="69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</row>
    <row r="807" spans="1:27" ht="16.5" customHeight="1" x14ac:dyDescent="0.2">
      <c r="A807" s="44"/>
      <c r="B807" s="68"/>
      <c r="C807" s="69"/>
      <c r="D807" s="69"/>
      <c r="E807" s="69"/>
      <c r="F807" s="69"/>
      <c r="G807" s="69"/>
      <c r="H807" s="69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</row>
    <row r="808" spans="1:27" ht="16.5" customHeight="1" x14ac:dyDescent="0.2">
      <c r="A808" s="44"/>
      <c r="B808" s="68"/>
      <c r="C808" s="69"/>
      <c r="D808" s="69"/>
      <c r="E808" s="69"/>
      <c r="F808" s="69"/>
      <c r="G808" s="69"/>
      <c r="H808" s="69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</row>
    <row r="809" spans="1:27" ht="16.5" customHeight="1" x14ac:dyDescent="0.2">
      <c r="A809" s="44"/>
      <c r="B809" s="68"/>
      <c r="C809" s="69"/>
      <c r="D809" s="69"/>
      <c r="E809" s="69"/>
      <c r="F809" s="69"/>
      <c r="G809" s="69"/>
      <c r="H809" s="69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</row>
    <row r="810" spans="1:27" ht="16.5" customHeight="1" x14ac:dyDescent="0.2">
      <c r="A810" s="44"/>
      <c r="B810" s="68"/>
      <c r="C810" s="69"/>
      <c r="D810" s="69"/>
      <c r="E810" s="69"/>
      <c r="F810" s="69"/>
      <c r="G810" s="69"/>
      <c r="H810" s="69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</row>
    <row r="811" spans="1:27" ht="16.5" customHeight="1" x14ac:dyDescent="0.2">
      <c r="A811" s="44"/>
      <c r="B811" s="68"/>
      <c r="C811" s="69"/>
      <c r="D811" s="69"/>
      <c r="E811" s="69"/>
      <c r="F811" s="69"/>
      <c r="G811" s="69"/>
      <c r="H811" s="69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</row>
    <row r="812" spans="1:27" ht="16.5" customHeight="1" x14ac:dyDescent="0.2">
      <c r="A812" s="44"/>
      <c r="B812" s="68"/>
      <c r="C812" s="69"/>
      <c r="D812" s="69"/>
      <c r="E812" s="69"/>
      <c r="F812" s="69"/>
      <c r="G812" s="69"/>
      <c r="H812" s="69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</row>
    <row r="813" spans="1:27" ht="16.5" customHeight="1" x14ac:dyDescent="0.2">
      <c r="A813" s="44"/>
      <c r="B813" s="68"/>
      <c r="C813" s="69"/>
      <c r="D813" s="69"/>
      <c r="E813" s="69"/>
      <c r="F813" s="69"/>
      <c r="G813" s="69"/>
      <c r="H813" s="69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</row>
    <row r="814" spans="1:27" ht="16.5" customHeight="1" x14ac:dyDescent="0.2">
      <c r="A814" s="44"/>
      <c r="B814" s="68"/>
      <c r="C814" s="69"/>
      <c r="D814" s="69"/>
      <c r="E814" s="69"/>
      <c r="F814" s="69"/>
      <c r="G814" s="69"/>
      <c r="H814" s="69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</row>
    <row r="815" spans="1:27" ht="16.5" customHeight="1" x14ac:dyDescent="0.2">
      <c r="A815" s="44"/>
      <c r="B815" s="68"/>
      <c r="C815" s="69"/>
      <c r="D815" s="69"/>
      <c r="E815" s="69"/>
      <c r="F815" s="69"/>
      <c r="G815" s="69"/>
      <c r="H815" s="69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</row>
    <row r="816" spans="1:27" ht="16.5" customHeight="1" x14ac:dyDescent="0.2">
      <c r="A816" s="44"/>
      <c r="B816" s="68"/>
      <c r="C816" s="69"/>
      <c r="D816" s="69"/>
      <c r="E816" s="69"/>
      <c r="F816" s="69"/>
      <c r="G816" s="69"/>
      <c r="H816" s="69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</row>
    <row r="817" spans="1:27" ht="16.5" customHeight="1" x14ac:dyDescent="0.2">
      <c r="A817" s="44"/>
      <c r="B817" s="68"/>
      <c r="C817" s="69"/>
      <c r="D817" s="69"/>
      <c r="E817" s="69"/>
      <c r="F817" s="69"/>
      <c r="G817" s="69"/>
      <c r="H817" s="69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</row>
    <row r="818" spans="1:27" ht="16.5" customHeight="1" x14ac:dyDescent="0.2">
      <c r="A818" s="44"/>
      <c r="B818" s="68"/>
      <c r="C818" s="69"/>
      <c r="D818" s="69"/>
      <c r="E818" s="69"/>
      <c r="F818" s="69"/>
      <c r="G818" s="69"/>
      <c r="H818" s="69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</row>
    <row r="819" spans="1:27" ht="16.5" customHeight="1" x14ac:dyDescent="0.2">
      <c r="A819" s="44"/>
      <c r="B819" s="68"/>
      <c r="C819" s="69"/>
      <c r="D819" s="69"/>
      <c r="E819" s="69"/>
      <c r="F819" s="69"/>
      <c r="G819" s="69"/>
      <c r="H819" s="69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7" ht="16.5" customHeight="1" x14ac:dyDescent="0.2">
      <c r="A820" s="44"/>
      <c r="B820" s="68"/>
      <c r="C820" s="69"/>
      <c r="D820" s="69"/>
      <c r="E820" s="69"/>
      <c r="F820" s="69"/>
      <c r="G820" s="69"/>
      <c r="H820" s="69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</row>
    <row r="821" spans="1:27" ht="16.5" customHeight="1" x14ac:dyDescent="0.2">
      <c r="A821" s="44"/>
      <c r="B821" s="68"/>
      <c r="C821" s="69"/>
      <c r="D821" s="69"/>
      <c r="E821" s="69"/>
      <c r="F821" s="69"/>
      <c r="G821" s="69"/>
      <c r="H821" s="69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</row>
    <row r="822" spans="1:27" ht="16.5" customHeight="1" x14ac:dyDescent="0.2">
      <c r="A822" s="44"/>
      <c r="B822" s="68"/>
      <c r="C822" s="69"/>
      <c r="D822" s="69"/>
      <c r="E822" s="69"/>
      <c r="F822" s="69"/>
      <c r="G822" s="69"/>
      <c r="H822" s="69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</row>
    <row r="823" spans="1:27" ht="16.5" customHeight="1" x14ac:dyDescent="0.2">
      <c r="A823" s="44"/>
      <c r="B823" s="68"/>
      <c r="C823" s="69"/>
      <c r="D823" s="69"/>
      <c r="E823" s="69"/>
      <c r="F823" s="69"/>
      <c r="G823" s="69"/>
      <c r="H823" s="69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</row>
    <row r="824" spans="1:27" ht="16.5" customHeight="1" x14ac:dyDescent="0.2">
      <c r="A824" s="44"/>
      <c r="B824" s="68"/>
      <c r="C824" s="69"/>
      <c r="D824" s="69"/>
      <c r="E824" s="69"/>
      <c r="F824" s="69"/>
      <c r="G824" s="69"/>
      <c r="H824" s="69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</row>
    <row r="825" spans="1:27" ht="16.5" customHeight="1" x14ac:dyDescent="0.2">
      <c r="A825" s="44"/>
      <c r="B825" s="68"/>
      <c r="C825" s="69"/>
      <c r="D825" s="69"/>
      <c r="E825" s="69"/>
      <c r="F825" s="69"/>
      <c r="G825" s="69"/>
      <c r="H825" s="69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</row>
    <row r="826" spans="1:27" ht="16.5" customHeight="1" x14ac:dyDescent="0.2">
      <c r="A826" s="44"/>
      <c r="B826" s="68"/>
      <c r="C826" s="69"/>
      <c r="D826" s="69"/>
      <c r="E826" s="69"/>
      <c r="F826" s="69"/>
      <c r="G826" s="69"/>
      <c r="H826" s="69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</row>
    <row r="827" spans="1:27" ht="16.5" customHeight="1" x14ac:dyDescent="0.2">
      <c r="A827" s="44"/>
      <c r="B827" s="68"/>
      <c r="C827" s="69"/>
      <c r="D827" s="69"/>
      <c r="E827" s="69"/>
      <c r="F827" s="69"/>
      <c r="G827" s="69"/>
      <c r="H827" s="69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</row>
    <row r="828" spans="1:27" ht="16.5" customHeight="1" x14ac:dyDescent="0.2">
      <c r="A828" s="44"/>
      <c r="B828" s="68"/>
      <c r="C828" s="69"/>
      <c r="D828" s="69"/>
      <c r="E828" s="69"/>
      <c r="F828" s="69"/>
      <c r="G828" s="69"/>
      <c r="H828" s="69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</row>
    <row r="829" spans="1:27" ht="16.5" customHeight="1" x14ac:dyDescent="0.2">
      <c r="A829" s="44"/>
      <c r="B829" s="68"/>
      <c r="C829" s="69"/>
      <c r="D829" s="69"/>
      <c r="E829" s="69"/>
      <c r="F829" s="69"/>
      <c r="G829" s="69"/>
      <c r="H829" s="69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</row>
    <row r="830" spans="1:27" ht="16.5" customHeight="1" x14ac:dyDescent="0.2">
      <c r="A830" s="44"/>
      <c r="B830" s="68"/>
      <c r="C830" s="69"/>
      <c r="D830" s="69"/>
      <c r="E830" s="69"/>
      <c r="F830" s="69"/>
      <c r="G830" s="69"/>
      <c r="H830" s="69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</row>
    <row r="831" spans="1:27" ht="16.5" customHeight="1" x14ac:dyDescent="0.2">
      <c r="A831" s="44"/>
      <c r="B831" s="68"/>
      <c r="C831" s="69"/>
      <c r="D831" s="69"/>
      <c r="E831" s="69"/>
      <c r="F831" s="69"/>
      <c r="G831" s="69"/>
      <c r="H831" s="69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</row>
    <row r="832" spans="1:27" ht="16.5" customHeight="1" x14ac:dyDescent="0.2">
      <c r="A832" s="44"/>
      <c r="B832" s="68"/>
      <c r="C832" s="69"/>
      <c r="D832" s="69"/>
      <c r="E832" s="69"/>
      <c r="F832" s="69"/>
      <c r="G832" s="69"/>
      <c r="H832" s="69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</row>
    <row r="833" spans="1:27" ht="16.5" customHeight="1" x14ac:dyDescent="0.2">
      <c r="A833" s="44"/>
      <c r="B833" s="68"/>
      <c r="C833" s="69"/>
      <c r="D833" s="69"/>
      <c r="E833" s="69"/>
      <c r="F833" s="69"/>
      <c r="G833" s="69"/>
      <c r="H833" s="69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</row>
    <row r="834" spans="1:27" ht="16.5" customHeight="1" x14ac:dyDescent="0.2">
      <c r="A834" s="44"/>
      <c r="B834" s="68"/>
      <c r="C834" s="69"/>
      <c r="D834" s="69"/>
      <c r="E834" s="69"/>
      <c r="F834" s="69"/>
      <c r="G834" s="69"/>
      <c r="H834" s="69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</row>
    <row r="835" spans="1:27" ht="16.5" customHeight="1" x14ac:dyDescent="0.2">
      <c r="A835" s="44"/>
      <c r="B835" s="68"/>
      <c r="C835" s="69"/>
      <c r="D835" s="69"/>
      <c r="E835" s="69"/>
      <c r="F835" s="69"/>
      <c r="G835" s="69"/>
      <c r="H835" s="69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</row>
    <row r="836" spans="1:27" ht="16.5" customHeight="1" x14ac:dyDescent="0.2">
      <c r="A836" s="44"/>
      <c r="B836" s="68"/>
      <c r="C836" s="69"/>
      <c r="D836" s="69"/>
      <c r="E836" s="69"/>
      <c r="F836" s="69"/>
      <c r="G836" s="69"/>
      <c r="H836" s="69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</row>
    <row r="837" spans="1:27" ht="16.5" customHeight="1" x14ac:dyDescent="0.2">
      <c r="A837" s="44"/>
      <c r="B837" s="68"/>
      <c r="C837" s="69"/>
      <c r="D837" s="69"/>
      <c r="E837" s="69"/>
      <c r="F837" s="69"/>
      <c r="G837" s="69"/>
      <c r="H837" s="69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</row>
    <row r="838" spans="1:27" ht="16.5" customHeight="1" x14ac:dyDescent="0.2">
      <c r="A838" s="44"/>
      <c r="B838" s="68"/>
      <c r="C838" s="69"/>
      <c r="D838" s="69"/>
      <c r="E838" s="69"/>
      <c r="F838" s="69"/>
      <c r="G838" s="69"/>
      <c r="H838" s="69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</row>
    <row r="839" spans="1:27" ht="16.5" customHeight="1" x14ac:dyDescent="0.2">
      <c r="A839" s="44"/>
      <c r="B839" s="68"/>
      <c r="C839" s="69"/>
      <c r="D839" s="69"/>
      <c r="E839" s="69"/>
      <c r="F839" s="69"/>
      <c r="G839" s="69"/>
      <c r="H839" s="69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</row>
    <row r="840" spans="1:27" ht="16.5" customHeight="1" x14ac:dyDescent="0.2">
      <c r="A840" s="44"/>
      <c r="B840" s="68"/>
      <c r="C840" s="69"/>
      <c r="D840" s="69"/>
      <c r="E840" s="69"/>
      <c r="F840" s="69"/>
      <c r="G840" s="69"/>
      <c r="H840" s="69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</row>
    <row r="841" spans="1:27" ht="16.5" customHeight="1" x14ac:dyDescent="0.2">
      <c r="A841" s="44"/>
      <c r="B841" s="68"/>
      <c r="C841" s="69"/>
      <c r="D841" s="69"/>
      <c r="E841" s="69"/>
      <c r="F841" s="69"/>
      <c r="G841" s="69"/>
      <c r="H841" s="69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</row>
    <row r="842" spans="1:27" ht="16.5" customHeight="1" x14ac:dyDescent="0.2">
      <c r="A842" s="44"/>
      <c r="B842" s="68"/>
      <c r="C842" s="69"/>
      <c r="D842" s="69"/>
      <c r="E842" s="69"/>
      <c r="F842" s="69"/>
      <c r="G842" s="69"/>
      <c r="H842" s="69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</row>
    <row r="843" spans="1:27" ht="16.5" customHeight="1" x14ac:dyDescent="0.2">
      <c r="A843" s="44"/>
      <c r="B843" s="68"/>
      <c r="C843" s="69"/>
      <c r="D843" s="69"/>
      <c r="E843" s="69"/>
      <c r="F843" s="69"/>
      <c r="G843" s="69"/>
      <c r="H843" s="69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</row>
    <row r="844" spans="1:27" ht="16.5" customHeight="1" x14ac:dyDescent="0.2">
      <c r="A844" s="44"/>
      <c r="B844" s="68"/>
      <c r="C844" s="69"/>
      <c r="D844" s="69"/>
      <c r="E844" s="69"/>
      <c r="F844" s="69"/>
      <c r="G844" s="69"/>
      <c r="H844" s="69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</row>
    <row r="845" spans="1:27" ht="16.5" customHeight="1" x14ac:dyDescent="0.2">
      <c r="A845" s="44"/>
      <c r="B845" s="68"/>
      <c r="C845" s="69"/>
      <c r="D845" s="69"/>
      <c r="E845" s="69"/>
      <c r="F845" s="69"/>
      <c r="G845" s="69"/>
      <c r="H845" s="69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</row>
    <row r="846" spans="1:27" ht="16.5" customHeight="1" x14ac:dyDescent="0.2">
      <c r="A846" s="44"/>
      <c r="B846" s="68"/>
      <c r="C846" s="69"/>
      <c r="D846" s="69"/>
      <c r="E846" s="69"/>
      <c r="F846" s="69"/>
      <c r="G846" s="69"/>
      <c r="H846" s="69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</row>
    <row r="847" spans="1:27" ht="16.5" customHeight="1" x14ac:dyDescent="0.2">
      <c r="A847" s="44"/>
      <c r="B847" s="68"/>
      <c r="C847" s="69"/>
      <c r="D847" s="69"/>
      <c r="E847" s="69"/>
      <c r="F847" s="69"/>
      <c r="G847" s="69"/>
      <c r="H847" s="69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</row>
    <row r="848" spans="1:27" ht="16.5" customHeight="1" x14ac:dyDescent="0.2">
      <c r="A848" s="44"/>
      <c r="B848" s="68"/>
      <c r="C848" s="69"/>
      <c r="D848" s="69"/>
      <c r="E848" s="69"/>
      <c r="F848" s="69"/>
      <c r="G848" s="69"/>
      <c r="H848" s="69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</row>
    <row r="849" spans="1:27" ht="16.5" customHeight="1" x14ac:dyDescent="0.2">
      <c r="A849" s="44"/>
      <c r="B849" s="68"/>
      <c r="C849" s="69"/>
      <c r="D849" s="69"/>
      <c r="E849" s="69"/>
      <c r="F849" s="69"/>
      <c r="G849" s="69"/>
      <c r="H849" s="69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</row>
    <row r="850" spans="1:27" ht="16.5" customHeight="1" x14ac:dyDescent="0.2">
      <c r="A850" s="44"/>
      <c r="B850" s="68"/>
      <c r="C850" s="69"/>
      <c r="D850" s="69"/>
      <c r="E850" s="69"/>
      <c r="F850" s="69"/>
      <c r="G850" s="69"/>
      <c r="H850" s="69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</row>
    <row r="851" spans="1:27" ht="16.5" customHeight="1" x14ac:dyDescent="0.2">
      <c r="A851" s="44"/>
      <c r="B851" s="68"/>
      <c r="C851" s="69"/>
      <c r="D851" s="69"/>
      <c r="E851" s="69"/>
      <c r="F851" s="69"/>
      <c r="G851" s="69"/>
      <c r="H851" s="69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</row>
    <row r="852" spans="1:27" ht="16.5" customHeight="1" x14ac:dyDescent="0.2">
      <c r="A852" s="44"/>
      <c r="B852" s="68"/>
      <c r="C852" s="69"/>
      <c r="D852" s="69"/>
      <c r="E852" s="69"/>
      <c r="F852" s="69"/>
      <c r="G852" s="69"/>
      <c r="H852" s="69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</row>
    <row r="853" spans="1:27" ht="16.5" customHeight="1" x14ac:dyDescent="0.2">
      <c r="A853" s="44"/>
      <c r="B853" s="68"/>
      <c r="C853" s="69"/>
      <c r="D853" s="69"/>
      <c r="E853" s="69"/>
      <c r="F853" s="69"/>
      <c r="G853" s="69"/>
      <c r="H853" s="69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</row>
    <row r="854" spans="1:27" ht="16.5" customHeight="1" x14ac:dyDescent="0.2">
      <c r="A854" s="44"/>
      <c r="B854" s="68"/>
      <c r="C854" s="69"/>
      <c r="D854" s="69"/>
      <c r="E854" s="69"/>
      <c r="F854" s="69"/>
      <c r="G854" s="69"/>
      <c r="H854" s="69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</row>
    <row r="855" spans="1:27" ht="16.5" customHeight="1" x14ac:dyDescent="0.2">
      <c r="A855" s="44"/>
      <c r="B855" s="68"/>
      <c r="C855" s="69"/>
      <c r="D855" s="69"/>
      <c r="E855" s="69"/>
      <c r="F855" s="69"/>
      <c r="G855" s="69"/>
      <c r="H855" s="69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</row>
    <row r="856" spans="1:27" ht="16.5" customHeight="1" x14ac:dyDescent="0.2">
      <c r="A856" s="44"/>
      <c r="B856" s="68"/>
      <c r="C856" s="69"/>
      <c r="D856" s="69"/>
      <c r="E856" s="69"/>
      <c r="F856" s="69"/>
      <c r="G856" s="69"/>
      <c r="H856" s="69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</row>
    <row r="857" spans="1:27" ht="16.5" customHeight="1" x14ac:dyDescent="0.2">
      <c r="A857" s="44"/>
      <c r="B857" s="68"/>
      <c r="C857" s="69"/>
      <c r="D857" s="69"/>
      <c r="E857" s="69"/>
      <c r="F857" s="69"/>
      <c r="G857" s="69"/>
      <c r="H857" s="69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</row>
    <row r="858" spans="1:27" ht="16.5" customHeight="1" x14ac:dyDescent="0.2">
      <c r="A858" s="44"/>
      <c r="B858" s="68"/>
      <c r="C858" s="69"/>
      <c r="D858" s="69"/>
      <c r="E858" s="69"/>
      <c r="F858" s="69"/>
      <c r="G858" s="69"/>
      <c r="H858" s="69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</row>
    <row r="859" spans="1:27" ht="16.5" customHeight="1" x14ac:dyDescent="0.2">
      <c r="A859" s="44"/>
      <c r="B859" s="68"/>
      <c r="C859" s="69"/>
      <c r="D859" s="69"/>
      <c r="E859" s="69"/>
      <c r="F859" s="69"/>
      <c r="G859" s="69"/>
      <c r="H859" s="69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</row>
    <row r="860" spans="1:27" ht="16.5" customHeight="1" x14ac:dyDescent="0.2">
      <c r="A860" s="44"/>
      <c r="B860" s="68"/>
      <c r="C860" s="69"/>
      <c r="D860" s="69"/>
      <c r="E860" s="69"/>
      <c r="F860" s="69"/>
      <c r="G860" s="69"/>
      <c r="H860" s="69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</row>
    <row r="861" spans="1:27" ht="16.5" customHeight="1" x14ac:dyDescent="0.2">
      <c r="A861" s="44"/>
      <c r="B861" s="68"/>
      <c r="C861" s="69"/>
      <c r="D861" s="69"/>
      <c r="E861" s="69"/>
      <c r="F861" s="69"/>
      <c r="G861" s="69"/>
      <c r="H861" s="69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</row>
    <row r="862" spans="1:27" ht="16.5" customHeight="1" x14ac:dyDescent="0.2">
      <c r="A862" s="44"/>
      <c r="B862" s="68"/>
      <c r="C862" s="69"/>
      <c r="D862" s="69"/>
      <c r="E862" s="69"/>
      <c r="F862" s="69"/>
      <c r="G862" s="69"/>
      <c r="H862" s="69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</row>
    <row r="863" spans="1:27" ht="16.5" customHeight="1" x14ac:dyDescent="0.2">
      <c r="A863" s="44"/>
      <c r="B863" s="68"/>
      <c r="C863" s="69"/>
      <c r="D863" s="69"/>
      <c r="E863" s="69"/>
      <c r="F863" s="69"/>
      <c r="G863" s="69"/>
      <c r="H863" s="69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</row>
    <row r="864" spans="1:27" ht="16.5" customHeight="1" x14ac:dyDescent="0.2">
      <c r="A864" s="44"/>
      <c r="B864" s="68"/>
      <c r="C864" s="69"/>
      <c r="D864" s="69"/>
      <c r="E864" s="69"/>
      <c r="F864" s="69"/>
      <c r="G864" s="69"/>
      <c r="H864" s="69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</row>
    <row r="865" spans="1:27" ht="16.5" customHeight="1" x14ac:dyDescent="0.2">
      <c r="A865" s="44"/>
      <c r="B865" s="68"/>
      <c r="C865" s="69"/>
      <c r="D865" s="69"/>
      <c r="E865" s="69"/>
      <c r="F865" s="69"/>
      <c r="G865" s="69"/>
      <c r="H865" s="69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</row>
    <row r="866" spans="1:27" ht="16.5" customHeight="1" x14ac:dyDescent="0.2">
      <c r="A866" s="44"/>
      <c r="B866" s="68"/>
      <c r="C866" s="69"/>
      <c r="D866" s="69"/>
      <c r="E866" s="69"/>
      <c r="F866" s="69"/>
      <c r="G866" s="69"/>
      <c r="H866" s="69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</row>
    <row r="867" spans="1:27" ht="16.5" customHeight="1" x14ac:dyDescent="0.2">
      <c r="A867" s="44"/>
      <c r="B867" s="68"/>
      <c r="C867" s="69"/>
      <c r="D867" s="69"/>
      <c r="E867" s="69"/>
      <c r="F867" s="69"/>
      <c r="G867" s="69"/>
      <c r="H867" s="69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</row>
    <row r="868" spans="1:27" ht="16.5" customHeight="1" x14ac:dyDescent="0.2">
      <c r="A868" s="44"/>
      <c r="B868" s="68"/>
      <c r="C868" s="69"/>
      <c r="D868" s="69"/>
      <c r="E868" s="69"/>
      <c r="F868" s="69"/>
      <c r="G868" s="69"/>
      <c r="H868" s="69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</row>
    <row r="869" spans="1:27" ht="16.5" customHeight="1" x14ac:dyDescent="0.2">
      <c r="A869" s="44"/>
      <c r="B869" s="68"/>
      <c r="C869" s="69"/>
      <c r="D869" s="69"/>
      <c r="E869" s="69"/>
      <c r="F869" s="69"/>
      <c r="G869" s="69"/>
      <c r="H869" s="69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</row>
    <row r="870" spans="1:27" ht="16.5" customHeight="1" x14ac:dyDescent="0.2">
      <c r="A870" s="44"/>
      <c r="B870" s="68"/>
      <c r="C870" s="69"/>
      <c r="D870" s="69"/>
      <c r="E870" s="69"/>
      <c r="F870" s="69"/>
      <c r="G870" s="69"/>
      <c r="H870" s="69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</row>
    <row r="871" spans="1:27" ht="16.5" customHeight="1" x14ac:dyDescent="0.2">
      <c r="A871" s="44"/>
      <c r="B871" s="68"/>
      <c r="C871" s="69"/>
      <c r="D871" s="69"/>
      <c r="E871" s="69"/>
      <c r="F871" s="69"/>
      <c r="G871" s="69"/>
      <c r="H871" s="69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</row>
    <row r="872" spans="1:27" ht="16.5" customHeight="1" x14ac:dyDescent="0.2">
      <c r="A872" s="44"/>
      <c r="B872" s="68"/>
      <c r="C872" s="69"/>
      <c r="D872" s="69"/>
      <c r="E872" s="69"/>
      <c r="F872" s="69"/>
      <c r="G872" s="69"/>
      <c r="H872" s="69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</row>
    <row r="873" spans="1:27" ht="16.5" customHeight="1" x14ac:dyDescent="0.2">
      <c r="A873" s="44"/>
      <c r="B873" s="68"/>
      <c r="C873" s="69"/>
      <c r="D873" s="69"/>
      <c r="E873" s="69"/>
      <c r="F873" s="69"/>
      <c r="G873" s="69"/>
      <c r="H873" s="69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</row>
    <row r="874" spans="1:27" ht="16.5" customHeight="1" x14ac:dyDescent="0.2">
      <c r="A874" s="44"/>
      <c r="B874" s="68"/>
      <c r="C874" s="69"/>
      <c r="D874" s="69"/>
      <c r="E874" s="69"/>
      <c r="F874" s="69"/>
      <c r="G874" s="69"/>
      <c r="H874" s="69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</row>
    <row r="875" spans="1:27" ht="16.5" customHeight="1" x14ac:dyDescent="0.2">
      <c r="A875" s="44"/>
      <c r="B875" s="68"/>
      <c r="C875" s="69"/>
      <c r="D875" s="69"/>
      <c r="E875" s="69"/>
      <c r="F875" s="69"/>
      <c r="G875" s="69"/>
      <c r="H875" s="69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</row>
    <row r="876" spans="1:27" ht="16.5" customHeight="1" x14ac:dyDescent="0.2">
      <c r="A876" s="44"/>
      <c r="B876" s="68"/>
      <c r="C876" s="69"/>
      <c r="D876" s="69"/>
      <c r="E876" s="69"/>
      <c r="F876" s="69"/>
      <c r="G876" s="69"/>
      <c r="H876" s="69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</row>
    <row r="877" spans="1:27" ht="16.5" customHeight="1" x14ac:dyDescent="0.2">
      <c r="A877" s="44"/>
      <c r="B877" s="68"/>
      <c r="C877" s="69"/>
      <c r="D877" s="69"/>
      <c r="E877" s="69"/>
      <c r="F877" s="69"/>
      <c r="G877" s="69"/>
      <c r="H877" s="69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</row>
    <row r="878" spans="1:27" ht="16.5" customHeight="1" x14ac:dyDescent="0.2">
      <c r="A878" s="44"/>
      <c r="B878" s="68"/>
      <c r="C878" s="69"/>
      <c r="D878" s="69"/>
      <c r="E878" s="69"/>
      <c r="F878" s="69"/>
      <c r="G878" s="69"/>
      <c r="H878" s="69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</row>
    <row r="879" spans="1:27" ht="16.5" customHeight="1" x14ac:dyDescent="0.2">
      <c r="A879" s="44"/>
      <c r="B879" s="68"/>
      <c r="C879" s="69"/>
      <c r="D879" s="69"/>
      <c r="E879" s="69"/>
      <c r="F879" s="69"/>
      <c r="G879" s="69"/>
      <c r="H879" s="69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</row>
    <row r="880" spans="1:27" ht="16.5" customHeight="1" x14ac:dyDescent="0.2">
      <c r="A880" s="44"/>
      <c r="B880" s="68"/>
      <c r="C880" s="69"/>
      <c r="D880" s="69"/>
      <c r="E880" s="69"/>
      <c r="F880" s="69"/>
      <c r="G880" s="69"/>
      <c r="H880" s="69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</row>
    <row r="881" spans="1:27" ht="16.5" customHeight="1" x14ac:dyDescent="0.2">
      <c r="A881" s="44"/>
      <c r="B881" s="68"/>
      <c r="C881" s="69"/>
      <c r="D881" s="69"/>
      <c r="E881" s="69"/>
      <c r="F881" s="69"/>
      <c r="G881" s="69"/>
      <c r="H881" s="69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</row>
    <row r="882" spans="1:27" ht="16.5" customHeight="1" x14ac:dyDescent="0.2">
      <c r="A882" s="44"/>
      <c r="B882" s="68"/>
      <c r="C882" s="69"/>
      <c r="D882" s="69"/>
      <c r="E882" s="69"/>
      <c r="F882" s="69"/>
      <c r="G882" s="69"/>
      <c r="H882" s="69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7" ht="16.5" customHeight="1" x14ac:dyDescent="0.2">
      <c r="A883" s="44"/>
      <c r="B883" s="68"/>
      <c r="C883" s="69"/>
      <c r="D883" s="69"/>
      <c r="E883" s="69"/>
      <c r="F883" s="69"/>
      <c r="G883" s="69"/>
      <c r="H883" s="69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</row>
    <row r="884" spans="1:27" ht="16.5" customHeight="1" x14ac:dyDescent="0.2">
      <c r="A884" s="44"/>
      <c r="B884" s="68"/>
      <c r="C884" s="69"/>
      <c r="D884" s="69"/>
      <c r="E884" s="69"/>
      <c r="F884" s="69"/>
      <c r="G884" s="69"/>
      <c r="H884" s="69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</row>
    <row r="885" spans="1:27" ht="16.5" customHeight="1" x14ac:dyDescent="0.2">
      <c r="A885" s="44"/>
      <c r="B885" s="68"/>
      <c r="C885" s="69"/>
      <c r="D885" s="69"/>
      <c r="E885" s="69"/>
      <c r="F885" s="69"/>
      <c r="G885" s="69"/>
      <c r="H885" s="69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</row>
    <row r="886" spans="1:27" ht="16.5" customHeight="1" x14ac:dyDescent="0.2">
      <c r="A886" s="44"/>
      <c r="B886" s="68"/>
      <c r="C886" s="69"/>
      <c r="D886" s="69"/>
      <c r="E886" s="69"/>
      <c r="F886" s="69"/>
      <c r="G886" s="69"/>
      <c r="H886" s="69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</row>
    <row r="887" spans="1:27" ht="16.5" customHeight="1" x14ac:dyDescent="0.2">
      <c r="A887" s="44"/>
      <c r="B887" s="68"/>
      <c r="C887" s="69"/>
      <c r="D887" s="69"/>
      <c r="E887" s="69"/>
      <c r="F887" s="69"/>
      <c r="G887" s="69"/>
      <c r="H887" s="69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</row>
    <row r="888" spans="1:27" ht="16.5" customHeight="1" x14ac:dyDescent="0.2">
      <c r="A888" s="44"/>
      <c r="B888" s="68"/>
      <c r="C888" s="69"/>
      <c r="D888" s="69"/>
      <c r="E888" s="69"/>
      <c r="F888" s="69"/>
      <c r="G888" s="69"/>
      <c r="H888" s="69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</row>
    <row r="889" spans="1:27" ht="16.5" customHeight="1" x14ac:dyDescent="0.2">
      <c r="A889" s="44"/>
      <c r="B889" s="68"/>
      <c r="C889" s="69"/>
      <c r="D889" s="69"/>
      <c r="E889" s="69"/>
      <c r="F889" s="69"/>
      <c r="G889" s="69"/>
      <c r="H889" s="69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</row>
    <row r="890" spans="1:27" ht="16.5" customHeight="1" x14ac:dyDescent="0.2">
      <c r="A890" s="44"/>
      <c r="B890" s="68"/>
      <c r="C890" s="69"/>
      <c r="D890" s="69"/>
      <c r="E890" s="69"/>
      <c r="F890" s="69"/>
      <c r="G890" s="69"/>
      <c r="H890" s="69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</row>
    <row r="891" spans="1:27" ht="16.5" customHeight="1" x14ac:dyDescent="0.2">
      <c r="A891" s="44"/>
      <c r="B891" s="68"/>
      <c r="C891" s="69"/>
      <c r="D891" s="69"/>
      <c r="E891" s="69"/>
      <c r="F891" s="69"/>
      <c r="G891" s="69"/>
      <c r="H891" s="69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</row>
    <row r="892" spans="1:27" ht="16.5" customHeight="1" x14ac:dyDescent="0.2">
      <c r="A892" s="44"/>
      <c r="B892" s="68"/>
      <c r="C892" s="69"/>
      <c r="D892" s="69"/>
      <c r="E892" s="69"/>
      <c r="F892" s="69"/>
      <c r="G892" s="69"/>
      <c r="H892" s="69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</row>
    <row r="893" spans="1:27" ht="16.5" customHeight="1" x14ac:dyDescent="0.2">
      <c r="A893" s="44"/>
      <c r="B893" s="68"/>
      <c r="C893" s="69"/>
      <c r="D893" s="69"/>
      <c r="E893" s="69"/>
      <c r="F893" s="69"/>
      <c r="G893" s="69"/>
      <c r="H893" s="69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</row>
    <row r="894" spans="1:27" ht="16.5" customHeight="1" x14ac:dyDescent="0.2">
      <c r="A894" s="44"/>
      <c r="B894" s="68"/>
      <c r="C894" s="69"/>
      <c r="D894" s="69"/>
      <c r="E894" s="69"/>
      <c r="F894" s="69"/>
      <c r="G894" s="69"/>
      <c r="H894" s="69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</row>
    <row r="895" spans="1:27" ht="16.5" customHeight="1" x14ac:dyDescent="0.2">
      <c r="A895" s="44"/>
      <c r="B895" s="68"/>
      <c r="C895" s="69"/>
      <c r="D895" s="69"/>
      <c r="E895" s="69"/>
      <c r="F895" s="69"/>
      <c r="G895" s="69"/>
      <c r="H895" s="69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</row>
    <row r="896" spans="1:27" ht="16.5" customHeight="1" x14ac:dyDescent="0.2">
      <c r="A896" s="44"/>
      <c r="B896" s="68"/>
      <c r="C896" s="69"/>
      <c r="D896" s="69"/>
      <c r="E896" s="69"/>
      <c r="F896" s="69"/>
      <c r="G896" s="69"/>
      <c r="H896" s="69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</row>
    <row r="897" spans="1:27" ht="16.5" customHeight="1" x14ac:dyDescent="0.2">
      <c r="A897" s="44"/>
      <c r="B897" s="68"/>
      <c r="C897" s="69"/>
      <c r="D897" s="69"/>
      <c r="E897" s="69"/>
      <c r="F897" s="69"/>
      <c r="G897" s="69"/>
      <c r="H897" s="69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</row>
    <row r="898" spans="1:27" ht="16.5" customHeight="1" x14ac:dyDescent="0.2">
      <c r="A898" s="44"/>
      <c r="B898" s="68"/>
      <c r="C898" s="69"/>
      <c r="D898" s="69"/>
      <c r="E898" s="69"/>
      <c r="F898" s="69"/>
      <c r="G898" s="69"/>
      <c r="H898" s="69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</row>
    <row r="899" spans="1:27" ht="16.5" customHeight="1" x14ac:dyDescent="0.2">
      <c r="A899" s="44"/>
      <c r="B899" s="68"/>
      <c r="C899" s="69"/>
      <c r="D899" s="69"/>
      <c r="E899" s="69"/>
      <c r="F899" s="69"/>
      <c r="G899" s="69"/>
      <c r="H899" s="69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</row>
    <row r="900" spans="1:27" ht="16.5" customHeight="1" x14ac:dyDescent="0.2">
      <c r="A900" s="44"/>
      <c r="B900" s="68"/>
      <c r="C900" s="69"/>
      <c r="D900" s="69"/>
      <c r="E900" s="69"/>
      <c r="F900" s="69"/>
      <c r="G900" s="69"/>
      <c r="H900" s="69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</row>
    <row r="901" spans="1:27" ht="16.5" customHeight="1" x14ac:dyDescent="0.2">
      <c r="A901" s="44"/>
      <c r="B901" s="68"/>
      <c r="C901" s="69"/>
      <c r="D901" s="69"/>
      <c r="E901" s="69"/>
      <c r="F901" s="69"/>
      <c r="G901" s="69"/>
      <c r="H901" s="69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</row>
    <row r="902" spans="1:27" ht="16.5" customHeight="1" x14ac:dyDescent="0.2">
      <c r="A902" s="44"/>
      <c r="B902" s="68"/>
      <c r="C902" s="69"/>
      <c r="D902" s="69"/>
      <c r="E902" s="69"/>
      <c r="F902" s="69"/>
      <c r="G902" s="69"/>
      <c r="H902" s="69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</row>
    <row r="903" spans="1:27" ht="16.5" customHeight="1" x14ac:dyDescent="0.2">
      <c r="A903" s="44"/>
      <c r="B903" s="68"/>
      <c r="C903" s="69"/>
      <c r="D903" s="69"/>
      <c r="E903" s="69"/>
      <c r="F903" s="69"/>
      <c r="G903" s="69"/>
      <c r="H903" s="69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</row>
    <row r="904" spans="1:27" ht="16.5" customHeight="1" x14ac:dyDescent="0.2">
      <c r="A904" s="44"/>
      <c r="B904" s="68"/>
      <c r="C904" s="69"/>
      <c r="D904" s="69"/>
      <c r="E904" s="69"/>
      <c r="F904" s="69"/>
      <c r="G904" s="69"/>
      <c r="H904" s="69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</row>
    <row r="905" spans="1:27" ht="16.5" customHeight="1" x14ac:dyDescent="0.2">
      <c r="A905" s="44"/>
      <c r="B905" s="68"/>
      <c r="C905" s="69"/>
      <c r="D905" s="69"/>
      <c r="E905" s="69"/>
      <c r="F905" s="69"/>
      <c r="G905" s="69"/>
      <c r="H905" s="69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</row>
    <row r="906" spans="1:27" ht="16.5" customHeight="1" x14ac:dyDescent="0.2">
      <c r="A906" s="44"/>
      <c r="B906" s="68"/>
      <c r="C906" s="69"/>
      <c r="D906" s="69"/>
      <c r="E906" s="69"/>
      <c r="F906" s="69"/>
      <c r="G906" s="69"/>
      <c r="H906" s="69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</row>
    <row r="907" spans="1:27" ht="16.5" customHeight="1" x14ac:dyDescent="0.2">
      <c r="A907" s="44"/>
      <c r="B907" s="68"/>
      <c r="C907" s="69"/>
      <c r="D907" s="69"/>
      <c r="E907" s="69"/>
      <c r="F907" s="69"/>
      <c r="G907" s="69"/>
      <c r="H907" s="69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</row>
    <row r="908" spans="1:27" ht="16.5" customHeight="1" x14ac:dyDescent="0.2">
      <c r="A908" s="44"/>
      <c r="B908" s="68"/>
      <c r="C908" s="69"/>
      <c r="D908" s="69"/>
      <c r="E908" s="69"/>
      <c r="F908" s="69"/>
      <c r="G908" s="69"/>
      <c r="H908" s="69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</row>
    <row r="909" spans="1:27" ht="16.5" customHeight="1" x14ac:dyDescent="0.2">
      <c r="A909" s="44"/>
      <c r="B909" s="68"/>
      <c r="C909" s="69"/>
      <c r="D909" s="69"/>
      <c r="E909" s="69"/>
      <c r="F909" s="69"/>
      <c r="G909" s="69"/>
      <c r="H909" s="69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</row>
    <row r="910" spans="1:27" ht="16.5" customHeight="1" x14ac:dyDescent="0.2">
      <c r="A910" s="44"/>
      <c r="B910" s="68"/>
      <c r="C910" s="69"/>
      <c r="D910" s="69"/>
      <c r="E910" s="69"/>
      <c r="F910" s="69"/>
      <c r="G910" s="69"/>
      <c r="H910" s="69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</row>
    <row r="911" spans="1:27" ht="16.5" customHeight="1" x14ac:dyDescent="0.2">
      <c r="A911" s="44"/>
      <c r="B911" s="68"/>
      <c r="C911" s="69"/>
      <c r="D911" s="69"/>
      <c r="E911" s="69"/>
      <c r="F911" s="69"/>
      <c r="G911" s="69"/>
      <c r="H911" s="69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</row>
    <row r="912" spans="1:27" ht="16.5" customHeight="1" x14ac:dyDescent="0.2">
      <c r="A912" s="44"/>
      <c r="B912" s="68"/>
      <c r="C912" s="69"/>
      <c r="D912" s="69"/>
      <c r="E912" s="69"/>
      <c r="F912" s="69"/>
      <c r="G912" s="69"/>
      <c r="H912" s="69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</row>
    <row r="913" spans="1:27" ht="16.5" customHeight="1" x14ac:dyDescent="0.2">
      <c r="A913" s="44"/>
      <c r="B913" s="68"/>
      <c r="C913" s="69"/>
      <c r="D913" s="69"/>
      <c r="E913" s="69"/>
      <c r="F913" s="69"/>
      <c r="G913" s="69"/>
      <c r="H913" s="69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</row>
    <row r="914" spans="1:27" ht="16.5" customHeight="1" x14ac:dyDescent="0.2">
      <c r="A914" s="44"/>
      <c r="B914" s="68"/>
      <c r="C914" s="69"/>
      <c r="D914" s="69"/>
      <c r="E914" s="69"/>
      <c r="F914" s="69"/>
      <c r="G914" s="69"/>
      <c r="H914" s="69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</row>
    <row r="915" spans="1:27" ht="16.5" customHeight="1" x14ac:dyDescent="0.2">
      <c r="A915" s="44"/>
      <c r="B915" s="68"/>
      <c r="C915" s="69"/>
      <c r="D915" s="69"/>
      <c r="E915" s="69"/>
      <c r="F915" s="69"/>
      <c r="G915" s="69"/>
      <c r="H915" s="69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</row>
    <row r="916" spans="1:27" ht="16.5" customHeight="1" x14ac:dyDescent="0.2">
      <c r="A916" s="44"/>
      <c r="B916" s="68"/>
      <c r="C916" s="69"/>
      <c r="D916" s="69"/>
      <c r="E916" s="69"/>
      <c r="F916" s="69"/>
      <c r="G916" s="69"/>
      <c r="H916" s="69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</row>
    <row r="917" spans="1:27" ht="16.5" customHeight="1" x14ac:dyDescent="0.2">
      <c r="A917" s="44"/>
      <c r="B917" s="68"/>
      <c r="C917" s="69"/>
      <c r="D917" s="69"/>
      <c r="E917" s="69"/>
      <c r="F917" s="69"/>
      <c r="G917" s="69"/>
      <c r="H917" s="69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</row>
    <row r="918" spans="1:27" ht="16.5" customHeight="1" x14ac:dyDescent="0.2">
      <c r="A918" s="44"/>
      <c r="B918" s="68"/>
      <c r="C918" s="69"/>
      <c r="D918" s="69"/>
      <c r="E918" s="69"/>
      <c r="F918" s="69"/>
      <c r="G918" s="69"/>
      <c r="H918" s="69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</row>
    <row r="919" spans="1:27" ht="16.5" customHeight="1" x14ac:dyDescent="0.2">
      <c r="A919" s="44"/>
      <c r="B919" s="68"/>
      <c r="C919" s="69"/>
      <c r="D919" s="69"/>
      <c r="E919" s="69"/>
      <c r="F919" s="69"/>
      <c r="G919" s="69"/>
      <c r="H919" s="69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</row>
    <row r="920" spans="1:27" ht="16.5" customHeight="1" x14ac:dyDescent="0.2">
      <c r="A920" s="44"/>
      <c r="B920" s="68"/>
      <c r="C920" s="69"/>
      <c r="D920" s="69"/>
      <c r="E920" s="69"/>
      <c r="F920" s="69"/>
      <c r="G920" s="69"/>
      <c r="H920" s="69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</row>
    <row r="921" spans="1:27" ht="16.5" customHeight="1" x14ac:dyDescent="0.2">
      <c r="A921" s="44"/>
      <c r="B921" s="68"/>
      <c r="C921" s="69"/>
      <c r="D921" s="69"/>
      <c r="E921" s="69"/>
      <c r="F921" s="69"/>
      <c r="G921" s="69"/>
      <c r="H921" s="69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</row>
    <row r="922" spans="1:27" ht="16.5" customHeight="1" x14ac:dyDescent="0.2">
      <c r="A922" s="44"/>
      <c r="B922" s="68"/>
      <c r="C922" s="69"/>
      <c r="D922" s="69"/>
      <c r="E922" s="69"/>
      <c r="F922" s="69"/>
      <c r="G922" s="69"/>
      <c r="H922" s="69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</row>
    <row r="923" spans="1:27" ht="16.5" customHeight="1" x14ac:dyDescent="0.2">
      <c r="A923" s="44"/>
      <c r="B923" s="68"/>
      <c r="C923" s="69"/>
      <c r="D923" s="69"/>
      <c r="E923" s="69"/>
      <c r="F923" s="69"/>
      <c r="G923" s="69"/>
      <c r="H923" s="69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</row>
    <row r="924" spans="1:27" ht="16.5" customHeight="1" x14ac:dyDescent="0.2">
      <c r="A924" s="44"/>
      <c r="B924" s="68"/>
      <c r="C924" s="69"/>
      <c r="D924" s="69"/>
      <c r="E924" s="69"/>
      <c r="F924" s="69"/>
      <c r="G924" s="69"/>
      <c r="H924" s="69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</row>
    <row r="925" spans="1:27" ht="16.5" customHeight="1" x14ac:dyDescent="0.2">
      <c r="A925" s="44"/>
      <c r="B925" s="68"/>
      <c r="C925" s="69"/>
      <c r="D925" s="69"/>
      <c r="E925" s="69"/>
      <c r="F925" s="69"/>
      <c r="G925" s="69"/>
      <c r="H925" s="69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</row>
    <row r="926" spans="1:27" ht="16.5" customHeight="1" x14ac:dyDescent="0.2">
      <c r="A926" s="44"/>
      <c r="B926" s="68"/>
      <c r="C926" s="69"/>
      <c r="D926" s="69"/>
      <c r="E926" s="69"/>
      <c r="F926" s="69"/>
      <c r="G926" s="69"/>
      <c r="H926" s="69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</row>
    <row r="927" spans="1:27" ht="16.5" customHeight="1" x14ac:dyDescent="0.2">
      <c r="A927" s="44"/>
      <c r="B927" s="68"/>
      <c r="C927" s="69"/>
      <c r="D927" s="69"/>
      <c r="E927" s="69"/>
      <c r="F927" s="69"/>
      <c r="G927" s="69"/>
      <c r="H927" s="69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</row>
    <row r="928" spans="1:27" ht="16.5" customHeight="1" x14ac:dyDescent="0.2">
      <c r="A928" s="44"/>
      <c r="B928" s="68"/>
      <c r="C928" s="69"/>
      <c r="D928" s="69"/>
      <c r="E928" s="69"/>
      <c r="F928" s="69"/>
      <c r="G928" s="69"/>
      <c r="H928" s="69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</row>
    <row r="929" spans="1:27" ht="16.5" customHeight="1" x14ac:dyDescent="0.2">
      <c r="A929" s="44"/>
      <c r="B929" s="68"/>
      <c r="C929" s="69"/>
      <c r="D929" s="69"/>
      <c r="E929" s="69"/>
      <c r="F929" s="69"/>
      <c r="G929" s="69"/>
      <c r="H929" s="69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</row>
    <row r="930" spans="1:27" ht="16.5" customHeight="1" x14ac:dyDescent="0.2">
      <c r="A930" s="44"/>
      <c r="B930" s="68"/>
      <c r="C930" s="69"/>
      <c r="D930" s="69"/>
      <c r="E930" s="69"/>
      <c r="F930" s="69"/>
      <c r="G930" s="69"/>
      <c r="H930" s="69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</row>
    <row r="931" spans="1:27" ht="16.5" customHeight="1" x14ac:dyDescent="0.2">
      <c r="A931" s="44"/>
      <c r="B931" s="68"/>
      <c r="C931" s="69"/>
      <c r="D931" s="69"/>
      <c r="E931" s="69"/>
      <c r="F931" s="69"/>
      <c r="G931" s="69"/>
      <c r="H931" s="69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</row>
    <row r="932" spans="1:27" ht="16.5" customHeight="1" x14ac:dyDescent="0.2">
      <c r="A932" s="44"/>
      <c r="B932" s="68"/>
      <c r="C932" s="69"/>
      <c r="D932" s="69"/>
      <c r="E932" s="69"/>
      <c r="F932" s="69"/>
      <c r="G932" s="69"/>
      <c r="H932" s="69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</row>
    <row r="933" spans="1:27" ht="16.5" customHeight="1" x14ac:dyDescent="0.2">
      <c r="A933" s="44"/>
      <c r="B933" s="68"/>
      <c r="C933" s="69"/>
      <c r="D933" s="69"/>
      <c r="E933" s="69"/>
      <c r="F933" s="69"/>
      <c r="G933" s="69"/>
      <c r="H933" s="69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</row>
    <row r="934" spans="1:27" ht="16.5" customHeight="1" x14ac:dyDescent="0.2">
      <c r="A934" s="44"/>
      <c r="B934" s="68"/>
      <c r="C934" s="69"/>
      <c r="D934" s="69"/>
      <c r="E934" s="69"/>
      <c r="F934" s="69"/>
      <c r="G934" s="69"/>
      <c r="H934" s="69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</row>
    <row r="935" spans="1:27" ht="16.5" customHeight="1" x14ac:dyDescent="0.2">
      <c r="A935" s="44"/>
      <c r="B935" s="68"/>
      <c r="C935" s="69"/>
      <c r="D935" s="69"/>
      <c r="E935" s="69"/>
      <c r="F935" s="69"/>
      <c r="G935" s="69"/>
      <c r="H935" s="69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</row>
    <row r="936" spans="1:27" ht="16.5" customHeight="1" x14ac:dyDescent="0.2">
      <c r="A936" s="44"/>
      <c r="B936" s="68"/>
      <c r="C936" s="69"/>
      <c r="D936" s="69"/>
      <c r="E936" s="69"/>
      <c r="F936" s="69"/>
      <c r="G936" s="69"/>
      <c r="H936" s="69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</row>
    <row r="937" spans="1:27" ht="16.5" customHeight="1" x14ac:dyDescent="0.2">
      <c r="A937" s="44"/>
      <c r="B937" s="68"/>
      <c r="C937" s="69"/>
      <c r="D937" s="69"/>
      <c r="E937" s="69"/>
      <c r="F937" s="69"/>
      <c r="G937" s="69"/>
      <c r="H937" s="69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</row>
    <row r="938" spans="1:27" ht="16.5" customHeight="1" x14ac:dyDescent="0.2">
      <c r="A938" s="44"/>
      <c r="B938" s="68"/>
      <c r="C938" s="69"/>
      <c r="D938" s="69"/>
      <c r="E938" s="69"/>
      <c r="F938" s="69"/>
      <c r="G938" s="69"/>
      <c r="H938" s="69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</row>
    <row r="939" spans="1:27" ht="16.5" customHeight="1" x14ac:dyDescent="0.2">
      <c r="A939" s="44"/>
      <c r="B939" s="68"/>
      <c r="C939" s="69"/>
      <c r="D939" s="69"/>
      <c r="E939" s="69"/>
      <c r="F939" s="69"/>
      <c r="G939" s="69"/>
      <c r="H939" s="69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</row>
    <row r="940" spans="1:27" ht="16.5" customHeight="1" x14ac:dyDescent="0.2">
      <c r="A940" s="44"/>
      <c r="B940" s="68"/>
      <c r="C940" s="69"/>
      <c r="D940" s="69"/>
      <c r="E940" s="69"/>
      <c r="F940" s="69"/>
      <c r="G940" s="69"/>
      <c r="H940" s="69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</row>
    <row r="941" spans="1:27" ht="16.5" customHeight="1" x14ac:dyDescent="0.2">
      <c r="A941" s="44"/>
      <c r="B941" s="68"/>
      <c r="C941" s="69"/>
      <c r="D941" s="69"/>
      <c r="E941" s="69"/>
      <c r="F941" s="69"/>
      <c r="G941" s="69"/>
      <c r="H941" s="69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</row>
    <row r="942" spans="1:27" ht="16.5" customHeight="1" x14ac:dyDescent="0.2">
      <c r="A942" s="44"/>
      <c r="B942" s="68"/>
      <c r="C942" s="69"/>
      <c r="D942" s="69"/>
      <c r="E942" s="69"/>
      <c r="F942" s="69"/>
      <c r="G942" s="69"/>
      <c r="H942" s="69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</row>
    <row r="943" spans="1:27" ht="16.5" customHeight="1" x14ac:dyDescent="0.2">
      <c r="A943" s="44"/>
      <c r="B943" s="68"/>
      <c r="C943" s="69"/>
      <c r="D943" s="69"/>
      <c r="E943" s="69"/>
      <c r="F943" s="69"/>
      <c r="G943" s="69"/>
      <c r="H943" s="69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</row>
    <row r="944" spans="1:27" ht="16.5" customHeight="1" x14ac:dyDescent="0.2">
      <c r="A944" s="44"/>
      <c r="B944" s="68"/>
      <c r="C944" s="69"/>
      <c r="D944" s="69"/>
      <c r="E944" s="69"/>
      <c r="F944" s="69"/>
      <c r="G944" s="69"/>
      <c r="H944" s="69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</row>
    <row r="945" spans="1:27" ht="16.5" customHeight="1" x14ac:dyDescent="0.2">
      <c r="A945" s="44"/>
      <c r="B945" s="68"/>
      <c r="C945" s="69"/>
      <c r="D945" s="69"/>
      <c r="E945" s="69"/>
      <c r="F945" s="69"/>
      <c r="G945" s="69"/>
      <c r="H945" s="69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7" ht="16.5" customHeight="1" x14ac:dyDescent="0.2">
      <c r="A946" s="44"/>
      <c r="B946" s="68"/>
      <c r="C946" s="69"/>
      <c r="D946" s="69"/>
      <c r="E946" s="69"/>
      <c r="F946" s="69"/>
      <c r="G946" s="69"/>
      <c r="H946" s="69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</row>
    <row r="947" spans="1:27" ht="16.5" customHeight="1" x14ac:dyDescent="0.2">
      <c r="A947" s="44"/>
      <c r="B947" s="68"/>
      <c r="C947" s="69"/>
      <c r="D947" s="69"/>
      <c r="E947" s="69"/>
      <c r="F947" s="69"/>
      <c r="G947" s="69"/>
      <c r="H947" s="69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</row>
    <row r="948" spans="1:27" ht="16.5" customHeight="1" x14ac:dyDescent="0.2">
      <c r="A948" s="44"/>
      <c r="B948" s="68"/>
      <c r="C948" s="69"/>
      <c r="D948" s="69"/>
      <c r="E948" s="69"/>
      <c r="F948" s="69"/>
      <c r="G948" s="69"/>
      <c r="H948" s="69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</row>
    <row r="949" spans="1:27" ht="16.5" customHeight="1" x14ac:dyDescent="0.2">
      <c r="A949" s="44"/>
      <c r="B949" s="68"/>
      <c r="C949" s="69"/>
      <c r="D949" s="69"/>
      <c r="E949" s="69"/>
      <c r="F949" s="69"/>
      <c r="G949" s="69"/>
      <c r="H949" s="69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</row>
    <row r="950" spans="1:27" ht="16.5" customHeight="1" x14ac:dyDescent="0.2">
      <c r="A950" s="44"/>
      <c r="B950" s="68"/>
      <c r="C950" s="69"/>
      <c r="D950" s="69"/>
      <c r="E950" s="69"/>
      <c r="F950" s="69"/>
      <c r="G950" s="69"/>
      <c r="H950" s="69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</row>
    <row r="951" spans="1:27" ht="16.5" customHeight="1" x14ac:dyDescent="0.2">
      <c r="A951" s="44"/>
      <c r="B951" s="68"/>
      <c r="C951" s="69"/>
      <c r="D951" s="69"/>
      <c r="E951" s="69"/>
      <c r="F951" s="69"/>
      <c r="G951" s="69"/>
      <c r="H951" s="69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</row>
    <row r="952" spans="1:27" ht="16.5" customHeight="1" x14ac:dyDescent="0.2">
      <c r="A952" s="44"/>
      <c r="B952" s="68"/>
      <c r="C952" s="69"/>
      <c r="D952" s="69"/>
      <c r="E952" s="69"/>
      <c r="F952" s="69"/>
      <c r="G952" s="69"/>
      <c r="H952" s="69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</row>
    <row r="953" spans="1:27" ht="16.5" customHeight="1" x14ac:dyDescent="0.2">
      <c r="A953" s="44"/>
      <c r="B953" s="68"/>
      <c r="C953" s="69"/>
      <c r="D953" s="69"/>
      <c r="E953" s="69"/>
      <c r="F953" s="69"/>
      <c r="G953" s="69"/>
      <c r="H953" s="69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</row>
    <row r="954" spans="1:27" ht="16.5" customHeight="1" x14ac:dyDescent="0.2">
      <c r="A954" s="44"/>
      <c r="B954" s="68"/>
      <c r="C954" s="69"/>
      <c r="D954" s="69"/>
      <c r="E954" s="69"/>
      <c r="F954" s="69"/>
      <c r="G954" s="69"/>
      <c r="H954" s="69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</row>
    <row r="955" spans="1:27" ht="16.5" customHeight="1" x14ac:dyDescent="0.2">
      <c r="A955" s="44"/>
      <c r="B955" s="68"/>
      <c r="C955" s="69"/>
      <c r="D955" s="69"/>
      <c r="E955" s="69"/>
      <c r="F955" s="69"/>
      <c r="G955" s="69"/>
      <c r="H955" s="69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</row>
    <row r="956" spans="1:27" ht="16.5" customHeight="1" x14ac:dyDescent="0.2">
      <c r="A956" s="44"/>
      <c r="B956" s="68"/>
      <c r="C956" s="69"/>
      <c r="D956" s="69"/>
      <c r="E956" s="69"/>
      <c r="F956" s="69"/>
      <c r="G956" s="69"/>
      <c r="H956" s="69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</row>
    <row r="957" spans="1:27" ht="16.5" customHeight="1" x14ac:dyDescent="0.2">
      <c r="A957" s="44"/>
      <c r="B957" s="68"/>
      <c r="C957" s="69"/>
      <c r="D957" s="69"/>
      <c r="E957" s="69"/>
      <c r="F957" s="69"/>
      <c r="G957" s="69"/>
      <c r="H957" s="69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</row>
    <row r="958" spans="1:27" ht="16.5" customHeight="1" x14ac:dyDescent="0.2">
      <c r="A958" s="44"/>
      <c r="B958" s="68"/>
      <c r="C958" s="69"/>
      <c r="D958" s="69"/>
      <c r="E958" s="69"/>
      <c r="F958" s="69"/>
      <c r="G958" s="69"/>
      <c r="H958" s="69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</row>
    <row r="959" spans="1:27" ht="16.5" customHeight="1" x14ac:dyDescent="0.2">
      <c r="A959" s="44"/>
      <c r="B959" s="68"/>
      <c r="C959" s="69"/>
      <c r="D959" s="69"/>
      <c r="E959" s="69"/>
      <c r="F959" s="69"/>
      <c r="G959" s="69"/>
      <c r="H959" s="69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</row>
    <row r="960" spans="1:27" ht="16.5" customHeight="1" x14ac:dyDescent="0.2">
      <c r="A960" s="44"/>
      <c r="B960" s="68"/>
      <c r="C960" s="69"/>
      <c r="D960" s="69"/>
      <c r="E960" s="69"/>
      <c r="F960" s="69"/>
      <c r="G960" s="69"/>
      <c r="H960" s="69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</row>
    <row r="961" spans="1:27" ht="16.5" customHeight="1" x14ac:dyDescent="0.2">
      <c r="A961" s="44"/>
      <c r="B961" s="68"/>
      <c r="C961" s="69"/>
      <c r="D961" s="69"/>
      <c r="E961" s="69"/>
      <c r="F961" s="69"/>
      <c r="G961" s="69"/>
      <c r="H961" s="69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</row>
    <row r="962" spans="1:27" ht="16.5" customHeight="1" x14ac:dyDescent="0.2">
      <c r="A962" s="44"/>
      <c r="B962" s="68"/>
      <c r="C962" s="69"/>
      <c r="D962" s="69"/>
      <c r="E962" s="69"/>
      <c r="F962" s="69"/>
      <c r="G962" s="69"/>
      <c r="H962" s="69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</row>
    <row r="963" spans="1:27" ht="16.5" customHeight="1" x14ac:dyDescent="0.2">
      <c r="A963" s="44"/>
      <c r="B963" s="68"/>
      <c r="C963" s="69"/>
      <c r="D963" s="69"/>
      <c r="E963" s="69"/>
      <c r="F963" s="69"/>
      <c r="G963" s="69"/>
      <c r="H963" s="69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</row>
    <row r="964" spans="1:27" ht="16.5" customHeight="1" x14ac:dyDescent="0.2">
      <c r="A964" s="44"/>
      <c r="B964" s="68"/>
      <c r="C964" s="69"/>
      <c r="D964" s="69"/>
      <c r="E964" s="69"/>
      <c r="F964" s="69"/>
      <c r="G964" s="69"/>
      <c r="H964" s="69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</row>
    <row r="965" spans="1:27" ht="16.5" customHeight="1" x14ac:dyDescent="0.2">
      <c r="A965" s="44"/>
      <c r="B965" s="68"/>
      <c r="C965" s="69"/>
      <c r="D965" s="69"/>
      <c r="E965" s="69"/>
      <c r="F965" s="69"/>
      <c r="G965" s="69"/>
      <c r="H965" s="69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</row>
    <row r="966" spans="1:27" ht="16.5" customHeight="1" x14ac:dyDescent="0.2">
      <c r="A966" s="44"/>
      <c r="B966" s="68"/>
      <c r="C966" s="69"/>
      <c r="D966" s="69"/>
      <c r="E966" s="69"/>
      <c r="F966" s="69"/>
      <c r="G966" s="69"/>
      <c r="H966" s="69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</row>
    <row r="967" spans="1:27" ht="16.5" customHeight="1" x14ac:dyDescent="0.2">
      <c r="A967" s="44"/>
      <c r="B967" s="68"/>
      <c r="C967" s="69"/>
      <c r="D967" s="69"/>
      <c r="E967" s="69"/>
      <c r="F967" s="69"/>
      <c r="G967" s="69"/>
      <c r="H967" s="69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</row>
    <row r="968" spans="1:27" ht="16.5" customHeight="1" x14ac:dyDescent="0.2">
      <c r="A968" s="44"/>
      <c r="B968" s="68"/>
      <c r="C968" s="69"/>
      <c r="D968" s="69"/>
      <c r="E968" s="69"/>
      <c r="F968" s="69"/>
      <c r="G968" s="69"/>
      <c r="H968" s="69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</row>
    <row r="969" spans="1:27" ht="16.5" customHeight="1" x14ac:dyDescent="0.2">
      <c r="A969" s="44"/>
      <c r="B969" s="68"/>
      <c r="C969" s="69"/>
      <c r="D969" s="69"/>
      <c r="E969" s="69"/>
      <c r="F969" s="69"/>
      <c r="G969" s="69"/>
      <c r="H969" s="69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</row>
    <row r="970" spans="1:27" ht="16.5" customHeight="1" x14ac:dyDescent="0.2">
      <c r="A970" s="44"/>
      <c r="B970" s="68"/>
      <c r="C970" s="69"/>
      <c r="D970" s="69"/>
      <c r="E970" s="69"/>
      <c r="F970" s="69"/>
      <c r="G970" s="69"/>
      <c r="H970" s="69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</row>
    <row r="971" spans="1:27" ht="16.5" customHeight="1" x14ac:dyDescent="0.2">
      <c r="A971" s="44"/>
      <c r="B971" s="68"/>
      <c r="C971" s="69"/>
      <c r="D971" s="69"/>
      <c r="E971" s="69"/>
      <c r="F971" s="69"/>
      <c r="G971" s="69"/>
      <c r="H971" s="69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</row>
    <row r="972" spans="1:27" ht="16.5" customHeight="1" x14ac:dyDescent="0.2">
      <c r="A972" s="44"/>
      <c r="B972" s="68"/>
      <c r="C972" s="69"/>
      <c r="D972" s="69"/>
      <c r="E972" s="69"/>
      <c r="F972" s="69"/>
      <c r="G972" s="69"/>
      <c r="H972" s="69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</row>
    <row r="973" spans="1:27" ht="16.5" customHeight="1" x14ac:dyDescent="0.2">
      <c r="A973" s="44"/>
      <c r="B973" s="68"/>
      <c r="C973" s="69"/>
      <c r="D973" s="69"/>
      <c r="E973" s="69"/>
      <c r="F973" s="69"/>
      <c r="G973" s="69"/>
      <c r="H973" s="69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</row>
    <row r="974" spans="1:27" ht="16.5" customHeight="1" x14ac:dyDescent="0.2">
      <c r="A974" s="44"/>
      <c r="B974" s="68"/>
      <c r="C974" s="69"/>
      <c r="D974" s="69"/>
      <c r="E974" s="69"/>
      <c r="F974" s="69"/>
      <c r="G974" s="69"/>
      <c r="H974" s="69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</row>
    <row r="975" spans="1:27" ht="16.5" customHeight="1" x14ac:dyDescent="0.2">
      <c r="A975" s="44"/>
      <c r="B975" s="68"/>
      <c r="C975" s="69"/>
      <c r="D975" s="69"/>
      <c r="E975" s="69"/>
      <c r="F975" s="69"/>
      <c r="G975" s="69"/>
      <c r="H975" s="69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</row>
    <row r="976" spans="1:27" ht="16.5" customHeight="1" x14ac:dyDescent="0.2">
      <c r="A976" s="44"/>
      <c r="B976" s="68"/>
      <c r="C976" s="69"/>
      <c r="D976" s="69"/>
      <c r="E976" s="69"/>
      <c r="F976" s="69"/>
      <c r="G976" s="69"/>
      <c r="H976" s="69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</row>
    <row r="977" spans="1:27" ht="16.5" customHeight="1" x14ac:dyDescent="0.2">
      <c r="A977" s="44"/>
      <c r="B977" s="68"/>
      <c r="C977" s="69"/>
      <c r="D977" s="69"/>
      <c r="E977" s="69"/>
      <c r="F977" s="69"/>
      <c r="G977" s="69"/>
      <c r="H977" s="69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</row>
    <row r="978" spans="1:27" ht="16.5" customHeight="1" x14ac:dyDescent="0.2">
      <c r="A978" s="44"/>
      <c r="B978" s="68"/>
      <c r="C978" s="69"/>
      <c r="D978" s="69"/>
      <c r="E978" s="69"/>
      <c r="F978" s="69"/>
      <c r="G978" s="69"/>
      <c r="H978" s="69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</row>
    <row r="979" spans="1:27" ht="16.5" customHeight="1" x14ac:dyDescent="0.2">
      <c r="A979" s="44"/>
      <c r="B979" s="68"/>
      <c r="C979" s="69"/>
      <c r="D979" s="69"/>
      <c r="E979" s="69"/>
      <c r="F979" s="69"/>
      <c r="G979" s="69"/>
      <c r="H979" s="69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</row>
    <row r="980" spans="1:27" ht="16.5" customHeight="1" x14ac:dyDescent="0.2">
      <c r="A980" s="44"/>
      <c r="B980" s="68"/>
      <c r="C980" s="69"/>
      <c r="D980" s="69"/>
      <c r="E980" s="69"/>
      <c r="F980" s="69"/>
      <c r="G980" s="69"/>
      <c r="H980" s="69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</row>
    <row r="981" spans="1:27" ht="16.5" customHeight="1" x14ac:dyDescent="0.2">
      <c r="A981" s="44"/>
      <c r="B981" s="68"/>
      <c r="C981" s="69"/>
      <c r="D981" s="69"/>
      <c r="E981" s="69"/>
      <c r="F981" s="69"/>
      <c r="G981" s="69"/>
      <c r="H981" s="69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</row>
    <row r="982" spans="1:27" ht="16.5" customHeight="1" x14ac:dyDescent="0.2">
      <c r="A982" s="44"/>
      <c r="B982" s="68"/>
      <c r="C982" s="69"/>
      <c r="D982" s="69"/>
      <c r="E982" s="69"/>
      <c r="F982" s="69"/>
      <c r="G982" s="69"/>
      <c r="H982" s="69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</row>
    <row r="983" spans="1:27" ht="16.5" customHeight="1" x14ac:dyDescent="0.2">
      <c r="A983" s="44"/>
      <c r="B983" s="68"/>
      <c r="C983" s="69"/>
      <c r="D983" s="69"/>
      <c r="E983" s="69"/>
      <c r="F983" s="69"/>
      <c r="G983" s="69"/>
      <c r="H983" s="69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</row>
    <row r="984" spans="1:27" ht="16.5" customHeight="1" x14ac:dyDescent="0.2">
      <c r="A984" s="44"/>
      <c r="B984" s="68"/>
      <c r="C984" s="69"/>
      <c r="D984" s="69"/>
      <c r="E984" s="69"/>
      <c r="F984" s="69"/>
      <c r="G984" s="69"/>
      <c r="H984" s="69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</row>
    <row r="985" spans="1:27" ht="16.5" customHeight="1" x14ac:dyDescent="0.2">
      <c r="A985" s="44"/>
      <c r="B985" s="68"/>
      <c r="C985" s="69"/>
      <c r="D985" s="69"/>
      <c r="E985" s="69"/>
      <c r="F985" s="69"/>
      <c r="G985" s="69"/>
      <c r="H985" s="69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</row>
    <row r="986" spans="1:27" ht="16.5" customHeight="1" x14ac:dyDescent="0.2">
      <c r="A986" s="44"/>
      <c r="B986" s="68"/>
      <c r="C986" s="69"/>
      <c r="D986" s="69"/>
      <c r="E986" s="69"/>
      <c r="F986" s="69"/>
      <c r="G986" s="69"/>
      <c r="H986" s="69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</row>
    <row r="987" spans="1:27" ht="16.5" customHeight="1" x14ac:dyDescent="0.2">
      <c r="A987" s="44"/>
      <c r="B987" s="68"/>
      <c r="C987" s="69"/>
      <c r="D987" s="69"/>
      <c r="E987" s="69"/>
      <c r="F987" s="69"/>
      <c r="G987" s="69"/>
      <c r="H987" s="69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</row>
    <row r="988" spans="1:27" ht="16.5" customHeight="1" x14ac:dyDescent="0.2">
      <c r="A988" s="44"/>
      <c r="B988" s="68"/>
      <c r="C988" s="69"/>
      <c r="D988" s="69"/>
      <c r="E988" s="69"/>
      <c r="F988" s="69"/>
      <c r="G988" s="69"/>
      <c r="H988" s="69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</row>
    <row r="989" spans="1:27" ht="16.5" customHeight="1" x14ac:dyDescent="0.2">
      <c r="A989" s="44"/>
      <c r="B989" s="68"/>
      <c r="C989" s="69"/>
      <c r="D989" s="69"/>
      <c r="E989" s="69"/>
      <c r="F989" s="69"/>
      <c r="G989" s="69"/>
      <c r="H989" s="69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</row>
    <row r="990" spans="1:27" ht="16.5" customHeight="1" x14ac:dyDescent="0.2">
      <c r="A990" s="44"/>
      <c r="B990" s="68"/>
      <c r="C990" s="69"/>
      <c r="D990" s="69"/>
      <c r="E990" s="69"/>
      <c r="F990" s="69"/>
      <c r="G990" s="69"/>
      <c r="H990" s="69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</row>
    <row r="991" spans="1:27" ht="16.5" customHeight="1" x14ac:dyDescent="0.2">
      <c r="A991" s="44"/>
      <c r="B991" s="68"/>
      <c r="C991" s="69"/>
      <c r="D991" s="69"/>
      <c r="E991" s="69"/>
      <c r="F991" s="69"/>
      <c r="G991" s="69"/>
      <c r="H991" s="69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</row>
    <row r="992" spans="1:27" ht="16.5" customHeight="1" x14ac:dyDescent="0.2">
      <c r="A992" s="44"/>
      <c r="B992" s="68"/>
      <c r="C992" s="69"/>
      <c r="D992" s="69"/>
      <c r="E992" s="69"/>
      <c r="F992" s="69"/>
      <c r="G992" s="69"/>
      <c r="H992" s="69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</row>
    <row r="993" spans="1:27" ht="16.5" customHeight="1" x14ac:dyDescent="0.2">
      <c r="A993" s="44"/>
      <c r="B993" s="68"/>
      <c r="C993" s="69"/>
      <c r="D993" s="69"/>
      <c r="E993" s="69"/>
      <c r="F993" s="69"/>
      <c r="G993" s="69"/>
      <c r="H993" s="69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</row>
    <row r="994" spans="1:27" ht="16.5" customHeight="1" x14ac:dyDescent="0.2">
      <c r="A994" s="44"/>
      <c r="B994" s="68"/>
      <c r="C994" s="69"/>
      <c r="D994" s="69"/>
      <c r="E994" s="69"/>
      <c r="F994" s="69"/>
      <c r="G994" s="69"/>
      <c r="H994" s="69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</row>
    <row r="995" spans="1:27" ht="16.5" customHeight="1" x14ac:dyDescent="0.2">
      <c r="A995" s="44"/>
      <c r="B995" s="68"/>
      <c r="C995" s="69"/>
      <c r="D995" s="69"/>
      <c r="E995" s="69"/>
      <c r="F995" s="69"/>
      <c r="G995" s="69"/>
      <c r="H995" s="69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</row>
    <row r="996" spans="1:27" ht="16.5" customHeight="1" x14ac:dyDescent="0.2">
      <c r="A996" s="44"/>
      <c r="B996" s="68"/>
      <c r="C996" s="69"/>
      <c r="D996" s="69"/>
      <c r="E996" s="69"/>
      <c r="F996" s="69"/>
      <c r="G996" s="69"/>
      <c r="H996" s="69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</row>
    <row r="997" spans="1:27" ht="16.5" customHeight="1" x14ac:dyDescent="0.2">
      <c r="A997" s="44"/>
      <c r="B997" s="68"/>
      <c r="C997" s="69"/>
      <c r="D997" s="69"/>
      <c r="E997" s="69"/>
      <c r="F997" s="69"/>
      <c r="G997" s="69"/>
      <c r="H997" s="69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</row>
    <row r="998" spans="1:27" ht="16.5" customHeight="1" x14ac:dyDescent="0.2">
      <c r="A998" s="44"/>
      <c r="B998" s="68"/>
      <c r="C998" s="69"/>
      <c r="D998" s="69"/>
      <c r="E998" s="69"/>
      <c r="F998" s="69"/>
      <c r="G998" s="69"/>
      <c r="H998" s="69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</row>
    <row r="999" spans="1:27" ht="16.5" customHeight="1" x14ac:dyDescent="0.2">
      <c r="A999" s="44"/>
      <c r="B999" s="68"/>
      <c r="C999" s="69"/>
      <c r="D999" s="69"/>
      <c r="E999" s="69"/>
      <c r="F999" s="69"/>
      <c r="G999" s="69"/>
      <c r="H999" s="69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</row>
    <row r="1000" spans="1:27" ht="16.5" customHeight="1" x14ac:dyDescent="0.2">
      <c r="A1000" s="44"/>
      <c r="B1000" s="68"/>
      <c r="C1000" s="69"/>
      <c r="D1000" s="69"/>
      <c r="E1000" s="69"/>
      <c r="F1000" s="69"/>
      <c r="G1000" s="69"/>
      <c r="H1000" s="69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</row>
    <row r="1001" spans="1:27" ht="16.5" customHeight="1" x14ac:dyDescent="0.2">
      <c r="A1001" s="44"/>
      <c r="B1001" s="68"/>
      <c r="C1001" s="69"/>
      <c r="D1001" s="69"/>
      <c r="E1001" s="69"/>
      <c r="F1001" s="69"/>
      <c r="G1001" s="69"/>
      <c r="H1001" s="69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</row>
    <row r="1002" spans="1:27" ht="16.5" customHeight="1" x14ac:dyDescent="0.2">
      <c r="A1002" s="44"/>
      <c r="B1002" s="68"/>
      <c r="C1002" s="69"/>
      <c r="D1002" s="69"/>
      <c r="E1002" s="69"/>
      <c r="F1002" s="69"/>
      <c r="G1002" s="69"/>
      <c r="H1002" s="69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</row>
    <row r="1003" spans="1:27" ht="16.5" customHeight="1" x14ac:dyDescent="0.2">
      <c r="A1003" s="44"/>
      <c r="B1003" s="68"/>
      <c r="C1003" s="69"/>
      <c r="D1003" s="69"/>
      <c r="E1003" s="69"/>
      <c r="F1003" s="69"/>
      <c r="G1003" s="69"/>
      <c r="H1003" s="69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</row>
    <row r="1004" spans="1:27" ht="16.5" customHeight="1" x14ac:dyDescent="0.2">
      <c r="A1004" s="44"/>
      <c r="B1004" s="68"/>
      <c r="C1004" s="69"/>
      <c r="D1004" s="69"/>
      <c r="E1004" s="69"/>
      <c r="F1004" s="69"/>
      <c r="G1004" s="69"/>
      <c r="H1004" s="69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</row>
    <row r="1005" spans="1:27" ht="16.5" customHeight="1" x14ac:dyDescent="0.2">
      <c r="A1005" s="44"/>
      <c r="B1005" s="68"/>
      <c r="C1005" s="69"/>
      <c r="D1005" s="69"/>
      <c r="E1005" s="69"/>
      <c r="F1005" s="69"/>
      <c r="G1005" s="69"/>
      <c r="H1005" s="69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</row>
  </sheetData>
  <conditionalFormatting sqref="B56:H61">
    <cfRule type="cellIs" dxfId="33" priority="8" stopIfTrue="1" operator="equal">
      <formula>0</formula>
    </cfRule>
  </conditionalFormatting>
  <conditionalFormatting sqref="I90:I91 I128:I138">
    <cfRule type="cellIs" dxfId="32" priority="9" operator="greaterThan">
      <formula>0</formula>
    </cfRule>
  </conditionalFormatting>
  <conditionalFormatting sqref="I90:I91 I128:I138">
    <cfRule type="cellIs" dxfId="31" priority="10" operator="lessThan">
      <formula>0</formula>
    </cfRule>
  </conditionalFormatting>
  <conditionalFormatting sqref="B62:H62">
    <cfRule type="cellIs" dxfId="30" priority="17" stopIfTrue="1" operator="equal">
      <formula>0</formula>
    </cfRule>
  </conditionalFormatting>
  <conditionalFormatting sqref="B63:H66">
    <cfRule type="cellIs" dxfId="29" priority="6" stopIfTrue="1" operator="equal">
      <formula>0</formula>
    </cfRule>
  </conditionalFormatting>
  <pageMargins left="0.75" right="0.75" top="1" bottom="1" header="0" footer="0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001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6" width="17.140625" customWidth="1"/>
    <col min="7" max="24" width="11.42578125" customWidth="1"/>
  </cols>
  <sheetData>
    <row r="1" spans="1:24" ht="17.2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</row>
    <row r="2" spans="1:24" ht="17.25" customHeight="1" x14ac:dyDescent="0.3">
      <c r="A2" s="7" t="s">
        <v>2</v>
      </c>
      <c r="B2" s="30"/>
      <c r="C2" s="24"/>
      <c r="D2" s="24"/>
      <c r="E2" s="93" t="s">
        <v>188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</row>
    <row r="3" spans="1:24" ht="17.25" customHeight="1" x14ac:dyDescent="0.25">
      <c r="A3" s="24" t="s">
        <v>133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1:24" ht="17.25" customHeight="1" x14ac:dyDescent="0.25">
      <c r="A4" s="24" t="s">
        <v>144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</row>
    <row r="5" spans="1:24" ht="17.25" customHeight="1" x14ac:dyDescent="0.25">
      <c r="A5" s="24" t="s">
        <v>134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4" ht="17.25" customHeight="1" x14ac:dyDescent="0.25">
      <c r="A6" s="24" t="s">
        <v>135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4" ht="17.25" customHeight="1" x14ac:dyDescent="0.25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4" ht="21" customHeight="1" x14ac:dyDescent="0.25">
      <c r="A8" s="28"/>
      <c r="B8" s="63"/>
      <c r="C8" s="63"/>
      <c r="D8" s="63"/>
      <c r="E8" s="170" t="s">
        <v>136</v>
      </c>
      <c r="F8" s="17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4" ht="21" customHeight="1" x14ac:dyDescent="0.25">
      <c r="A9" s="64"/>
      <c r="B9" s="32" t="s">
        <v>137</v>
      </c>
      <c r="C9" s="32" t="s">
        <v>138</v>
      </c>
      <c r="D9" s="32" t="s">
        <v>139</v>
      </c>
      <c r="E9" s="32" t="s">
        <v>140</v>
      </c>
      <c r="F9" s="32" t="s">
        <v>141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4" s="100" customFormat="1" ht="18" customHeight="1" x14ac:dyDescent="0.25">
      <c r="A10" s="16" t="s">
        <v>54</v>
      </c>
      <c r="B10" s="113"/>
      <c r="C10" s="97"/>
      <c r="D10" s="97"/>
      <c r="E10" s="97"/>
      <c r="F10" s="97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</row>
    <row r="11" spans="1:24" s="100" customFormat="1" ht="18" customHeight="1" x14ac:dyDescent="0.2">
      <c r="A11" s="98" t="s">
        <v>55</v>
      </c>
      <c r="B11" s="114"/>
      <c r="C11" s="109"/>
      <c r="D11" s="99"/>
      <c r="E11" s="109"/>
      <c r="F11" s="109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pans="1:24" s="100" customFormat="1" ht="18" customHeight="1" x14ac:dyDescent="0.2">
      <c r="A12" s="97">
        <v>1980</v>
      </c>
      <c r="B12" s="114">
        <v>0.37569131</v>
      </c>
      <c r="C12" s="109">
        <v>3.4886800000000001E-3</v>
      </c>
      <c r="D12" s="99">
        <v>0.92860337999999998</v>
      </c>
      <c r="E12" s="109">
        <v>0.36976864999999998</v>
      </c>
      <c r="F12" s="109">
        <v>0.38223052000000002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24" s="100" customFormat="1" ht="18" customHeight="1" x14ac:dyDescent="0.2">
      <c r="A13" s="97">
        <v>1986</v>
      </c>
      <c r="B13" s="114">
        <v>0.38856846</v>
      </c>
      <c r="C13" s="109">
        <v>3.4165900000000002E-3</v>
      </c>
      <c r="D13" s="99">
        <v>0.87927580000000005</v>
      </c>
      <c r="E13" s="109">
        <v>0.38226324</v>
      </c>
      <c r="F13" s="109">
        <v>0.39656185999999999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</row>
    <row r="14" spans="1:24" s="100" customFormat="1" ht="18" customHeight="1" x14ac:dyDescent="0.2">
      <c r="A14" s="97">
        <v>1987</v>
      </c>
      <c r="B14" s="114">
        <v>0.42618363999999997</v>
      </c>
      <c r="C14" s="109">
        <v>4.6856099999999998E-3</v>
      </c>
      <c r="D14" s="99">
        <v>1.0994339</v>
      </c>
      <c r="E14" s="109">
        <v>0.41835842000000001</v>
      </c>
      <c r="F14" s="109">
        <v>0.43552244000000001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</row>
    <row r="15" spans="1:24" s="100" customFormat="1" ht="18" customHeight="1" x14ac:dyDescent="0.2">
      <c r="A15" s="97">
        <v>1988</v>
      </c>
      <c r="B15" s="114">
        <v>0.43993154000000001</v>
      </c>
      <c r="C15" s="109">
        <v>3.1059E-3</v>
      </c>
      <c r="D15" s="99">
        <v>0.70599518999999999</v>
      </c>
      <c r="E15" s="109">
        <v>0.43244572999999997</v>
      </c>
      <c r="F15" s="109">
        <v>0.44516134000000002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</row>
    <row r="16" spans="1:24" s="100" customFormat="1" ht="18" customHeight="1" x14ac:dyDescent="0.2">
      <c r="A16" s="97">
        <v>1991</v>
      </c>
      <c r="B16" s="114">
        <v>0.42178638000000002</v>
      </c>
      <c r="C16" s="109">
        <v>5.5236299999999999E-3</v>
      </c>
      <c r="D16" s="99">
        <v>1.3095806999999999</v>
      </c>
      <c r="E16" s="109">
        <v>0.41282227999999999</v>
      </c>
      <c r="F16" s="109">
        <v>0.43811559999999999</v>
      </c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</row>
    <row r="17" spans="1:24" s="100" customFormat="1" ht="18" customHeight="1" x14ac:dyDescent="0.2">
      <c r="A17" s="97">
        <v>1992</v>
      </c>
      <c r="B17" s="114">
        <v>0.41174779</v>
      </c>
      <c r="C17" s="109">
        <v>4.06472E-3</v>
      </c>
      <c r="D17" s="99">
        <v>0.98718700999999998</v>
      </c>
      <c r="E17" s="109">
        <v>0.40277394999999999</v>
      </c>
      <c r="F17" s="109">
        <v>0.41913413999999999</v>
      </c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</row>
    <row r="18" spans="1:24" s="100" customFormat="1" ht="18" customHeight="1" x14ac:dyDescent="0.2">
      <c r="A18" s="98" t="s">
        <v>56</v>
      </c>
      <c r="B18" s="114"/>
      <c r="C18" s="109"/>
      <c r="D18" s="99"/>
      <c r="E18" s="109"/>
      <c r="F18" s="109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</row>
    <row r="19" spans="1:24" s="100" customFormat="1" ht="18" customHeight="1" x14ac:dyDescent="0.2">
      <c r="A19" s="97">
        <v>1992</v>
      </c>
      <c r="B19" s="114">
        <v>0.42154317000000002</v>
      </c>
      <c r="C19" s="109">
        <v>3.0851699999999999E-3</v>
      </c>
      <c r="D19" s="99">
        <v>0.73187561000000001</v>
      </c>
      <c r="E19" s="109">
        <v>0.41478762000000002</v>
      </c>
      <c r="F19" s="109">
        <v>0.42610192000000002</v>
      </c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</row>
    <row r="20" spans="1:24" s="100" customFormat="1" ht="18" customHeight="1" x14ac:dyDescent="0.2">
      <c r="A20" s="97">
        <v>1993</v>
      </c>
      <c r="B20" s="114">
        <v>0.42711223999999998</v>
      </c>
      <c r="C20" s="109">
        <v>3.1742099999999998E-3</v>
      </c>
      <c r="D20" s="99">
        <v>0.74317924999999996</v>
      </c>
      <c r="E20" s="109">
        <v>0.42069191</v>
      </c>
      <c r="F20" s="109">
        <v>0.43380013000000001</v>
      </c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</row>
    <row r="21" spans="1:24" s="100" customFormat="1" ht="18" customHeight="1" x14ac:dyDescent="0.2">
      <c r="A21" s="97">
        <v>1994</v>
      </c>
      <c r="B21" s="114">
        <v>0.43287684999999998</v>
      </c>
      <c r="C21" s="109">
        <v>4.0134000000000003E-3</v>
      </c>
      <c r="D21" s="99">
        <v>0.92714531</v>
      </c>
      <c r="E21" s="109">
        <v>0.42583501000000001</v>
      </c>
      <c r="F21" s="109">
        <v>0.44184424999999999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</row>
    <row r="22" spans="1:24" s="100" customFormat="1" ht="18" customHeight="1" x14ac:dyDescent="0.2">
      <c r="A22" s="97">
        <v>1995</v>
      </c>
      <c r="B22" s="114">
        <v>0.46941324000000001</v>
      </c>
      <c r="C22" s="109">
        <v>3.2125999999999999E-3</v>
      </c>
      <c r="D22" s="99">
        <v>0.68438536000000005</v>
      </c>
      <c r="E22" s="109">
        <v>0.46258754000000002</v>
      </c>
      <c r="F22" s="109">
        <v>0.47629519999999997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</row>
    <row r="23" spans="1:24" s="100" customFormat="1" ht="18" customHeight="1" x14ac:dyDescent="0.2">
      <c r="A23" s="97">
        <v>1996</v>
      </c>
      <c r="B23" s="114">
        <v>0.47410698000000001</v>
      </c>
      <c r="C23" s="109">
        <v>3.8687499999999998E-3</v>
      </c>
      <c r="D23" s="99">
        <v>0.81600687000000005</v>
      </c>
      <c r="E23" s="109">
        <v>0.46354696000000001</v>
      </c>
      <c r="F23" s="109">
        <v>0.48154997999999999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</row>
    <row r="24" spans="1:24" s="100" customFormat="1" ht="18" customHeight="1" x14ac:dyDescent="0.2">
      <c r="A24" s="97">
        <v>1997</v>
      </c>
      <c r="B24" s="114">
        <v>0.46912914999999999</v>
      </c>
      <c r="C24" s="109">
        <v>2.9475999999999999E-3</v>
      </c>
      <c r="D24" s="99">
        <v>0.62831406000000001</v>
      </c>
      <c r="E24" s="109">
        <v>0.46272266000000001</v>
      </c>
      <c r="F24" s="109">
        <v>0.47396725000000001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</row>
    <row r="25" spans="1:24" s="100" customFormat="1" ht="18" customHeight="1" x14ac:dyDescent="0.2">
      <c r="A25" s="97">
        <v>1998</v>
      </c>
      <c r="B25" s="114">
        <v>0.49249629</v>
      </c>
      <c r="C25" s="109">
        <v>3.68382E-3</v>
      </c>
      <c r="D25" s="99">
        <v>0.74798969000000004</v>
      </c>
      <c r="E25" s="109">
        <v>0.48557073000000001</v>
      </c>
      <c r="F25" s="109">
        <v>0.49937200999999998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</row>
    <row r="26" spans="1:24" s="100" customFormat="1" ht="18" customHeight="1" x14ac:dyDescent="0.2">
      <c r="A26" s="98" t="s">
        <v>57</v>
      </c>
      <c r="B26" s="114"/>
      <c r="C26" s="109"/>
      <c r="D26" s="99"/>
      <c r="E26" s="109"/>
      <c r="F26" s="109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</row>
    <row r="27" spans="1:24" s="100" customFormat="1" ht="18" customHeight="1" x14ac:dyDescent="0.2">
      <c r="A27" s="97">
        <v>1998</v>
      </c>
      <c r="B27" s="114">
        <v>0.49132605000000001</v>
      </c>
      <c r="C27" s="109">
        <v>3.5658600000000001E-3</v>
      </c>
      <c r="D27" s="99">
        <v>0.72576309999999999</v>
      </c>
      <c r="E27" s="109">
        <v>0.48555353000000001</v>
      </c>
      <c r="F27" s="109">
        <v>0.49978848999999997</v>
      </c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</row>
    <row r="28" spans="1:24" s="100" customFormat="1" ht="18" customHeight="1" x14ac:dyDescent="0.2">
      <c r="A28" s="97">
        <v>1999</v>
      </c>
      <c r="B28" s="114">
        <v>0.48090346</v>
      </c>
      <c r="C28" s="109">
        <v>3.0431999999999998E-3</v>
      </c>
      <c r="D28" s="99">
        <v>0.63280921000000001</v>
      </c>
      <c r="E28" s="109">
        <v>0.47473246000000002</v>
      </c>
      <c r="F28" s="109">
        <v>0.48694775000000001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</row>
    <row r="29" spans="1:24" s="100" customFormat="1" ht="18" customHeight="1" x14ac:dyDescent="0.2">
      <c r="A29" s="97">
        <v>2000</v>
      </c>
      <c r="B29" s="114">
        <v>0.49635810000000002</v>
      </c>
      <c r="C29" s="109">
        <v>2.64738E-3</v>
      </c>
      <c r="D29" s="99">
        <v>0.53336066000000004</v>
      </c>
      <c r="E29" s="109">
        <v>0.49242288000000001</v>
      </c>
      <c r="F29" s="109">
        <v>0.50400376000000002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</row>
    <row r="30" spans="1:24" s="100" customFormat="1" ht="18" customHeight="1" x14ac:dyDescent="0.2">
      <c r="A30" s="97">
        <v>2001</v>
      </c>
      <c r="B30" s="114">
        <v>0.51862956000000004</v>
      </c>
      <c r="C30" s="109">
        <v>2.6860500000000002E-3</v>
      </c>
      <c r="D30" s="99">
        <v>0.51791368000000004</v>
      </c>
      <c r="E30" s="109">
        <v>0.51321088999999998</v>
      </c>
      <c r="F30" s="109">
        <v>0.52330816000000002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</row>
    <row r="31" spans="1:24" s="100" customFormat="1" ht="18" customHeight="1" x14ac:dyDescent="0.2">
      <c r="A31" s="97">
        <v>2002</v>
      </c>
      <c r="B31" s="114">
        <v>0.53555200999999997</v>
      </c>
      <c r="C31" s="109">
        <v>4.2044099999999996E-3</v>
      </c>
      <c r="D31" s="99">
        <v>0.78506123999999999</v>
      </c>
      <c r="E31" s="109">
        <v>0.52680718999999998</v>
      </c>
      <c r="F31" s="109">
        <v>0.54336929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</row>
    <row r="32" spans="1:24" s="100" customFormat="1" ht="18" customHeight="1" x14ac:dyDescent="0.2">
      <c r="A32" s="97">
        <v>2003</v>
      </c>
      <c r="B32" s="114">
        <v>0.53505442999999997</v>
      </c>
      <c r="C32" s="109">
        <v>4.3214999999999998E-3</v>
      </c>
      <c r="D32" s="99">
        <v>0.80767529000000005</v>
      </c>
      <c r="E32" s="109">
        <v>0.52696001999999997</v>
      </c>
      <c r="F32" s="109">
        <v>0.54329395000000003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1:24" s="100" customFormat="1" ht="18" customHeight="1" x14ac:dyDescent="0.2">
      <c r="A33" s="98" t="s">
        <v>58</v>
      </c>
      <c r="B33" s="114"/>
      <c r="C33" s="109"/>
      <c r="D33" s="99"/>
      <c r="E33" s="109"/>
      <c r="F33" s="109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1:24" s="100" customFormat="1" ht="18" customHeight="1" x14ac:dyDescent="0.2">
      <c r="A34" s="97" t="s">
        <v>59</v>
      </c>
      <c r="B34" s="114">
        <v>0.52181789999999995</v>
      </c>
      <c r="C34" s="109">
        <v>2.5803699999999998E-3</v>
      </c>
      <c r="D34" s="99">
        <v>0.49449599</v>
      </c>
      <c r="E34" s="109">
        <v>0.51642728000000004</v>
      </c>
      <c r="F34" s="109">
        <v>0.52561526999999997</v>
      </c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1:24" s="100" customFormat="1" ht="18" customHeight="1" x14ac:dyDescent="0.2">
      <c r="A35" s="97" t="s">
        <v>60</v>
      </c>
      <c r="B35" s="114">
        <v>0.50889271000000003</v>
      </c>
      <c r="C35" s="109">
        <v>4.9448199999999999E-3</v>
      </c>
      <c r="D35" s="99">
        <v>0.97168166</v>
      </c>
      <c r="E35" s="109">
        <v>0.50016576000000001</v>
      </c>
      <c r="F35" s="109">
        <v>0.51857023999999996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1:24" s="100" customFormat="1" ht="18" customHeight="1" x14ac:dyDescent="0.2">
      <c r="A36" s="97" t="s">
        <v>61</v>
      </c>
      <c r="B36" s="114">
        <v>0.49732918999999998</v>
      </c>
      <c r="C36" s="109">
        <v>2.2621299999999998E-3</v>
      </c>
      <c r="D36" s="99">
        <v>0.45485518000000003</v>
      </c>
      <c r="E36" s="109">
        <v>0.49315819</v>
      </c>
      <c r="F36" s="109">
        <v>0.50187813999999997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1:24" s="100" customFormat="1" ht="18" customHeight="1" x14ac:dyDescent="0.2">
      <c r="A37" s="97" t="s">
        <v>62</v>
      </c>
      <c r="B37" s="114">
        <v>0.49452647</v>
      </c>
      <c r="C37" s="109">
        <v>2.0523E-3</v>
      </c>
      <c r="D37" s="99">
        <v>0.41500345999999999</v>
      </c>
      <c r="E37" s="109">
        <v>0.48960215000000001</v>
      </c>
      <c r="F37" s="109">
        <v>0.49803947999999998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1:24" s="100" customFormat="1" ht="18" customHeight="1" x14ac:dyDescent="0.2">
      <c r="A38" s="97" t="s">
        <v>63</v>
      </c>
      <c r="B38" s="114">
        <v>0.49636852999999997</v>
      </c>
      <c r="C38" s="109">
        <v>3.89384E-3</v>
      </c>
      <c r="D38" s="99">
        <v>0.78446618999999995</v>
      </c>
      <c r="E38" s="109">
        <v>0.49011683</v>
      </c>
      <c r="F38" s="109">
        <v>0.50539160000000005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1:24" s="100" customFormat="1" ht="18" customHeight="1" x14ac:dyDescent="0.2">
      <c r="A39" s="97" t="s">
        <v>64</v>
      </c>
      <c r="B39" s="114">
        <v>0.47789839000000001</v>
      </c>
      <c r="C39" s="109">
        <v>2.2311599999999998E-3</v>
      </c>
      <c r="D39" s="99">
        <v>0.46686999000000001</v>
      </c>
      <c r="E39" s="109">
        <v>0.47351363000000002</v>
      </c>
      <c r="F39" s="109">
        <v>0.48129535000000001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1:24" s="100" customFormat="1" ht="18" customHeight="1" x14ac:dyDescent="0.2">
      <c r="A40" s="97" t="s">
        <v>65</v>
      </c>
      <c r="B40" s="114">
        <v>0.47577198999999998</v>
      </c>
      <c r="C40" s="109">
        <v>3.8134499999999999E-3</v>
      </c>
      <c r="D40" s="99">
        <v>0.80152824</v>
      </c>
      <c r="E40" s="109">
        <v>0.46944206999999999</v>
      </c>
      <c r="F40" s="109">
        <v>0.48461819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1:24" s="100" customFormat="1" ht="18" customHeight="1" x14ac:dyDescent="0.2">
      <c r="A41" s="97" t="s">
        <v>66</v>
      </c>
      <c r="B41" s="114">
        <v>0.46418384000000001</v>
      </c>
      <c r="C41" s="109">
        <v>1.86773E-3</v>
      </c>
      <c r="D41" s="99">
        <v>0.40236877999999998</v>
      </c>
      <c r="E41" s="109">
        <v>0.46040151000000001</v>
      </c>
      <c r="F41" s="109">
        <v>0.46763413999999998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1:24" s="100" customFormat="1" ht="18" customHeight="1" x14ac:dyDescent="0.2">
      <c r="A42" s="97" t="s">
        <v>67</v>
      </c>
      <c r="B42" s="114">
        <v>0.46485532000000002</v>
      </c>
      <c r="C42" s="109">
        <v>3.8916900000000002E-3</v>
      </c>
      <c r="D42" s="99">
        <v>0.83718342999999995</v>
      </c>
      <c r="E42" s="109">
        <v>0.45579438999999999</v>
      </c>
      <c r="F42" s="109">
        <v>0.47201648000000002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</row>
    <row r="43" spans="1:24" s="100" customFormat="1" ht="18" customHeight="1" x14ac:dyDescent="0.2">
      <c r="A43" s="97" t="s">
        <v>68</v>
      </c>
      <c r="B43" s="114">
        <v>0.44895782000000001</v>
      </c>
      <c r="C43" s="109">
        <v>1.68991E-3</v>
      </c>
      <c r="D43" s="99">
        <v>0.37640667999999999</v>
      </c>
      <c r="E43" s="109">
        <v>0.44590381000000001</v>
      </c>
      <c r="F43" s="109">
        <v>0.45255893000000003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1:24" s="100" customFormat="1" ht="18" customHeight="1" x14ac:dyDescent="0.2">
      <c r="A44" s="97" t="s">
        <v>69</v>
      </c>
      <c r="B44" s="114">
        <v>0.45244067999999998</v>
      </c>
      <c r="C44" s="109">
        <v>1.9337200000000001E-3</v>
      </c>
      <c r="D44" s="99">
        <v>0.42739746000000001</v>
      </c>
      <c r="E44" s="109">
        <v>0.44865434999999998</v>
      </c>
      <c r="F44" s="109">
        <v>0.4559626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1:24" s="100" customFormat="1" ht="18" customHeight="1" x14ac:dyDescent="0.2">
      <c r="A45" s="97" t="s">
        <v>70</v>
      </c>
      <c r="B45" s="114">
        <v>0.45214387</v>
      </c>
      <c r="C45" s="109">
        <v>2.14211E-3</v>
      </c>
      <c r="D45" s="99">
        <v>0.47376653000000002</v>
      </c>
      <c r="E45" s="109">
        <v>0.44860959</v>
      </c>
      <c r="F45" s="109">
        <v>0.45765463000000001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1:24" s="100" customFormat="1" ht="18" customHeight="1" x14ac:dyDescent="0.2">
      <c r="A46" s="97" t="s">
        <v>71</v>
      </c>
      <c r="B46" s="114">
        <v>0.44546322999999999</v>
      </c>
      <c r="C46" s="109">
        <v>2.0751400000000001E-3</v>
      </c>
      <c r="D46" s="99">
        <v>0.46583787999999998</v>
      </c>
      <c r="E46" s="109">
        <v>0.44139823</v>
      </c>
      <c r="F46" s="109">
        <v>0.44919184000000001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1:24" s="100" customFormat="1" ht="18" customHeight="1" x14ac:dyDescent="0.2">
      <c r="A47" s="97" t="s">
        <v>72</v>
      </c>
      <c r="B47" s="114">
        <v>0.44665203999999997</v>
      </c>
      <c r="C47" s="109">
        <v>1.90419E-3</v>
      </c>
      <c r="D47" s="99">
        <v>0.42632481999999999</v>
      </c>
      <c r="E47" s="109">
        <v>0.44229305000000002</v>
      </c>
      <c r="F47" s="109">
        <v>0.44995329000000001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1:24" s="100" customFormat="1" ht="18" customHeight="1" x14ac:dyDescent="0.2">
      <c r="A48" s="97" t="s">
        <v>73</v>
      </c>
      <c r="B48" s="114">
        <v>0.44665563000000003</v>
      </c>
      <c r="C48" s="109">
        <v>2.00666E-3</v>
      </c>
      <c r="D48" s="99">
        <v>0.44926294</v>
      </c>
      <c r="E48" s="109">
        <v>0.44352766999999998</v>
      </c>
      <c r="F48" s="109">
        <v>0.45173197999999998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1:24" s="100" customFormat="1" ht="18" customHeight="1" x14ac:dyDescent="0.2">
      <c r="A49" s="97" t="s">
        <v>74</v>
      </c>
      <c r="B49" s="114">
        <v>0.43629762</v>
      </c>
      <c r="C49" s="109">
        <v>2.1535E-3</v>
      </c>
      <c r="D49" s="99">
        <v>0.49358470999999998</v>
      </c>
      <c r="E49" s="109">
        <v>0.4320215</v>
      </c>
      <c r="F49" s="109">
        <v>0.4409304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1:24" s="100" customFormat="1" ht="18" customHeight="1" x14ac:dyDescent="0.2">
      <c r="A50" s="97" t="s">
        <v>75</v>
      </c>
      <c r="B50" s="114">
        <v>0.43687680000000001</v>
      </c>
      <c r="C50" s="109">
        <v>1.9138499999999999E-3</v>
      </c>
      <c r="D50" s="99">
        <v>0.43807463000000002</v>
      </c>
      <c r="E50" s="109">
        <v>0.43411347</v>
      </c>
      <c r="F50" s="109">
        <v>0.44154775000000002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1:24" s="100" customFormat="1" ht="18" customHeight="1" x14ac:dyDescent="0.2">
      <c r="A51" s="97" t="s">
        <v>76</v>
      </c>
      <c r="B51" s="114">
        <v>0.42881511</v>
      </c>
      <c r="C51" s="109">
        <v>1.9269300000000001E-3</v>
      </c>
      <c r="D51" s="99">
        <v>0.44936195000000001</v>
      </c>
      <c r="E51" s="109">
        <v>0.42353668999999999</v>
      </c>
      <c r="F51" s="109">
        <v>0.43175390000000002</v>
      </c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1:24" s="100" customFormat="1" ht="18" customHeight="1" x14ac:dyDescent="0.2">
      <c r="A52" s="97" t="s">
        <v>77</v>
      </c>
      <c r="B52" s="114">
        <v>0.42205481</v>
      </c>
      <c r="C52" s="109">
        <v>2.0114500000000001E-3</v>
      </c>
      <c r="D52" s="99">
        <v>0.47658469999999997</v>
      </c>
      <c r="E52" s="109">
        <v>0.41778278000000002</v>
      </c>
      <c r="F52" s="109">
        <v>0.42641446</v>
      </c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1:24" s="100" customFormat="1" ht="18" customHeight="1" x14ac:dyDescent="0.2">
      <c r="A53" s="97" t="s">
        <v>78</v>
      </c>
      <c r="B53" s="114">
        <v>0.43132652999999999</v>
      </c>
      <c r="C53" s="109">
        <v>3.2092499999999999E-3</v>
      </c>
      <c r="D53" s="99">
        <v>0.74404216999999995</v>
      </c>
      <c r="E53" s="109">
        <v>0.42627894999999999</v>
      </c>
      <c r="F53" s="109">
        <v>0.43874350000000001</v>
      </c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1:24" s="100" customFormat="1" ht="18" customHeight="1" x14ac:dyDescent="0.2">
      <c r="A54" s="97" t="s">
        <v>79</v>
      </c>
      <c r="B54" s="114">
        <v>0.42174137</v>
      </c>
      <c r="C54" s="109">
        <v>1.73291E-3</v>
      </c>
      <c r="D54" s="99">
        <v>0.41089400999999998</v>
      </c>
      <c r="E54" s="109">
        <v>0.41871256000000001</v>
      </c>
      <c r="F54" s="109">
        <v>0.42502048999999997</v>
      </c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1:24" s="100" customFormat="1" ht="18" customHeight="1" x14ac:dyDescent="0.2">
      <c r="A55" s="97" t="s">
        <v>80</v>
      </c>
      <c r="B55" s="114">
        <v>0.42131090999999998</v>
      </c>
      <c r="C55" s="109">
        <v>1.7254600000000001E-3</v>
      </c>
      <c r="D55" s="99">
        <v>0.40954487000000001</v>
      </c>
      <c r="E55" s="109">
        <v>0.41854000000000002</v>
      </c>
      <c r="F55" s="109">
        <v>0.42505084999999998</v>
      </c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</row>
    <row r="56" spans="1:24" s="100" customFormat="1" ht="18" customHeight="1" x14ac:dyDescent="0.2">
      <c r="A56" s="97" t="s">
        <v>81</v>
      </c>
      <c r="B56" s="114">
        <v>0.43025173</v>
      </c>
      <c r="C56" s="109">
        <v>1.74434E-3</v>
      </c>
      <c r="D56" s="99">
        <v>0.40542339999999999</v>
      </c>
      <c r="E56" s="109">
        <v>0.42704280999999999</v>
      </c>
      <c r="F56" s="109">
        <v>0.4338533</v>
      </c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1:24" s="100" customFormat="1" ht="18" customHeight="1" x14ac:dyDescent="0.2">
      <c r="A57" s="97" t="s">
        <v>82</v>
      </c>
      <c r="B57" s="114">
        <v>0.42064032000000001</v>
      </c>
      <c r="C57" s="109">
        <v>1.58165E-3</v>
      </c>
      <c r="D57" s="99">
        <v>0.37601098999999999</v>
      </c>
      <c r="E57" s="109">
        <v>0.41723635999999997</v>
      </c>
      <c r="F57" s="109">
        <v>0.42346792999999999</v>
      </c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1:24" s="100" customFormat="1" ht="18" customHeight="1" x14ac:dyDescent="0.2">
      <c r="A58" s="97"/>
      <c r="B58" s="109"/>
      <c r="C58" s="109"/>
      <c r="D58" s="99"/>
      <c r="E58" s="109"/>
      <c r="F58" s="109"/>
      <c r="G58" s="99"/>
      <c r="H58" s="99"/>
      <c r="I58" s="102"/>
      <c r="J58" s="99"/>
      <c r="K58" s="99"/>
      <c r="L58" s="99"/>
      <c r="M58" s="99"/>
      <c r="N58" s="99"/>
      <c r="O58" s="99"/>
      <c r="P58" s="102"/>
      <c r="Q58" s="99"/>
      <c r="R58" s="99"/>
      <c r="S58" s="99"/>
      <c r="T58" s="99"/>
      <c r="U58" s="99"/>
      <c r="V58" s="99"/>
      <c r="W58" s="102"/>
      <c r="X58" s="99"/>
    </row>
    <row r="59" spans="1:24" s="100" customFormat="1" ht="18" customHeight="1" x14ac:dyDescent="0.2">
      <c r="A59" s="97" t="s">
        <v>83</v>
      </c>
      <c r="B59" s="114">
        <v>0.43819511999999999</v>
      </c>
      <c r="C59" s="109">
        <v>2.2553600000000001E-3</v>
      </c>
      <c r="D59" s="99">
        <v>0.51469211999999998</v>
      </c>
      <c r="E59" s="109">
        <v>0.43311185000000002</v>
      </c>
      <c r="F59" s="109">
        <v>0.44284475000000001</v>
      </c>
      <c r="G59" s="99"/>
      <c r="H59" s="102"/>
      <c r="I59" s="99"/>
      <c r="J59" s="99"/>
      <c r="K59" s="99"/>
      <c r="L59" s="99"/>
      <c r="M59" s="99"/>
      <c r="N59" s="99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1:24" s="100" customFormat="1" ht="18" customHeight="1" x14ac:dyDescent="0.2">
      <c r="A60" s="97" t="s">
        <v>84</v>
      </c>
      <c r="B60" s="114">
        <v>0.43345055999999998</v>
      </c>
      <c r="C60" s="109">
        <v>1.60969E-3</v>
      </c>
      <c r="D60" s="99">
        <v>0.37136553</v>
      </c>
      <c r="E60" s="109">
        <v>0.43050525000000001</v>
      </c>
      <c r="F60" s="109">
        <v>0.4365868</v>
      </c>
      <c r="G60" s="99"/>
      <c r="H60" s="102"/>
      <c r="I60" s="99"/>
      <c r="J60" s="99"/>
      <c r="K60" s="99"/>
      <c r="L60" s="99"/>
      <c r="M60" s="99"/>
      <c r="N60" s="99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1:24" s="100" customFormat="1" ht="18" customHeight="1" x14ac:dyDescent="0.2">
      <c r="A61" s="97" t="s">
        <v>85</v>
      </c>
      <c r="B61" s="114">
        <v>0.42653667000000001</v>
      </c>
      <c r="C61" s="109">
        <v>1.9289800000000001E-3</v>
      </c>
      <c r="D61" s="99">
        <v>0.45224185</v>
      </c>
      <c r="E61" s="109">
        <v>0.42339113</v>
      </c>
      <c r="F61" s="109">
        <v>0.43110525999999999</v>
      </c>
      <c r="G61" s="99"/>
      <c r="H61" s="102"/>
      <c r="I61" s="99"/>
      <c r="J61" s="99"/>
      <c r="K61" s="99"/>
      <c r="L61" s="99"/>
      <c r="M61" s="99"/>
      <c r="N61" s="99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1:24" s="100" customFormat="1" ht="18" customHeight="1" x14ac:dyDescent="0.2">
      <c r="A62" s="97" t="s">
        <v>86</v>
      </c>
      <c r="B62" s="114">
        <v>0.42999716999999998</v>
      </c>
      <c r="C62" s="109">
        <v>1.8054099999999999E-3</v>
      </c>
      <c r="D62" s="99">
        <v>0.41986602000000001</v>
      </c>
      <c r="E62" s="109">
        <v>0.42592138000000002</v>
      </c>
      <c r="F62" s="109">
        <v>0.43365925999999999</v>
      </c>
      <c r="G62" s="99"/>
      <c r="H62" s="102"/>
      <c r="I62" s="99"/>
      <c r="J62" s="99"/>
      <c r="K62" s="99"/>
      <c r="L62" s="99"/>
      <c r="M62" s="99"/>
      <c r="N62" s="99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1:24" s="100" customFormat="1" ht="18" customHeight="1" x14ac:dyDescent="0.2">
      <c r="A63" s="97" t="s">
        <v>87</v>
      </c>
      <c r="B63" s="114">
        <v>0.42819669999999999</v>
      </c>
      <c r="C63" s="109">
        <v>1.66197E-3</v>
      </c>
      <c r="D63" s="99">
        <v>0.38813236000000001</v>
      </c>
      <c r="E63" s="109">
        <v>0.42571101</v>
      </c>
      <c r="F63" s="109">
        <v>0.43127041999999999</v>
      </c>
      <c r="G63" s="99"/>
      <c r="H63" s="102"/>
      <c r="I63" s="99"/>
      <c r="J63" s="99"/>
      <c r="K63" s="99"/>
      <c r="L63" s="99"/>
      <c r="M63" s="99"/>
      <c r="N63" s="99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1:24" s="100" customFormat="1" ht="18" customHeight="1" x14ac:dyDescent="0.2">
      <c r="A64" s="97" t="s">
        <v>88</v>
      </c>
      <c r="B64" s="114">
        <v>0.44569973000000002</v>
      </c>
      <c r="C64" s="109">
        <v>1.74529E-3</v>
      </c>
      <c r="D64" s="99">
        <v>0.39158477000000003</v>
      </c>
      <c r="E64" s="109">
        <v>0.44270482999999999</v>
      </c>
      <c r="F64" s="109">
        <v>0.45068645000000002</v>
      </c>
      <c r="G64" s="99"/>
      <c r="H64" s="102"/>
      <c r="I64" s="99"/>
      <c r="J64" s="99"/>
      <c r="K64" s="99"/>
      <c r="L64" s="99"/>
      <c r="M64" s="99"/>
      <c r="N64" s="99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1:24" s="100" customFormat="1" ht="18" customHeight="1" x14ac:dyDescent="0.2">
      <c r="A65" s="97" t="s">
        <v>89</v>
      </c>
      <c r="B65" s="114">
        <v>0.44791025000000001</v>
      </c>
      <c r="C65" s="109">
        <v>2.0699500000000001E-3</v>
      </c>
      <c r="D65" s="99">
        <v>0.46213589999999999</v>
      </c>
      <c r="E65" s="109">
        <v>0.44391893999999998</v>
      </c>
      <c r="F65" s="109">
        <v>0.45131120000000002</v>
      </c>
      <c r="G65" s="99"/>
      <c r="H65" s="102"/>
      <c r="I65" s="99"/>
      <c r="J65" s="99"/>
      <c r="K65" s="99"/>
      <c r="L65" s="99"/>
      <c r="M65" s="99"/>
      <c r="N65" s="99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1:24" s="100" customFormat="1" ht="18" customHeight="1" x14ac:dyDescent="0.2">
      <c r="A66" s="97" t="s">
        <v>183</v>
      </c>
      <c r="B66" s="114">
        <v>0.45648883000000001</v>
      </c>
      <c r="C66" s="109">
        <v>2.5357399999999999E-3</v>
      </c>
      <c r="D66" s="99">
        <v>0.55548741999999995</v>
      </c>
      <c r="E66" s="109">
        <v>0.45140462999999997</v>
      </c>
      <c r="F66" s="109">
        <v>0.46036982999999998</v>
      </c>
      <c r="G66" s="99"/>
      <c r="H66" s="102"/>
      <c r="I66" s="99"/>
      <c r="J66" s="99"/>
      <c r="K66" s="99"/>
      <c r="L66" s="99"/>
      <c r="M66" s="99"/>
      <c r="N66" s="99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1:24" s="100" customFormat="1" ht="18" customHeight="1" x14ac:dyDescent="0.2">
      <c r="A67" s="97" t="s">
        <v>184</v>
      </c>
      <c r="B67" s="114">
        <v>0.45374497000000003</v>
      </c>
      <c r="C67" s="109">
        <v>2.3959099999999998E-3</v>
      </c>
      <c r="D67" s="99">
        <v>0.52803018999999995</v>
      </c>
      <c r="E67" s="109">
        <v>0.44972929</v>
      </c>
      <c r="F67" s="109">
        <v>0.45827904000000003</v>
      </c>
      <c r="G67" s="99"/>
      <c r="H67" s="102"/>
      <c r="I67" s="99"/>
      <c r="J67" s="99"/>
      <c r="K67" s="99"/>
      <c r="L67" s="99"/>
      <c r="M67" s="99"/>
      <c r="N67" s="99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1:24" s="100" customFormat="1" ht="18" customHeight="1" x14ac:dyDescent="0.2">
      <c r="A68" s="97" t="s">
        <v>185</v>
      </c>
      <c r="B68" s="114">
        <v>0.44908892</v>
      </c>
      <c r="C68" s="109">
        <v>2.4611400000000001E-3</v>
      </c>
      <c r="D68" s="99">
        <v>0.54803056999999999</v>
      </c>
      <c r="E68" s="109">
        <v>0.44454496999999998</v>
      </c>
      <c r="F68" s="109">
        <v>0.45310327</v>
      </c>
      <c r="G68" s="99"/>
      <c r="H68" s="102"/>
      <c r="I68" s="99"/>
      <c r="J68" s="99"/>
      <c r="K68" s="99"/>
      <c r="L68" s="99"/>
      <c r="M68" s="99"/>
      <c r="N68" s="99"/>
      <c r="O68" s="98"/>
      <c r="P68" s="98"/>
      <c r="Q68" s="98"/>
      <c r="R68" s="98"/>
      <c r="S68" s="98"/>
      <c r="T68" s="98"/>
      <c r="U68" s="98"/>
      <c r="V68" s="98"/>
      <c r="W68" s="98"/>
      <c r="X68" s="98"/>
    </row>
    <row r="69" spans="1:24" s="100" customFormat="1" ht="18" customHeight="1" x14ac:dyDescent="0.2">
      <c r="A69" s="97" t="s">
        <v>186</v>
      </c>
      <c r="B69" s="114">
        <v>0.45129470999999999</v>
      </c>
      <c r="C69" s="109">
        <v>6.1253000000000002E-3</v>
      </c>
      <c r="D69" s="99">
        <v>1.3572728999999999</v>
      </c>
      <c r="E69" s="109">
        <v>0.44249168</v>
      </c>
      <c r="F69" s="109">
        <v>0.47136241000000001</v>
      </c>
      <c r="G69" s="99"/>
      <c r="H69" s="102"/>
      <c r="I69" s="99"/>
      <c r="J69" s="99"/>
      <c r="K69" s="99"/>
      <c r="L69" s="99"/>
      <c r="M69" s="99"/>
      <c r="N69" s="99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1:24" s="100" customFormat="1" ht="18" customHeight="1" x14ac:dyDescent="0.25">
      <c r="A70" s="16" t="s">
        <v>90</v>
      </c>
      <c r="B70" s="114"/>
      <c r="C70" s="109"/>
      <c r="D70" s="99"/>
      <c r="E70" s="109"/>
      <c r="F70" s="109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1:24" s="100" customFormat="1" ht="18" customHeight="1" x14ac:dyDescent="0.2">
      <c r="A71" s="98" t="s">
        <v>91</v>
      </c>
      <c r="B71" s="114"/>
      <c r="C71" s="109"/>
      <c r="D71" s="99"/>
      <c r="E71" s="109"/>
      <c r="F71" s="109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</row>
    <row r="72" spans="1:24" s="100" customFormat="1" ht="18" customHeight="1" x14ac:dyDescent="0.2">
      <c r="A72" s="97">
        <v>1992</v>
      </c>
      <c r="B72" s="114">
        <v>0.46780924000000002</v>
      </c>
      <c r="C72" s="109">
        <v>3.7677700000000001E-3</v>
      </c>
      <c r="D72" s="99">
        <v>0.80540716000000001</v>
      </c>
      <c r="E72" s="109">
        <v>0.46089860999999999</v>
      </c>
      <c r="F72" s="109">
        <v>0.47589901000000001</v>
      </c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1:24" s="100" customFormat="1" ht="18" customHeight="1" x14ac:dyDescent="0.2">
      <c r="A73" s="97">
        <v>1993</v>
      </c>
      <c r="B73" s="114">
        <v>0.50561012000000005</v>
      </c>
      <c r="C73" s="109">
        <v>1.0422030000000001E-2</v>
      </c>
      <c r="D73" s="99">
        <v>2.0612778999999999</v>
      </c>
      <c r="E73" s="109">
        <v>0.49174389000000002</v>
      </c>
      <c r="F73" s="109">
        <v>0.53104627000000004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1:24" s="100" customFormat="1" ht="18" customHeight="1" x14ac:dyDescent="0.2">
      <c r="A74" s="97">
        <v>1997</v>
      </c>
      <c r="B74" s="114">
        <v>0.50696516000000003</v>
      </c>
      <c r="C74" s="109">
        <v>4.0911599999999999E-3</v>
      </c>
      <c r="D74" s="99">
        <v>0.80699107000000003</v>
      </c>
      <c r="E74" s="109">
        <v>0.49749791999999998</v>
      </c>
      <c r="F74" s="109">
        <v>0.51322537999999995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1:24" s="100" customFormat="1" ht="18" customHeight="1" x14ac:dyDescent="0.2">
      <c r="A75" s="98" t="s">
        <v>92</v>
      </c>
      <c r="B75" s="114"/>
      <c r="C75" s="109"/>
      <c r="D75" s="99"/>
      <c r="E75" s="109"/>
      <c r="F75" s="109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</row>
    <row r="76" spans="1:24" s="100" customFormat="1" ht="18" customHeight="1" x14ac:dyDescent="0.2">
      <c r="A76" s="97">
        <v>1997</v>
      </c>
      <c r="B76" s="114">
        <v>0.50696516000000003</v>
      </c>
      <c r="C76" s="109">
        <v>4.0425499999999998E-3</v>
      </c>
      <c r="D76" s="99">
        <v>0.79740188000000001</v>
      </c>
      <c r="E76" s="109">
        <v>0.49805801999999999</v>
      </c>
      <c r="F76" s="109">
        <v>0.51371080000000002</v>
      </c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1:24" s="100" customFormat="1" ht="18" customHeight="1" x14ac:dyDescent="0.2">
      <c r="A77" s="97">
        <v>1999</v>
      </c>
      <c r="B77" s="114">
        <v>0.47950739999999997</v>
      </c>
      <c r="C77" s="109">
        <v>6.0753100000000004E-3</v>
      </c>
      <c r="D77" s="99">
        <v>1.2669903</v>
      </c>
      <c r="E77" s="109">
        <v>0.47038317000000002</v>
      </c>
      <c r="F77" s="109">
        <v>0.49319863000000003</v>
      </c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1:24" s="100" customFormat="1" ht="18" customHeight="1" x14ac:dyDescent="0.2">
      <c r="A78" s="97">
        <v>2000</v>
      </c>
      <c r="B78" s="114">
        <v>0.52771793</v>
      </c>
      <c r="C78" s="109">
        <v>8.8384199999999996E-3</v>
      </c>
      <c r="D78" s="99">
        <v>1.6748383</v>
      </c>
      <c r="E78" s="109">
        <v>0.51280457000000002</v>
      </c>
      <c r="F78" s="109">
        <v>0.54802333999999997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1:24" s="100" customFormat="1" ht="18" customHeight="1" x14ac:dyDescent="0.2">
      <c r="A79" s="97">
        <v>2001</v>
      </c>
      <c r="B79" s="114">
        <v>0.51136417999999995</v>
      </c>
      <c r="C79" s="109">
        <v>6.5846799999999999E-3</v>
      </c>
      <c r="D79" s="99">
        <v>1.2876700999999999</v>
      </c>
      <c r="E79" s="109">
        <v>0.49823040000000002</v>
      </c>
      <c r="F79" s="109">
        <v>0.52353161999999998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1:24" s="100" customFormat="1" ht="18" customHeight="1" x14ac:dyDescent="0.2">
      <c r="A80" s="97">
        <v>2002</v>
      </c>
      <c r="B80" s="114">
        <v>0.51904229999999996</v>
      </c>
      <c r="C80" s="109">
        <v>6.1414900000000003E-3</v>
      </c>
      <c r="D80" s="99">
        <v>1.1832351000000001</v>
      </c>
      <c r="E80" s="109">
        <v>0.50888871999999996</v>
      </c>
      <c r="F80" s="109">
        <v>0.53215670999999998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1:24" s="100" customFormat="1" ht="18" customHeight="1" x14ac:dyDescent="0.2">
      <c r="A81" s="97">
        <v>2005</v>
      </c>
      <c r="B81" s="114">
        <v>0.51882371999999999</v>
      </c>
      <c r="C81" s="109">
        <v>9.7528100000000006E-3</v>
      </c>
      <c r="D81" s="99">
        <v>1.8797927000000001</v>
      </c>
      <c r="E81" s="109">
        <v>0.50440996999999999</v>
      </c>
      <c r="F81" s="109">
        <v>0.54015981999999996</v>
      </c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</row>
    <row r="82" spans="1:24" s="100" customFormat="1" ht="18" customHeight="1" x14ac:dyDescent="0.2">
      <c r="A82" s="97">
        <v>2006</v>
      </c>
      <c r="B82" s="114">
        <v>0.48388767999999999</v>
      </c>
      <c r="C82" s="109">
        <v>9.8008100000000001E-3</v>
      </c>
      <c r="D82" s="99">
        <v>2.0254306</v>
      </c>
      <c r="E82" s="109">
        <v>0.46759888999999999</v>
      </c>
      <c r="F82" s="109">
        <v>0.50371151999999997</v>
      </c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1:24" s="100" customFormat="1" ht="18" customHeight="1" x14ac:dyDescent="0.2">
      <c r="A83" s="97">
        <v>2007</v>
      </c>
      <c r="B83" s="114">
        <v>0.49658311999999999</v>
      </c>
      <c r="C83" s="109">
        <v>6.1378200000000004E-3</v>
      </c>
      <c r="D83" s="99">
        <v>1.2360108999999999</v>
      </c>
      <c r="E83" s="109">
        <v>0.48302895000000001</v>
      </c>
      <c r="F83" s="109">
        <v>0.50528395000000004</v>
      </c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1:24" s="100" customFormat="1" ht="18" customHeight="1" x14ac:dyDescent="0.2">
      <c r="A84" s="97">
        <v>2008</v>
      </c>
      <c r="B84" s="114">
        <v>0.45031228000000001</v>
      </c>
      <c r="C84" s="109">
        <v>6.4911300000000003E-3</v>
      </c>
      <c r="D84" s="99">
        <v>1.4414723</v>
      </c>
      <c r="E84" s="109">
        <v>0.43503176999999998</v>
      </c>
      <c r="F84" s="109">
        <v>0.46158522000000002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1:24" s="100" customFormat="1" ht="18" customHeight="1" x14ac:dyDescent="0.2">
      <c r="A85" s="97">
        <v>2009</v>
      </c>
      <c r="B85" s="114">
        <v>0.44034093000000002</v>
      </c>
      <c r="C85" s="109">
        <v>7.6654599999999998E-3</v>
      </c>
      <c r="D85" s="99">
        <v>1.7408018000000001</v>
      </c>
      <c r="E85" s="109">
        <v>0.42670551000000001</v>
      </c>
      <c r="F85" s="109">
        <v>0.45640132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1:24" s="100" customFormat="1" ht="18" customHeight="1" x14ac:dyDescent="0.2">
      <c r="A86" s="97">
        <v>2011</v>
      </c>
      <c r="B86" s="114">
        <v>0.39617169000000002</v>
      </c>
      <c r="C86" s="109">
        <v>2.6178999999999998E-3</v>
      </c>
      <c r="D86" s="99">
        <v>0.66079922999999996</v>
      </c>
      <c r="E86" s="109">
        <v>0.38991736999999999</v>
      </c>
      <c r="F86" s="109">
        <v>0.40078548000000003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1:24" s="100" customFormat="1" ht="18" customHeight="1" x14ac:dyDescent="0.2">
      <c r="A87" s="97">
        <v>2012</v>
      </c>
      <c r="B87" s="114">
        <v>0.40879840000000001</v>
      </c>
      <c r="C87" s="109">
        <v>3.05829E-3</v>
      </c>
      <c r="D87" s="99">
        <v>0.74811596999999996</v>
      </c>
      <c r="E87" s="109">
        <v>0.40193467999999999</v>
      </c>
      <c r="F87" s="109">
        <v>0.41415544999999998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1:24" s="100" customFormat="1" ht="18" customHeight="1" x14ac:dyDescent="0.2">
      <c r="A88" s="97">
        <v>2013</v>
      </c>
      <c r="B88" s="114">
        <v>0.41054513999999998</v>
      </c>
      <c r="C88" s="109">
        <v>2.72711E-3</v>
      </c>
      <c r="D88" s="99">
        <v>0.66426439999999998</v>
      </c>
      <c r="E88" s="109">
        <v>0.40506946999999999</v>
      </c>
      <c r="F88" s="109">
        <v>0.41527893999999999</v>
      </c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1:24" s="100" customFormat="1" ht="18" customHeight="1" x14ac:dyDescent="0.2">
      <c r="A89" s="97">
        <v>2014</v>
      </c>
      <c r="B89" s="114">
        <v>0.42177004000000001</v>
      </c>
      <c r="C89" s="109">
        <v>8.0935699999999996E-3</v>
      </c>
      <c r="D89" s="99">
        <v>1.9189532</v>
      </c>
      <c r="E89" s="109">
        <v>0.40868965000000002</v>
      </c>
      <c r="F89" s="109">
        <v>0.43943526999999999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1:24" s="100" customFormat="1" ht="18" customHeight="1" x14ac:dyDescent="0.2">
      <c r="A90" s="97">
        <v>2015</v>
      </c>
      <c r="B90" s="114">
        <v>0.39491395000000001</v>
      </c>
      <c r="C90" s="109">
        <v>3.26633E-3</v>
      </c>
      <c r="D90" s="99">
        <v>0.82709935999999995</v>
      </c>
      <c r="E90" s="109">
        <v>0.38818418999999998</v>
      </c>
      <c r="F90" s="109">
        <v>0.40114471000000002</v>
      </c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1:24" s="100" customFormat="1" ht="18" customHeight="1" x14ac:dyDescent="0.2">
      <c r="A91" s="97">
        <v>2016</v>
      </c>
      <c r="B91" s="114">
        <v>0.38485987999999999</v>
      </c>
      <c r="C91" s="109">
        <v>2.3984399999999999E-3</v>
      </c>
      <c r="D91" s="99">
        <v>0.62319891000000005</v>
      </c>
      <c r="E91" s="109">
        <v>0.37989587000000002</v>
      </c>
      <c r="F91" s="109">
        <v>0.38953306999999998</v>
      </c>
      <c r="G91" s="116"/>
      <c r="H91" s="116"/>
      <c r="I91" s="116"/>
      <c r="J91" s="116"/>
      <c r="K91" s="116"/>
      <c r="L91" s="116"/>
      <c r="M91" s="116"/>
      <c r="N91" s="116"/>
      <c r="O91" s="107"/>
      <c r="P91" s="107"/>
      <c r="Q91" s="107"/>
      <c r="R91" s="107"/>
      <c r="S91" s="107"/>
      <c r="T91" s="107"/>
      <c r="U91" s="107"/>
      <c r="V91" s="107"/>
      <c r="W91" s="107"/>
      <c r="X91" s="107"/>
    </row>
    <row r="92" spans="1:24" s="100" customFormat="1" ht="18" customHeight="1" x14ac:dyDescent="0.2">
      <c r="A92" s="97">
        <v>2017</v>
      </c>
      <c r="B92" s="114">
        <v>0.37609427000000001</v>
      </c>
      <c r="C92" s="109">
        <v>2.16344E-3</v>
      </c>
      <c r="D92" s="99">
        <v>0.57523891000000005</v>
      </c>
      <c r="E92" s="109">
        <v>0.37182032999999998</v>
      </c>
      <c r="F92" s="109">
        <v>0.37986102999999999</v>
      </c>
      <c r="G92" s="99"/>
      <c r="H92" s="99"/>
      <c r="I92" s="99"/>
      <c r="J92" s="99"/>
      <c r="K92" s="99"/>
      <c r="L92" s="99"/>
      <c r="M92" s="99"/>
      <c r="N92" s="99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1:24" s="100" customFormat="1" ht="18" customHeight="1" x14ac:dyDescent="0.2">
      <c r="A93" s="97">
        <v>2018</v>
      </c>
      <c r="B93" s="114">
        <v>0.34948125000000002</v>
      </c>
      <c r="C93" s="109">
        <v>1.8062099999999999E-3</v>
      </c>
      <c r="D93" s="99">
        <v>0.51682673999999995</v>
      </c>
      <c r="E93" s="109">
        <v>0.34586718999999999</v>
      </c>
      <c r="F93" s="109">
        <v>0.35284202999999997</v>
      </c>
      <c r="G93" s="99"/>
      <c r="H93" s="99"/>
      <c r="I93" s="99"/>
      <c r="J93" s="99"/>
      <c r="K93" s="99"/>
      <c r="L93" s="99"/>
      <c r="M93" s="99"/>
      <c r="N93" s="99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1:24" s="100" customFormat="1" ht="18" customHeight="1" x14ac:dyDescent="0.2">
      <c r="A94" s="104">
        <v>2019</v>
      </c>
      <c r="B94" s="114">
        <v>0.36118375000000003</v>
      </c>
      <c r="C94" s="109">
        <v>2.28685E-3</v>
      </c>
      <c r="D94" s="99">
        <v>0.63315465000000004</v>
      </c>
      <c r="E94" s="109">
        <v>0.35674018000000002</v>
      </c>
      <c r="F94" s="109">
        <v>0.36628347999999999</v>
      </c>
      <c r="G94" s="99"/>
      <c r="H94" s="99"/>
      <c r="I94" s="99"/>
      <c r="J94" s="99"/>
      <c r="K94" s="99"/>
      <c r="L94" s="99"/>
      <c r="M94" s="99"/>
      <c r="N94" s="99"/>
      <c r="O94" s="98"/>
      <c r="P94" s="98"/>
      <c r="Q94" s="98"/>
      <c r="R94" s="98"/>
      <c r="S94" s="98"/>
      <c r="T94" s="98"/>
      <c r="U94" s="98"/>
      <c r="V94" s="98"/>
      <c r="W94" s="98"/>
      <c r="X94" s="98"/>
    </row>
    <row r="95" spans="1:24" s="101" customFormat="1" ht="18" customHeight="1" x14ac:dyDescent="0.2">
      <c r="A95" s="104">
        <v>2020</v>
      </c>
      <c r="B95" s="115">
        <v>0.39906639999999999</v>
      </c>
      <c r="C95" s="110">
        <v>3.9274799999999997E-3</v>
      </c>
      <c r="D95" s="105">
        <v>0.98416618</v>
      </c>
      <c r="E95" s="110">
        <v>0.39027482000000002</v>
      </c>
      <c r="F95" s="110">
        <v>0.40536219000000001</v>
      </c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</row>
    <row r="96" spans="1:24" s="101" customFormat="1" ht="18" customHeight="1" x14ac:dyDescent="0.2">
      <c r="A96" s="104">
        <v>2021</v>
      </c>
      <c r="B96" s="115">
        <v>0.36900406000000002</v>
      </c>
      <c r="C96" s="110">
        <v>2.1611899999999999E-3</v>
      </c>
      <c r="D96" s="105">
        <v>0.58568321999999995</v>
      </c>
      <c r="E96" s="110">
        <v>0.36503293999999997</v>
      </c>
      <c r="F96" s="110">
        <v>0.37331345999999999</v>
      </c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</row>
    <row r="97" spans="1:24" s="100" customFormat="1" ht="18" customHeight="1" x14ac:dyDescent="0.25">
      <c r="A97" s="16" t="s">
        <v>93</v>
      </c>
      <c r="B97" s="114"/>
      <c r="C97" s="109"/>
      <c r="D97" s="99"/>
      <c r="E97" s="109"/>
      <c r="F97" s="109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1:24" s="100" customFormat="1" ht="18" customHeight="1" x14ac:dyDescent="0.2">
      <c r="A98" s="98" t="s">
        <v>94</v>
      </c>
      <c r="B98" s="114"/>
      <c r="C98" s="109"/>
      <c r="D98" s="99"/>
      <c r="E98" s="109"/>
      <c r="F98" s="109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1:24" s="100" customFormat="1" ht="18" customHeight="1" x14ac:dyDescent="0.2">
      <c r="A99" s="97">
        <v>1981</v>
      </c>
      <c r="B99" s="114">
        <v>0.53167706000000003</v>
      </c>
      <c r="C99" s="109">
        <v>8.3316E-4</v>
      </c>
      <c r="D99" s="99">
        <v>0.15670397999999999</v>
      </c>
      <c r="E99" s="109">
        <v>0.52984929000000003</v>
      </c>
      <c r="F99" s="109">
        <v>0.53285961999999998</v>
      </c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1:24" s="100" customFormat="1" ht="18" customHeight="1" x14ac:dyDescent="0.2">
      <c r="A100" s="97">
        <v>1982</v>
      </c>
      <c r="B100" s="114">
        <v>0.53636207000000002</v>
      </c>
      <c r="C100" s="109">
        <v>9.8736000000000006E-4</v>
      </c>
      <c r="D100" s="99">
        <v>0.18408463999999999</v>
      </c>
      <c r="E100" s="109">
        <v>0.53425073999999995</v>
      </c>
      <c r="F100" s="109">
        <v>0.53818995000000003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1:24" s="100" customFormat="1" ht="18" customHeight="1" x14ac:dyDescent="0.2">
      <c r="A101" s="97">
        <v>1983</v>
      </c>
      <c r="B101" s="114">
        <v>0.5487052</v>
      </c>
      <c r="C101" s="109">
        <v>9.8404999999999999E-4</v>
      </c>
      <c r="D101" s="99">
        <v>0.17933963999999999</v>
      </c>
      <c r="E101" s="109">
        <v>0.54617088999999996</v>
      </c>
      <c r="F101" s="109">
        <v>0.55033301999999995</v>
      </c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1:24" s="100" customFormat="1" ht="18" customHeight="1" x14ac:dyDescent="0.2">
      <c r="A102" s="97">
        <v>1984</v>
      </c>
      <c r="B102" s="114">
        <v>0.55072536999999999</v>
      </c>
      <c r="C102" s="109">
        <v>9.2829000000000002E-4</v>
      </c>
      <c r="D102" s="99">
        <v>0.16855755</v>
      </c>
      <c r="E102" s="109">
        <v>0.54894847000000002</v>
      </c>
      <c r="F102" s="109">
        <v>0.55227757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1:24" s="100" customFormat="1" ht="18" customHeight="1" x14ac:dyDescent="0.2">
      <c r="A103" s="97">
        <v>1985</v>
      </c>
      <c r="B103" s="114">
        <v>0.51842520999999997</v>
      </c>
      <c r="C103" s="109">
        <v>6.5897000000000004E-4</v>
      </c>
      <c r="D103" s="99">
        <v>0.12710974</v>
      </c>
      <c r="E103" s="109">
        <v>0.51716172999999999</v>
      </c>
      <c r="F103" s="109">
        <v>0.51965015999999997</v>
      </c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1:24" s="100" customFormat="1" ht="18" customHeight="1" x14ac:dyDescent="0.2">
      <c r="A104" s="97">
        <v>1986</v>
      </c>
      <c r="B104" s="114">
        <v>0.55123135000000001</v>
      </c>
      <c r="C104" s="109">
        <v>1.4501900000000001E-3</v>
      </c>
      <c r="D104" s="99">
        <v>0.26308106999999997</v>
      </c>
      <c r="E104" s="109">
        <v>0.54812950000000005</v>
      </c>
      <c r="F104" s="109">
        <v>0.55357920999999999</v>
      </c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1:24" s="100" customFormat="1" ht="18" customHeight="1" x14ac:dyDescent="0.2">
      <c r="A105" s="97">
        <v>1987</v>
      </c>
      <c r="B105" s="114">
        <v>0.54958907000000001</v>
      </c>
      <c r="C105" s="109">
        <v>1.4326300000000001E-3</v>
      </c>
      <c r="D105" s="99">
        <v>0.26067323999999997</v>
      </c>
      <c r="E105" s="109">
        <v>0.54696882000000002</v>
      </c>
      <c r="F105" s="109">
        <v>0.55201495</v>
      </c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1:24" s="100" customFormat="1" ht="18" customHeight="1" x14ac:dyDescent="0.2">
      <c r="A106" s="97">
        <v>1988</v>
      </c>
      <c r="B106" s="114">
        <v>0.57750992000000001</v>
      </c>
      <c r="C106" s="109">
        <v>1.3919500000000001E-3</v>
      </c>
      <c r="D106" s="99">
        <v>0.2410262</v>
      </c>
      <c r="E106" s="109">
        <v>0.57479625999999995</v>
      </c>
      <c r="F106" s="109">
        <v>0.58015698000000004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1:24" s="100" customFormat="1" ht="18" customHeight="1" x14ac:dyDescent="0.2">
      <c r="A107" s="97">
        <v>1989</v>
      </c>
      <c r="B107" s="114">
        <v>0.59779417999999995</v>
      </c>
      <c r="C107" s="109">
        <v>1.6990499999999999E-3</v>
      </c>
      <c r="D107" s="99">
        <v>0.28422013000000002</v>
      </c>
      <c r="E107" s="109">
        <v>0.59463120000000003</v>
      </c>
      <c r="F107" s="109">
        <v>0.60159302000000003</v>
      </c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</row>
    <row r="108" spans="1:24" s="100" customFormat="1" ht="18" customHeight="1" x14ac:dyDescent="0.2">
      <c r="A108" s="97">
        <v>1990</v>
      </c>
      <c r="B108" s="114">
        <v>0.56772831999999995</v>
      </c>
      <c r="C108" s="109">
        <v>1.4567099999999999E-3</v>
      </c>
      <c r="D108" s="99">
        <v>0.25658545999999999</v>
      </c>
      <c r="E108" s="109">
        <v>0.56527888999999998</v>
      </c>
      <c r="F108" s="109">
        <v>0.57102143999999999</v>
      </c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1:24" s="100" customFormat="1" ht="18" customHeight="1" x14ac:dyDescent="0.2">
      <c r="A109" s="98" t="s">
        <v>95</v>
      </c>
      <c r="B109" s="114"/>
      <c r="C109" s="109"/>
      <c r="D109" s="99"/>
      <c r="E109" s="109"/>
      <c r="F109" s="109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1:24" s="100" customFormat="1" ht="18" customHeight="1" x14ac:dyDescent="0.2">
      <c r="A110" s="97">
        <v>1993</v>
      </c>
      <c r="B110" s="114">
        <v>0.57304823000000005</v>
      </c>
      <c r="C110" s="109">
        <v>1.5102799999999999E-3</v>
      </c>
      <c r="D110" s="99">
        <v>0.26355267999999998</v>
      </c>
      <c r="E110" s="109">
        <v>0.57098870999999995</v>
      </c>
      <c r="F110" s="109">
        <v>0.577712</v>
      </c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1:24" s="100" customFormat="1" ht="18" customHeight="1" x14ac:dyDescent="0.2">
      <c r="A111" s="97">
        <v>1995</v>
      </c>
      <c r="B111" s="114">
        <v>0.56394021000000005</v>
      </c>
      <c r="C111" s="109">
        <v>1.2518200000000001E-3</v>
      </c>
      <c r="D111" s="99">
        <v>0.22197758000000001</v>
      </c>
      <c r="E111" s="109">
        <v>0.56193917999999998</v>
      </c>
      <c r="F111" s="109">
        <v>0.56692374000000001</v>
      </c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1:24" s="100" customFormat="1" ht="18" customHeight="1" x14ac:dyDescent="0.2">
      <c r="A112" s="97">
        <v>1996</v>
      </c>
      <c r="B112" s="114">
        <v>0.56376791999999998</v>
      </c>
      <c r="C112" s="109">
        <v>1.2494100000000001E-3</v>
      </c>
      <c r="D112" s="99">
        <v>0.22161840999999999</v>
      </c>
      <c r="E112" s="109">
        <v>0.56140977000000003</v>
      </c>
      <c r="F112" s="109">
        <v>0.56593853000000005</v>
      </c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1:24" s="100" customFormat="1" ht="18" customHeight="1" x14ac:dyDescent="0.2">
      <c r="A113" s="97">
        <v>1997</v>
      </c>
      <c r="B113" s="114">
        <v>0.56486027000000005</v>
      </c>
      <c r="C113" s="109">
        <v>1.3083999999999999E-3</v>
      </c>
      <c r="D113" s="99">
        <v>0.23163276999999999</v>
      </c>
      <c r="E113" s="109">
        <v>0.56205207000000001</v>
      </c>
      <c r="F113" s="109">
        <v>0.56723862999999997</v>
      </c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1:24" s="100" customFormat="1" ht="18" customHeight="1" x14ac:dyDescent="0.2">
      <c r="A114" s="97">
        <v>1998</v>
      </c>
      <c r="B114" s="114">
        <v>0.56343799999999999</v>
      </c>
      <c r="C114" s="109">
        <v>1.1742E-3</v>
      </c>
      <c r="D114" s="99">
        <v>0.20839957000000001</v>
      </c>
      <c r="E114" s="109">
        <v>0.56143056999999996</v>
      </c>
      <c r="F114" s="109">
        <v>0.56581408</v>
      </c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1:24" s="100" customFormat="1" ht="18" customHeight="1" x14ac:dyDescent="0.2">
      <c r="A115" s="98" t="s">
        <v>96</v>
      </c>
      <c r="B115" s="114"/>
      <c r="C115" s="109"/>
      <c r="D115" s="99"/>
      <c r="E115" s="109"/>
      <c r="F115" s="109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1:24" s="100" customFormat="1" ht="18" customHeight="1" x14ac:dyDescent="0.2">
      <c r="A116" s="97">
        <v>2004</v>
      </c>
      <c r="B116" s="114">
        <v>0.55384224000000004</v>
      </c>
      <c r="C116" s="109">
        <v>1.3681699999999999E-3</v>
      </c>
      <c r="D116" s="99">
        <v>0.24703320000000001</v>
      </c>
      <c r="E116" s="109">
        <v>0.55184120000000003</v>
      </c>
      <c r="F116" s="109">
        <v>0.55669409000000003</v>
      </c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1:24" s="100" customFormat="1" ht="18" customHeight="1" x14ac:dyDescent="0.2">
      <c r="A117" s="97">
        <v>2005</v>
      </c>
      <c r="B117" s="114">
        <v>0.55281100000000005</v>
      </c>
      <c r="C117" s="109">
        <v>1.29433E-3</v>
      </c>
      <c r="D117" s="99">
        <v>0.23413519999999999</v>
      </c>
      <c r="E117" s="109">
        <v>0.55065536000000004</v>
      </c>
      <c r="F117" s="109">
        <v>0.55584752999999998</v>
      </c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1:24" s="100" customFormat="1" ht="18" customHeight="1" x14ac:dyDescent="0.2">
      <c r="A118" s="97">
        <v>2006</v>
      </c>
      <c r="B118" s="114">
        <v>0.55038620999999999</v>
      </c>
      <c r="C118" s="109">
        <v>1.1720999999999999E-3</v>
      </c>
      <c r="D118" s="99">
        <v>0.21295927000000001</v>
      </c>
      <c r="E118" s="109">
        <v>0.54861020999999999</v>
      </c>
      <c r="F118" s="109">
        <v>0.55327594000000002</v>
      </c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1:24" s="100" customFormat="1" ht="18" customHeight="1" x14ac:dyDescent="0.2">
      <c r="A119" s="97">
        <v>2007</v>
      </c>
      <c r="B119" s="114">
        <v>0.53988638</v>
      </c>
      <c r="C119" s="109">
        <v>1.3725499999999999E-3</v>
      </c>
      <c r="D119" s="99">
        <v>0.25422992</v>
      </c>
      <c r="E119" s="109">
        <v>0.53743023000000001</v>
      </c>
      <c r="F119" s="109">
        <v>0.54348682999999998</v>
      </c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1:24" s="100" customFormat="1" ht="18" customHeight="1" x14ac:dyDescent="0.2">
      <c r="A120" s="97">
        <v>2008</v>
      </c>
      <c r="B120" s="114">
        <v>0.53243032999999995</v>
      </c>
      <c r="C120" s="109">
        <v>1.1737E-3</v>
      </c>
      <c r="D120" s="99">
        <v>0.22044291999999999</v>
      </c>
      <c r="E120" s="109">
        <v>0.52984494000000004</v>
      </c>
      <c r="F120" s="109">
        <v>0.53469920000000004</v>
      </c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</row>
    <row r="121" spans="1:24" s="100" customFormat="1" ht="18" customHeight="1" x14ac:dyDescent="0.2">
      <c r="A121" s="97">
        <v>2009</v>
      </c>
      <c r="B121" s="114">
        <v>0.52977209999999997</v>
      </c>
      <c r="C121" s="109">
        <v>1.32661E-3</v>
      </c>
      <c r="D121" s="99">
        <v>0.25041137000000002</v>
      </c>
      <c r="E121" s="109">
        <v>0.52704870999999998</v>
      </c>
      <c r="F121" s="109">
        <v>0.53250383999999995</v>
      </c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</row>
    <row r="122" spans="1:24" s="100" customFormat="1" ht="18" customHeight="1" x14ac:dyDescent="0.2">
      <c r="A122" s="97">
        <v>2011</v>
      </c>
      <c r="B122" s="114">
        <v>0.52064129999999997</v>
      </c>
      <c r="C122" s="109">
        <v>1.3389299999999999E-3</v>
      </c>
      <c r="D122" s="99">
        <v>0.25716968000000001</v>
      </c>
      <c r="E122" s="109">
        <v>0.51882647999999998</v>
      </c>
      <c r="F122" s="109">
        <v>0.5244453</v>
      </c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</row>
    <row r="123" spans="1:24" s="100" customFormat="1" ht="18" customHeight="1" x14ac:dyDescent="0.2">
      <c r="A123" s="97">
        <v>2012</v>
      </c>
      <c r="B123" s="114">
        <v>0.51636397999999994</v>
      </c>
      <c r="C123" s="109">
        <v>1.7873800000000001E-3</v>
      </c>
      <c r="D123" s="99">
        <v>0.34614689999999998</v>
      </c>
      <c r="E123" s="109">
        <v>0.51368332000000005</v>
      </c>
      <c r="F123" s="109">
        <v>0.51999724000000003</v>
      </c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</row>
    <row r="124" spans="1:24" s="100" customFormat="1" ht="18" customHeight="1" x14ac:dyDescent="0.2">
      <c r="A124" s="97">
        <v>2013</v>
      </c>
      <c r="B124" s="114">
        <v>0.52012868999999995</v>
      </c>
      <c r="C124" s="109">
        <v>1.33932E-3</v>
      </c>
      <c r="D124" s="99">
        <v>0.25749738</v>
      </c>
      <c r="E124" s="109">
        <v>0.51731627999999996</v>
      </c>
      <c r="F124" s="109">
        <v>0.52305179999999996</v>
      </c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</row>
    <row r="125" spans="1:24" s="100" customFormat="1" ht="18" customHeight="1" x14ac:dyDescent="0.2">
      <c r="A125" s="97">
        <v>2014</v>
      </c>
      <c r="B125" s="114">
        <v>0.51259003999999997</v>
      </c>
      <c r="C125" s="109">
        <v>1.3697500000000001E-3</v>
      </c>
      <c r="D125" s="99">
        <v>0.26722129</v>
      </c>
      <c r="E125" s="109">
        <v>0.51025765999999995</v>
      </c>
      <c r="F125" s="109">
        <v>0.51511240000000003</v>
      </c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</row>
    <row r="126" spans="1:24" s="100" customFormat="1" ht="18" customHeight="1" x14ac:dyDescent="0.2">
      <c r="A126" s="97">
        <v>2015</v>
      </c>
      <c r="B126" s="114">
        <v>0.50979326000000003</v>
      </c>
      <c r="C126" s="109">
        <v>1.2571800000000001E-3</v>
      </c>
      <c r="D126" s="99">
        <v>0.24660612000000001</v>
      </c>
      <c r="E126" s="109">
        <v>0.50744730000000005</v>
      </c>
      <c r="F126" s="109">
        <v>0.51200086</v>
      </c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</row>
    <row r="127" spans="1:24" s="100" customFormat="1" ht="18" customHeight="1" x14ac:dyDescent="0.2">
      <c r="A127" s="107" t="s">
        <v>97</v>
      </c>
      <c r="B127" s="114"/>
      <c r="C127" s="109"/>
      <c r="D127" s="99"/>
      <c r="E127" s="109"/>
      <c r="F127" s="109"/>
      <c r="G127" s="116"/>
      <c r="H127" s="116"/>
      <c r="I127" s="116"/>
      <c r="J127" s="116"/>
      <c r="K127" s="116"/>
      <c r="L127" s="116"/>
      <c r="M127" s="116"/>
      <c r="N127" s="116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</row>
    <row r="128" spans="1:24" s="100" customFormat="1" ht="18" customHeight="1" x14ac:dyDescent="0.2">
      <c r="A128" s="97">
        <v>2012</v>
      </c>
      <c r="B128" s="114">
        <v>0.52235927000000004</v>
      </c>
      <c r="C128" s="109">
        <v>1.3350300000000001E-3</v>
      </c>
      <c r="D128" s="99">
        <v>0.25557689</v>
      </c>
      <c r="E128" s="109">
        <v>0.51937573999999997</v>
      </c>
      <c r="F128" s="109">
        <v>0.52516240000000003</v>
      </c>
      <c r="G128" s="116"/>
      <c r="H128" s="116"/>
      <c r="I128" s="116"/>
      <c r="J128" s="116"/>
      <c r="K128" s="116"/>
      <c r="L128" s="116"/>
      <c r="M128" s="116"/>
      <c r="N128" s="116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</row>
    <row r="129" spans="1:24" s="100" customFormat="1" ht="18" customHeight="1" x14ac:dyDescent="0.2">
      <c r="A129" s="97">
        <v>2013</v>
      </c>
      <c r="B129" s="114">
        <v>0.51953539999999998</v>
      </c>
      <c r="C129" s="109">
        <v>1.4870899999999999E-3</v>
      </c>
      <c r="D129" s="99">
        <v>0.28623444999999997</v>
      </c>
      <c r="E129" s="109">
        <v>0.51686924999999995</v>
      </c>
      <c r="F129" s="109">
        <v>0.52298266000000004</v>
      </c>
      <c r="G129" s="116"/>
      <c r="H129" s="116"/>
      <c r="I129" s="116"/>
      <c r="J129" s="116"/>
      <c r="K129" s="116"/>
      <c r="L129" s="116"/>
      <c r="M129" s="116"/>
      <c r="N129" s="116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</row>
    <row r="130" spans="1:24" s="100" customFormat="1" ht="18" customHeight="1" x14ac:dyDescent="0.2">
      <c r="A130" s="97">
        <v>2014</v>
      </c>
      <c r="B130" s="114">
        <v>0.51613894999999999</v>
      </c>
      <c r="C130" s="109">
        <v>1.3750399999999999E-3</v>
      </c>
      <c r="D130" s="99">
        <v>0.26640802000000002</v>
      </c>
      <c r="E130" s="109">
        <v>0.51313918999999997</v>
      </c>
      <c r="F130" s="109">
        <v>0.51825659999999996</v>
      </c>
      <c r="G130" s="116"/>
      <c r="H130" s="116"/>
      <c r="I130" s="116"/>
      <c r="J130" s="116"/>
      <c r="K130" s="116"/>
      <c r="L130" s="116"/>
      <c r="M130" s="116"/>
      <c r="N130" s="116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</row>
    <row r="131" spans="1:24" s="100" customFormat="1" ht="18" customHeight="1" x14ac:dyDescent="0.2">
      <c r="A131" s="97">
        <v>2015</v>
      </c>
      <c r="B131" s="114">
        <v>0.51259038000000001</v>
      </c>
      <c r="C131" s="109">
        <v>1.31383E-3</v>
      </c>
      <c r="D131" s="99">
        <v>0.25631137999999998</v>
      </c>
      <c r="E131" s="109">
        <v>0.51023901000000005</v>
      </c>
      <c r="F131" s="109">
        <v>0.51473557999999997</v>
      </c>
      <c r="G131" s="116"/>
      <c r="H131" s="116"/>
      <c r="I131" s="116"/>
      <c r="J131" s="116"/>
      <c r="K131" s="116"/>
      <c r="L131" s="116"/>
      <c r="M131" s="116"/>
      <c r="N131" s="116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</row>
    <row r="132" spans="1:24" s="100" customFormat="1" ht="18" customHeight="1" x14ac:dyDescent="0.2">
      <c r="A132" s="97">
        <v>2016</v>
      </c>
      <c r="B132" s="114">
        <v>0.52632093000000002</v>
      </c>
      <c r="C132" s="109">
        <v>2.0337900000000002E-3</v>
      </c>
      <c r="D132" s="99">
        <v>0.38641583000000002</v>
      </c>
      <c r="E132" s="109">
        <v>0.52289701</v>
      </c>
      <c r="F132" s="109">
        <v>0.53053819999999996</v>
      </c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</row>
    <row r="133" spans="1:24" s="100" customFormat="1" ht="18" customHeight="1" x14ac:dyDescent="0.2">
      <c r="A133" s="97">
        <v>2017</v>
      </c>
      <c r="B133" s="114">
        <v>0.52598845999999999</v>
      </c>
      <c r="C133" s="109">
        <v>1.9997999999999999E-3</v>
      </c>
      <c r="D133" s="99">
        <v>0.38019874999999997</v>
      </c>
      <c r="E133" s="109">
        <v>0.52244007999999997</v>
      </c>
      <c r="F133" s="109">
        <v>0.53018664999999998</v>
      </c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</row>
    <row r="134" spans="1:24" s="100" customFormat="1" ht="18" customHeight="1" x14ac:dyDescent="0.2">
      <c r="A134" s="97">
        <v>2018</v>
      </c>
      <c r="B134" s="114">
        <v>0.53349800999999997</v>
      </c>
      <c r="C134" s="109">
        <v>2.3381600000000002E-3</v>
      </c>
      <c r="D134" s="99">
        <v>0.43826974000000002</v>
      </c>
      <c r="E134" s="109">
        <v>0.53011971999999996</v>
      </c>
      <c r="F134" s="109">
        <v>0.53907983999999998</v>
      </c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</row>
    <row r="135" spans="1:24" s="100" customFormat="1" ht="18" customHeight="1" x14ac:dyDescent="0.2">
      <c r="A135" s="97">
        <v>2019</v>
      </c>
      <c r="B135" s="114">
        <v>0.53145611000000004</v>
      </c>
      <c r="C135" s="109">
        <v>2.2573099999999998E-3</v>
      </c>
      <c r="D135" s="99">
        <v>0.42474074000000001</v>
      </c>
      <c r="E135" s="109">
        <v>0.52693301000000003</v>
      </c>
      <c r="F135" s="109">
        <v>0.53587216000000004</v>
      </c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</row>
    <row r="136" spans="1:24" s="100" customFormat="1" ht="18" customHeight="1" x14ac:dyDescent="0.2">
      <c r="A136" s="97">
        <v>2020</v>
      </c>
      <c r="B136" s="114">
        <v>0.53560629000000004</v>
      </c>
      <c r="C136" s="109">
        <v>2.06748E-3</v>
      </c>
      <c r="D136" s="99">
        <v>0.38600826999999999</v>
      </c>
      <c r="E136" s="109">
        <v>0.53102797000000002</v>
      </c>
      <c r="F136" s="109">
        <v>0.54057980000000005</v>
      </c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</row>
    <row r="137" spans="1:24" s="100" customFormat="1" ht="18" customHeight="1" x14ac:dyDescent="0.2">
      <c r="A137" s="97">
        <v>2021</v>
      </c>
      <c r="B137" s="114">
        <v>0.53379392000000003</v>
      </c>
      <c r="C137" s="109">
        <v>1.9533100000000002E-3</v>
      </c>
      <c r="D137" s="99">
        <v>0.36592922999999999</v>
      </c>
      <c r="E137" s="109">
        <v>0.53055518999999995</v>
      </c>
      <c r="F137" s="109">
        <v>0.53843719000000001</v>
      </c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</row>
    <row r="138" spans="1:24" s="100" customFormat="1" ht="18" customHeight="1" x14ac:dyDescent="0.25">
      <c r="A138" s="16" t="s">
        <v>98</v>
      </c>
      <c r="B138" s="114"/>
      <c r="C138" s="109"/>
      <c r="D138" s="99"/>
      <c r="E138" s="109"/>
      <c r="F138" s="109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</row>
    <row r="139" spans="1:24" s="100" customFormat="1" ht="18" customHeight="1" x14ac:dyDescent="0.2">
      <c r="A139" s="97">
        <v>1987</v>
      </c>
      <c r="B139" s="114">
        <v>0.56352506999999996</v>
      </c>
      <c r="C139" s="109">
        <v>2.7291199999999998E-3</v>
      </c>
      <c r="D139" s="99">
        <v>0.48429378000000001</v>
      </c>
      <c r="E139" s="109">
        <v>0.55849546000000005</v>
      </c>
      <c r="F139" s="109">
        <v>0.56939452999999995</v>
      </c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</row>
    <row r="140" spans="1:24" s="100" customFormat="1" ht="18" customHeight="1" x14ac:dyDescent="0.2">
      <c r="A140" s="97">
        <v>1990</v>
      </c>
      <c r="B140" s="114">
        <v>0.53943978999999997</v>
      </c>
      <c r="C140" s="109">
        <v>3.1962200000000001E-3</v>
      </c>
      <c r="D140" s="99">
        <v>0.59250658</v>
      </c>
      <c r="E140" s="109">
        <v>0.53319572999999998</v>
      </c>
      <c r="F140" s="109">
        <v>0.54677706999999998</v>
      </c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</row>
    <row r="141" spans="1:24" s="100" customFormat="1" ht="18" customHeight="1" x14ac:dyDescent="0.2">
      <c r="A141" s="97">
        <v>1992</v>
      </c>
      <c r="B141" s="114">
        <v>0.55013036000000004</v>
      </c>
      <c r="C141" s="109">
        <v>2.9223500000000002E-3</v>
      </c>
      <c r="D141" s="99">
        <v>0.53120968000000002</v>
      </c>
      <c r="E141" s="109">
        <v>0.54552822999999995</v>
      </c>
      <c r="F141" s="109">
        <v>0.55744671999999995</v>
      </c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</row>
    <row r="142" spans="1:24" s="100" customFormat="1" ht="18" customHeight="1" x14ac:dyDescent="0.2">
      <c r="A142" s="97">
        <v>1994</v>
      </c>
      <c r="B142" s="114">
        <v>0.56037115000000004</v>
      </c>
      <c r="C142" s="109">
        <v>5.1798E-3</v>
      </c>
      <c r="D142" s="99">
        <v>0.92435243</v>
      </c>
      <c r="E142" s="109">
        <v>0.55150228999999995</v>
      </c>
      <c r="F142" s="109">
        <v>0.57579594999999995</v>
      </c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</row>
    <row r="143" spans="1:24" s="100" customFormat="1" ht="18" customHeight="1" x14ac:dyDescent="0.2">
      <c r="A143" s="97">
        <v>1996</v>
      </c>
      <c r="B143" s="114">
        <v>0.55241050999999997</v>
      </c>
      <c r="C143" s="109">
        <v>4.0672699999999996E-3</v>
      </c>
      <c r="D143" s="99">
        <v>0.73627730000000002</v>
      </c>
      <c r="E143" s="109">
        <v>0.54299492000000005</v>
      </c>
      <c r="F143" s="109">
        <v>0.56046461999999997</v>
      </c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</row>
    <row r="144" spans="1:24" s="100" customFormat="1" ht="18" customHeight="1" x14ac:dyDescent="0.2">
      <c r="A144" s="97">
        <v>1998</v>
      </c>
      <c r="B144" s="114">
        <v>0.55521816000000002</v>
      </c>
      <c r="C144" s="109">
        <v>2.6419899999999999E-3</v>
      </c>
      <c r="D144" s="99">
        <v>0.47584723000000001</v>
      </c>
      <c r="E144" s="109">
        <v>0.54949278000000001</v>
      </c>
      <c r="F144" s="109">
        <v>0.55993842999999999</v>
      </c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</row>
    <row r="145" spans="1:24" s="100" customFormat="1" ht="18" customHeight="1" x14ac:dyDescent="0.2">
      <c r="A145" s="108" t="s">
        <v>99</v>
      </c>
      <c r="B145" s="114"/>
      <c r="C145" s="109"/>
      <c r="D145" s="99"/>
      <c r="E145" s="109"/>
      <c r="F145" s="109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</row>
    <row r="146" spans="1:24" s="100" customFormat="1" ht="18" customHeight="1" x14ac:dyDescent="0.2">
      <c r="A146" s="97">
        <v>2000</v>
      </c>
      <c r="B146" s="114">
        <v>0.54645789</v>
      </c>
      <c r="C146" s="109">
        <v>4.4110900000000003E-3</v>
      </c>
      <c r="D146" s="99">
        <v>0.80721478999999996</v>
      </c>
      <c r="E146" s="109">
        <v>0.53728312</v>
      </c>
      <c r="F146" s="109">
        <v>0.55370450000000004</v>
      </c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</row>
    <row r="147" spans="1:24" s="100" customFormat="1" ht="18" customHeight="1" x14ac:dyDescent="0.2">
      <c r="A147" s="97">
        <v>2003</v>
      </c>
      <c r="B147" s="114">
        <v>0.52659409000000001</v>
      </c>
      <c r="C147" s="109">
        <v>3.8678800000000002E-3</v>
      </c>
      <c r="D147" s="99">
        <v>0.73450954999999996</v>
      </c>
      <c r="E147" s="109">
        <v>0.52029013999999996</v>
      </c>
      <c r="F147" s="109">
        <v>0.53486657000000004</v>
      </c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</row>
    <row r="148" spans="1:24" s="100" customFormat="1" ht="18" customHeight="1" x14ac:dyDescent="0.2">
      <c r="A148" s="97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</row>
    <row r="149" spans="1:24" s="100" customFormat="1" ht="18" customHeight="1" x14ac:dyDescent="0.2">
      <c r="A149" s="97">
        <v>2006</v>
      </c>
      <c r="B149" s="114">
        <v>0.49915796000000001</v>
      </c>
      <c r="C149" s="109">
        <v>2.2445999999999998E-3</v>
      </c>
      <c r="D149" s="99">
        <v>0.44967642000000002</v>
      </c>
      <c r="E149" s="109">
        <v>0.49483049000000001</v>
      </c>
      <c r="F149" s="109">
        <v>0.50234818000000003</v>
      </c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</row>
    <row r="150" spans="1:24" s="100" customFormat="1" ht="18" customHeight="1" x14ac:dyDescent="0.2">
      <c r="A150" s="97">
        <v>2009</v>
      </c>
      <c r="B150" s="114">
        <v>0.50344312000000002</v>
      </c>
      <c r="C150" s="109">
        <v>3.6832800000000001E-3</v>
      </c>
      <c r="D150" s="99">
        <v>0.73161841999999999</v>
      </c>
      <c r="E150" s="109">
        <v>0.49509734</v>
      </c>
      <c r="F150" s="109">
        <v>0.50975870999999995</v>
      </c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</row>
    <row r="151" spans="1:24" s="100" customFormat="1" ht="18" customHeight="1" x14ac:dyDescent="0.2">
      <c r="A151" s="97">
        <v>2011</v>
      </c>
      <c r="B151" s="114">
        <v>0.50130722999999999</v>
      </c>
      <c r="C151" s="109">
        <v>2.3177499999999999E-3</v>
      </c>
      <c r="D151" s="99">
        <v>0.46234204000000001</v>
      </c>
      <c r="E151" s="109">
        <v>0.49663015999999999</v>
      </c>
      <c r="F151" s="109">
        <v>0.50620662999999999</v>
      </c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</row>
    <row r="152" spans="1:24" s="100" customFormat="1" ht="18" customHeight="1" x14ac:dyDescent="0.2">
      <c r="A152" s="97">
        <v>2013</v>
      </c>
      <c r="B152" s="114">
        <v>0.49892739000000003</v>
      </c>
      <c r="C152" s="109">
        <v>2.4387900000000001E-3</v>
      </c>
      <c r="D152" s="99">
        <v>0.48880641000000002</v>
      </c>
      <c r="E152" s="109">
        <v>0.49402057999999999</v>
      </c>
      <c r="F152" s="109">
        <v>0.50335317999999996</v>
      </c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</row>
    <row r="153" spans="1:24" s="100" customFormat="1" ht="18" customHeight="1" x14ac:dyDescent="0.2">
      <c r="A153" s="97">
        <v>2015</v>
      </c>
      <c r="B153" s="114">
        <v>0.48338094999999998</v>
      </c>
      <c r="C153" s="109">
        <v>1.8056700000000001E-3</v>
      </c>
      <c r="D153" s="99">
        <v>0.37354950999999997</v>
      </c>
      <c r="E153" s="109">
        <v>0.48080507</v>
      </c>
      <c r="F153" s="109">
        <v>0.48756674</v>
      </c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</row>
    <row r="154" spans="1:24" s="101" customFormat="1" ht="18" customHeight="1" x14ac:dyDescent="0.2">
      <c r="A154" s="104">
        <v>2017</v>
      </c>
      <c r="B154" s="115">
        <v>0.48878713000000001</v>
      </c>
      <c r="C154" s="110">
        <v>1.7888100000000001E-3</v>
      </c>
      <c r="D154" s="105">
        <v>0.36596840000000003</v>
      </c>
      <c r="E154" s="110">
        <v>0.48547128000000001</v>
      </c>
      <c r="F154" s="110">
        <v>0.49219275000000001</v>
      </c>
      <c r="G154" s="109"/>
      <c r="H154" s="109"/>
      <c r="I154" s="109"/>
      <c r="J154" s="109"/>
      <c r="K154" s="109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</row>
    <row r="155" spans="1:24" s="101" customFormat="1" ht="18" customHeight="1" x14ac:dyDescent="0.2">
      <c r="A155" s="104">
        <v>2020</v>
      </c>
      <c r="B155" s="115">
        <v>0.51838041000000001</v>
      </c>
      <c r="C155" s="110">
        <v>2.2468499999999999E-3</v>
      </c>
      <c r="D155" s="105">
        <v>0.43343584000000002</v>
      </c>
      <c r="E155" s="110">
        <v>0.51405942000000004</v>
      </c>
      <c r="F155" s="110">
        <v>0.52324581000000003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</row>
    <row r="156" spans="1:24" s="100" customFormat="1" ht="18" customHeight="1" x14ac:dyDescent="0.25">
      <c r="A156" s="16" t="s">
        <v>100</v>
      </c>
      <c r="B156" s="114"/>
      <c r="C156" s="109"/>
      <c r="D156" s="99"/>
      <c r="E156" s="109"/>
      <c r="F156" s="109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</row>
    <row r="157" spans="1:24" s="100" customFormat="1" ht="18" customHeight="1" x14ac:dyDescent="0.2">
      <c r="A157" s="98" t="s">
        <v>101</v>
      </c>
      <c r="B157" s="114"/>
      <c r="C157" s="109"/>
      <c r="D157" s="99"/>
      <c r="E157" s="109"/>
      <c r="F157" s="109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</row>
    <row r="158" spans="1:24" s="100" customFormat="1" ht="18" customHeight="1" x14ac:dyDescent="0.2">
      <c r="A158" s="97">
        <v>2001</v>
      </c>
      <c r="B158" s="114">
        <v>0.54644753999999995</v>
      </c>
      <c r="C158" s="109">
        <v>3.7507E-3</v>
      </c>
      <c r="D158" s="99">
        <v>0.68637859000000001</v>
      </c>
      <c r="E158" s="109">
        <v>0.53994571999999996</v>
      </c>
      <c r="F158" s="109">
        <v>0.55375940000000001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</row>
    <row r="159" spans="1:24" s="100" customFormat="1" ht="18" customHeight="1" x14ac:dyDescent="0.2">
      <c r="A159" s="97">
        <v>2002</v>
      </c>
      <c r="B159" s="114">
        <v>0.54794467999999996</v>
      </c>
      <c r="C159" s="109">
        <v>5.8554100000000001E-3</v>
      </c>
      <c r="D159" s="99">
        <v>1.0686131000000001</v>
      </c>
      <c r="E159" s="109">
        <v>0.53903787999999997</v>
      </c>
      <c r="F159" s="109">
        <v>0.56093066999999996</v>
      </c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</row>
    <row r="160" spans="1:24" s="100" customFormat="1" ht="18" customHeight="1" x14ac:dyDescent="0.2">
      <c r="A160" s="97">
        <v>2003</v>
      </c>
      <c r="B160" s="114">
        <v>0.52699099000000005</v>
      </c>
      <c r="C160" s="109">
        <v>2.4832700000000001E-3</v>
      </c>
      <c r="D160" s="99">
        <v>0.47121754999999999</v>
      </c>
      <c r="E160" s="109">
        <v>0.52205449000000004</v>
      </c>
      <c r="F160" s="109">
        <v>0.53189355000000005</v>
      </c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</row>
    <row r="161" spans="1:24" s="100" customFormat="1" ht="18" customHeight="1" x14ac:dyDescent="0.2">
      <c r="A161" s="97">
        <v>2004</v>
      </c>
      <c r="B161" s="114">
        <v>0.54582823000000003</v>
      </c>
      <c r="C161" s="109">
        <v>3.7845399999999999E-3</v>
      </c>
      <c r="D161" s="99">
        <v>0.69335738999999996</v>
      </c>
      <c r="E161" s="109">
        <v>0.53814149</v>
      </c>
      <c r="F161" s="109">
        <v>0.55295205000000003</v>
      </c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</row>
    <row r="162" spans="1:24" s="100" customFormat="1" ht="18" customHeight="1" x14ac:dyDescent="0.2">
      <c r="A162" s="97">
        <v>2005</v>
      </c>
      <c r="B162" s="114">
        <v>0.52481767999999995</v>
      </c>
      <c r="C162" s="109">
        <v>2.33701E-3</v>
      </c>
      <c r="D162" s="99">
        <v>0.44529959000000002</v>
      </c>
      <c r="E162" s="109">
        <v>0.51937365999999996</v>
      </c>
      <c r="F162" s="109">
        <v>0.52901661</v>
      </c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</row>
    <row r="163" spans="1:24" s="100" customFormat="1" ht="18" customHeight="1" x14ac:dyDescent="0.2">
      <c r="A163" s="98" t="s">
        <v>102</v>
      </c>
      <c r="B163" s="114"/>
      <c r="C163" s="109"/>
      <c r="D163" s="99"/>
      <c r="E163" s="109"/>
      <c r="F163" s="109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</row>
    <row r="164" spans="1:24" s="100" customFormat="1" ht="18" customHeight="1" x14ac:dyDescent="0.2">
      <c r="A164" s="97">
        <v>2008</v>
      </c>
      <c r="B164" s="114">
        <v>0.52156959999999997</v>
      </c>
      <c r="C164" s="109">
        <v>1.24912E-3</v>
      </c>
      <c r="D164" s="99">
        <v>0.23949324999999999</v>
      </c>
      <c r="E164" s="109">
        <v>0.51930003999999996</v>
      </c>
      <c r="F164" s="109">
        <v>0.52354199000000001</v>
      </c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</row>
    <row r="165" spans="1:24" s="100" customFormat="1" ht="18" customHeight="1" x14ac:dyDescent="0.2">
      <c r="A165" s="97">
        <v>2009</v>
      </c>
      <c r="B165" s="114">
        <v>0.52232864999999995</v>
      </c>
      <c r="C165" s="109">
        <v>1.3162200000000001E-3</v>
      </c>
      <c r="D165" s="99">
        <v>0.25198988</v>
      </c>
      <c r="E165" s="109">
        <v>0.51980709999999997</v>
      </c>
      <c r="F165" s="109">
        <v>0.52536415999999997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</row>
    <row r="166" spans="1:24" s="100" customFormat="1" ht="18" customHeight="1" x14ac:dyDescent="0.2">
      <c r="A166" s="97">
        <v>2010</v>
      </c>
      <c r="B166" s="114">
        <v>0.52619402000000004</v>
      </c>
      <c r="C166" s="109">
        <v>1.4728600000000001E-3</v>
      </c>
      <c r="D166" s="99">
        <v>0.27990833999999998</v>
      </c>
      <c r="E166" s="109">
        <v>0.52309203000000004</v>
      </c>
      <c r="F166" s="109">
        <v>0.52872532999999999</v>
      </c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</row>
    <row r="167" spans="1:24" s="100" customFormat="1" ht="18" customHeight="1" x14ac:dyDescent="0.2">
      <c r="A167" s="97">
        <v>2011</v>
      </c>
      <c r="B167" s="114">
        <v>0.51698524999999995</v>
      </c>
      <c r="C167" s="109">
        <v>1.48109E-3</v>
      </c>
      <c r="D167" s="99">
        <v>0.2864854</v>
      </c>
      <c r="E167" s="109">
        <v>0.51343404999999998</v>
      </c>
      <c r="F167" s="109">
        <v>0.51970576999999996</v>
      </c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</row>
    <row r="168" spans="1:24" s="100" customFormat="1" ht="18" customHeight="1" x14ac:dyDescent="0.2">
      <c r="A168" s="97">
        <v>2012</v>
      </c>
      <c r="B168" s="114">
        <v>0.50657825000000001</v>
      </c>
      <c r="C168" s="109">
        <v>1.2449500000000001E-3</v>
      </c>
      <c r="D168" s="99">
        <v>0.24575626</v>
      </c>
      <c r="E168" s="109">
        <v>0.50392950000000003</v>
      </c>
      <c r="F168" s="109">
        <v>0.50916134999999996</v>
      </c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</row>
    <row r="169" spans="1:24" s="100" customFormat="1" ht="18" customHeight="1" x14ac:dyDescent="0.2">
      <c r="A169" s="97">
        <v>2013</v>
      </c>
      <c r="B169" s="114">
        <v>0.50839679000000004</v>
      </c>
      <c r="C169" s="109">
        <v>1.55248E-3</v>
      </c>
      <c r="D169" s="99">
        <v>0.30536764</v>
      </c>
      <c r="E169" s="109">
        <v>0.50491613000000002</v>
      </c>
      <c r="F169" s="109">
        <v>0.51130664000000003</v>
      </c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</row>
    <row r="170" spans="1:24" s="100" customFormat="1" ht="18" customHeight="1" x14ac:dyDescent="0.2">
      <c r="A170" s="97">
        <v>2014</v>
      </c>
      <c r="B170" s="114">
        <v>0.50376321000000002</v>
      </c>
      <c r="C170" s="109">
        <v>1.86976E-3</v>
      </c>
      <c r="D170" s="99">
        <v>0.37115755</v>
      </c>
      <c r="E170" s="109">
        <v>0.50089085</v>
      </c>
      <c r="F170" s="109">
        <v>0.50726031999999999</v>
      </c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</row>
    <row r="171" spans="1:24" s="100" customFormat="1" ht="18" customHeight="1" x14ac:dyDescent="0.2">
      <c r="A171" s="97">
        <v>2015</v>
      </c>
      <c r="B171" s="114">
        <v>0.48823551999999998</v>
      </c>
      <c r="C171" s="109">
        <v>1.5678999999999999E-3</v>
      </c>
      <c r="D171" s="99">
        <v>0.32113582000000002</v>
      </c>
      <c r="E171" s="109">
        <v>0.48498144999999998</v>
      </c>
      <c r="F171" s="109">
        <v>0.49090161999999998</v>
      </c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</row>
    <row r="172" spans="1:24" s="100" customFormat="1" ht="18" customHeight="1" x14ac:dyDescent="0.2">
      <c r="A172" s="97">
        <v>2016</v>
      </c>
      <c r="B172" s="114">
        <v>0.484761</v>
      </c>
      <c r="C172" s="109">
        <v>1.2745899999999999E-3</v>
      </c>
      <c r="D172" s="99">
        <v>0.26293084999999999</v>
      </c>
      <c r="E172" s="109">
        <v>0.48244675999999997</v>
      </c>
      <c r="F172" s="109">
        <v>0.48711284999999999</v>
      </c>
      <c r="G172" s="99"/>
      <c r="H172" s="99"/>
      <c r="I172" s="99"/>
      <c r="J172" s="99"/>
      <c r="K172" s="99"/>
      <c r="L172" s="99"/>
      <c r="M172" s="99"/>
      <c r="N172" s="99"/>
      <c r="O172" s="98"/>
      <c r="P172" s="98"/>
      <c r="Q172" s="98"/>
      <c r="R172" s="98"/>
      <c r="S172" s="98"/>
      <c r="T172" s="98"/>
      <c r="U172" s="98"/>
      <c r="V172" s="98"/>
      <c r="W172" s="98"/>
      <c r="X172" s="98"/>
    </row>
    <row r="173" spans="1:24" s="100" customFormat="1" ht="18" customHeight="1" x14ac:dyDescent="0.2">
      <c r="A173" s="97">
        <v>2017</v>
      </c>
      <c r="B173" s="114">
        <v>0.47821546999999998</v>
      </c>
      <c r="C173" s="109">
        <v>1.3663799999999999E-3</v>
      </c>
      <c r="D173" s="99">
        <v>0.28572524999999999</v>
      </c>
      <c r="E173" s="109">
        <v>0.47502088999999997</v>
      </c>
      <c r="F173" s="109">
        <v>0.48094636000000002</v>
      </c>
      <c r="G173" s="99"/>
      <c r="H173" s="99"/>
      <c r="I173" s="99"/>
      <c r="J173" s="99"/>
      <c r="K173" s="99"/>
      <c r="L173" s="99"/>
      <c r="M173" s="99"/>
      <c r="N173" s="99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s="100" customFormat="1" ht="18" customHeight="1" x14ac:dyDescent="0.2">
      <c r="A174" s="97">
        <v>2018</v>
      </c>
      <c r="B174" s="114">
        <v>0.48591201000000001</v>
      </c>
      <c r="C174" s="109">
        <v>1.2992500000000001E-3</v>
      </c>
      <c r="D174" s="99">
        <v>0.2673835</v>
      </c>
      <c r="E174" s="109">
        <v>0.48386517000000001</v>
      </c>
      <c r="F174" s="109">
        <v>0.48829847999999998</v>
      </c>
      <c r="G174" s="109"/>
      <c r="H174" s="109"/>
      <c r="I174" s="109"/>
      <c r="J174" s="109"/>
      <c r="K174" s="109"/>
      <c r="L174" s="99"/>
      <c r="M174" s="99"/>
      <c r="N174" s="99"/>
      <c r="O174" s="98"/>
      <c r="P174" s="98"/>
      <c r="Q174" s="98"/>
      <c r="R174" s="98"/>
      <c r="S174" s="98"/>
      <c r="T174" s="98"/>
      <c r="U174" s="98"/>
      <c r="V174" s="98"/>
      <c r="W174" s="98"/>
      <c r="X174" s="98"/>
    </row>
    <row r="175" spans="1:24" s="100" customFormat="1" ht="18" customHeight="1" x14ac:dyDescent="0.2">
      <c r="A175" s="97">
        <v>2019</v>
      </c>
      <c r="B175" s="114">
        <v>0.49477891000000002</v>
      </c>
      <c r="C175" s="109">
        <v>1.3432100000000001E-3</v>
      </c>
      <c r="D175" s="99">
        <v>0.27147621999999999</v>
      </c>
      <c r="E175" s="109">
        <v>0.49188387</v>
      </c>
      <c r="F175" s="109">
        <v>0.49713424000000001</v>
      </c>
      <c r="G175" s="109"/>
      <c r="H175" s="109"/>
      <c r="I175" s="109"/>
      <c r="J175" s="109"/>
      <c r="K175" s="109"/>
      <c r="L175" s="99"/>
      <c r="M175" s="99"/>
      <c r="N175" s="99"/>
      <c r="O175" s="98"/>
      <c r="P175" s="98"/>
      <c r="Q175" s="98"/>
      <c r="R175" s="98"/>
      <c r="S175" s="98"/>
      <c r="T175" s="98"/>
      <c r="U175" s="98"/>
      <c r="V175" s="98"/>
      <c r="W175" s="98"/>
      <c r="X175" s="98"/>
    </row>
    <row r="176" spans="1:24" s="101" customFormat="1" ht="18" customHeight="1" x14ac:dyDescent="0.2">
      <c r="A176" s="104">
        <v>2020</v>
      </c>
      <c r="B176" s="115">
        <v>0.52111317000000001</v>
      </c>
      <c r="C176" s="110">
        <v>1.5136100000000001E-3</v>
      </c>
      <c r="D176" s="105">
        <v>0.29045682</v>
      </c>
      <c r="E176" s="110">
        <v>0.51837409000000001</v>
      </c>
      <c r="F176" s="110">
        <v>0.52438509</v>
      </c>
      <c r="G176" s="109"/>
      <c r="H176" s="109"/>
      <c r="I176" s="109"/>
      <c r="J176" s="109"/>
      <c r="K176" s="109"/>
      <c r="L176" s="99"/>
      <c r="M176" s="99"/>
      <c r="N176" s="99"/>
      <c r="O176" s="98"/>
      <c r="P176" s="98"/>
      <c r="Q176" s="98"/>
      <c r="R176" s="98"/>
      <c r="S176" s="98"/>
      <c r="T176" s="98"/>
      <c r="U176" s="98"/>
      <c r="V176" s="98"/>
      <c r="W176" s="98"/>
      <c r="X176" s="98"/>
    </row>
    <row r="177" spans="1:24" s="101" customFormat="1" ht="18" customHeight="1" x14ac:dyDescent="0.2">
      <c r="A177" s="104">
        <v>2021</v>
      </c>
      <c r="B177" s="115">
        <v>0.50447719000000002</v>
      </c>
      <c r="C177" s="110">
        <v>1.2897E-3</v>
      </c>
      <c r="D177" s="105">
        <v>0.25565101000000001</v>
      </c>
      <c r="E177" s="110">
        <v>0.50207508000000001</v>
      </c>
      <c r="F177" s="110">
        <v>0.50687020999999999</v>
      </c>
      <c r="G177" s="109"/>
      <c r="H177" s="109"/>
      <c r="I177" s="109"/>
      <c r="J177" s="109"/>
      <c r="K177" s="109"/>
      <c r="L177" s="99"/>
      <c r="M177" s="99"/>
      <c r="N177" s="99"/>
      <c r="O177" s="98"/>
      <c r="P177" s="98"/>
      <c r="Q177" s="98"/>
      <c r="R177" s="98"/>
      <c r="S177" s="98"/>
      <c r="T177" s="98"/>
      <c r="U177" s="98"/>
      <c r="V177" s="98"/>
      <c r="W177" s="98"/>
      <c r="X177" s="98"/>
    </row>
    <row r="178" spans="1:24" s="100" customFormat="1" ht="18" customHeight="1" x14ac:dyDescent="0.25">
      <c r="A178" s="16" t="s">
        <v>103</v>
      </c>
      <c r="B178" s="114"/>
      <c r="C178" s="109"/>
      <c r="D178" s="99"/>
      <c r="E178" s="109"/>
      <c r="F178" s="109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</row>
    <row r="179" spans="1:24" s="100" customFormat="1" ht="18" customHeight="1" x14ac:dyDescent="0.2">
      <c r="A179" s="98" t="s">
        <v>104</v>
      </c>
      <c r="B179" s="114"/>
      <c r="C179" s="109"/>
      <c r="D179" s="99"/>
      <c r="E179" s="109"/>
      <c r="F179" s="109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</row>
    <row r="180" spans="1:24" s="100" customFormat="1" ht="18" customHeight="1" x14ac:dyDescent="0.2">
      <c r="A180" s="97">
        <v>1989</v>
      </c>
      <c r="B180" s="114">
        <v>0.41334072999999999</v>
      </c>
      <c r="C180" s="109">
        <v>4.4145699999999996E-3</v>
      </c>
      <c r="D180" s="99">
        <v>1.0680228</v>
      </c>
      <c r="E180" s="109">
        <v>0.40443906000000002</v>
      </c>
      <c r="F180" s="109">
        <v>0.42353102999999998</v>
      </c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</row>
    <row r="181" spans="1:24" s="100" customFormat="1" ht="18" customHeight="1" x14ac:dyDescent="0.2">
      <c r="A181" s="97">
        <v>1990</v>
      </c>
      <c r="B181" s="114">
        <v>0.40658981999999999</v>
      </c>
      <c r="C181" s="109">
        <v>4.1179900000000002E-3</v>
      </c>
      <c r="D181" s="99">
        <v>1.012812</v>
      </c>
      <c r="E181" s="109">
        <v>0.39839535999999998</v>
      </c>
      <c r="F181" s="109">
        <v>0.41551568999999999</v>
      </c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</row>
    <row r="182" spans="1:24" s="100" customFormat="1" ht="18" customHeight="1" x14ac:dyDescent="0.2">
      <c r="A182" s="97">
        <v>1991</v>
      </c>
      <c r="B182" s="114">
        <v>0.41317810999999999</v>
      </c>
      <c r="C182" s="109">
        <v>4.6389500000000002E-3</v>
      </c>
      <c r="D182" s="99">
        <v>1.1227487</v>
      </c>
      <c r="E182" s="109">
        <v>0.40474286999999998</v>
      </c>
      <c r="F182" s="109">
        <v>0.42313909999999999</v>
      </c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</row>
    <row r="183" spans="1:24" s="100" customFormat="1" ht="18" customHeight="1" x14ac:dyDescent="0.2">
      <c r="A183" s="97">
        <v>1992</v>
      </c>
      <c r="B183" s="114">
        <v>0.42247923999999998</v>
      </c>
      <c r="C183" s="109">
        <v>3.9181299999999997E-3</v>
      </c>
      <c r="D183" s="99">
        <v>0.92741339</v>
      </c>
      <c r="E183" s="109">
        <v>0.41539263999999998</v>
      </c>
      <c r="F183" s="109">
        <v>0.43110585000000001</v>
      </c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</row>
    <row r="184" spans="1:24" s="100" customFormat="1" ht="18" customHeight="1" x14ac:dyDescent="0.2">
      <c r="A184" s="97">
        <v>1993</v>
      </c>
      <c r="B184" s="114">
        <v>0.42096758000000001</v>
      </c>
      <c r="C184" s="109">
        <v>4.0522900000000001E-3</v>
      </c>
      <c r="D184" s="99">
        <v>0.96261246</v>
      </c>
      <c r="E184" s="109">
        <v>0.41299673999999997</v>
      </c>
      <c r="F184" s="109">
        <v>0.42883645999999997</v>
      </c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</row>
    <row r="185" spans="1:24" s="100" customFormat="1" ht="18" customHeight="1" x14ac:dyDescent="0.2">
      <c r="A185" s="97">
        <v>1994</v>
      </c>
      <c r="B185" s="114">
        <v>0.4238362</v>
      </c>
      <c r="C185" s="109">
        <v>4.5050799999999998E-3</v>
      </c>
      <c r="D185" s="99">
        <v>1.0629291000000001</v>
      </c>
      <c r="E185" s="109">
        <v>0.41520843000000002</v>
      </c>
      <c r="F185" s="109">
        <v>0.43249612999999998</v>
      </c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</row>
    <row r="186" spans="1:24" s="100" customFormat="1" ht="18" customHeight="1" x14ac:dyDescent="0.2">
      <c r="A186" s="97">
        <v>1995</v>
      </c>
      <c r="B186" s="114">
        <v>0.41763577000000002</v>
      </c>
      <c r="C186" s="109">
        <v>4.2176499999999999E-3</v>
      </c>
      <c r="D186" s="99">
        <v>1.0098874</v>
      </c>
      <c r="E186" s="109">
        <v>0.40880232999999999</v>
      </c>
      <c r="F186" s="109">
        <v>0.42605090000000001</v>
      </c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</row>
    <row r="187" spans="1:24" s="100" customFormat="1" ht="18" customHeight="1" x14ac:dyDescent="0.2">
      <c r="A187" s="97">
        <v>1996</v>
      </c>
      <c r="B187" s="114">
        <v>0.41100320000000001</v>
      </c>
      <c r="C187" s="109">
        <v>3.33914E-3</v>
      </c>
      <c r="D187" s="99">
        <v>0.81243714</v>
      </c>
      <c r="E187" s="109">
        <v>0.40424084999999998</v>
      </c>
      <c r="F187" s="109">
        <v>0.41771457000000001</v>
      </c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</row>
    <row r="188" spans="1:24" s="100" customFormat="1" ht="18" customHeight="1" x14ac:dyDescent="0.2">
      <c r="A188" s="97">
        <v>1997</v>
      </c>
      <c r="B188" s="114">
        <v>0.41975889999999999</v>
      </c>
      <c r="C188" s="109">
        <v>3.3468E-3</v>
      </c>
      <c r="D188" s="99">
        <v>0.79731543999999999</v>
      </c>
      <c r="E188" s="109">
        <v>0.41263515000000001</v>
      </c>
      <c r="F188" s="109">
        <v>0.42559617999999999</v>
      </c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</row>
    <row r="189" spans="1:24" s="100" customFormat="1" ht="18" customHeight="1" x14ac:dyDescent="0.2">
      <c r="A189" s="97">
        <v>1998</v>
      </c>
      <c r="B189" s="114">
        <v>0.41870898000000001</v>
      </c>
      <c r="C189" s="109">
        <v>3.4694399999999999E-3</v>
      </c>
      <c r="D189" s="99">
        <v>0.82860487000000005</v>
      </c>
      <c r="E189" s="109">
        <v>0.41112530000000003</v>
      </c>
      <c r="F189" s="109">
        <v>0.42457756000000002</v>
      </c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</row>
    <row r="190" spans="1:24" s="100" customFormat="1" ht="18" customHeight="1" x14ac:dyDescent="0.2">
      <c r="A190" s="97">
        <v>1999</v>
      </c>
      <c r="B190" s="114">
        <v>0.44166502000000002</v>
      </c>
      <c r="C190" s="109">
        <v>2.8831799999999999E-3</v>
      </c>
      <c r="D190" s="99">
        <v>0.65279825000000002</v>
      </c>
      <c r="E190" s="109">
        <v>0.4339771</v>
      </c>
      <c r="F190" s="109">
        <v>0.44735261999999998</v>
      </c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</row>
    <row r="191" spans="1:24" s="100" customFormat="1" ht="18" customHeight="1" x14ac:dyDescent="0.2">
      <c r="A191" s="97">
        <v>2000</v>
      </c>
      <c r="B191" s="114">
        <v>0.44033561999999998</v>
      </c>
      <c r="C191" s="109">
        <v>3.3016600000000001E-3</v>
      </c>
      <c r="D191" s="99">
        <v>0.74980495000000003</v>
      </c>
      <c r="E191" s="109">
        <v>0.43382665999999998</v>
      </c>
      <c r="F191" s="109">
        <v>0.44670348999999998</v>
      </c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</row>
    <row r="192" spans="1:24" s="100" customFormat="1" ht="18" customHeight="1" x14ac:dyDescent="0.2">
      <c r="A192" s="97">
        <v>2001</v>
      </c>
      <c r="B192" s="114">
        <v>0.46012794000000001</v>
      </c>
      <c r="C192" s="109">
        <v>3.24976E-3</v>
      </c>
      <c r="D192" s="99">
        <v>0.70627399000000002</v>
      </c>
      <c r="E192" s="109">
        <v>0.45476505</v>
      </c>
      <c r="F192" s="109">
        <v>0.46792718999999999</v>
      </c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</row>
    <row r="193" spans="1:24" s="100" customFormat="1" ht="18" customHeight="1" x14ac:dyDescent="0.2">
      <c r="A193" s="97">
        <v>2002</v>
      </c>
      <c r="B193" s="114">
        <v>0.46917924</v>
      </c>
      <c r="C193" s="109">
        <v>5.20128E-3</v>
      </c>
      <c r="D193" s="99">
        <v>1.1085908</v>
      </c>
      <c r="E193" s="109">
        <v>0.45936218000000001</v>
      </c>
      <c r="F193" s="109">
        <v>0.48079516999999999</v>
      </c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</row>
    <row r="194" spans="1:24" s="100" customFormat="1" ht="18" customHeight="1" x14ac:dyDescent="0.2">
      <c r="A194" s="97">
        <v>2003</v>
      </c>
      <c r="B194" s="114">
        <v>0.45677835999999999</v>
      </c>
      <c r="C194" s="109">
        <v>4.31914E-3</v>
      </c>
      <c r="D194" s="99">
        <v>0.94556596999999998</v>
      </c>
      <c r="E194" s="109">
        <v>0.45018539000000002</v>
      </c>
      <c r="F194" s="109">
        <v>0.46734049999999999</v>
      </c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</row>
    <row r="195" spans="1:24" s="100" customFormat="1" ht="18" customHeight="1" x14ac:dyDescent="0.2">
      <c r="A195" s="97">
        <v>2004</v>
      </c>
      <c r="B195" s="114">
        <v>0.44549244999999998</v>
      </c>
      <c r="C195" s="109">
        <v>3.64708E-3</v>
      </c>
      <c r="D195" s="99">
        <v>0.81866148000000005</v>
      </c>
      <c r="E195" s="109">
        <v>0.43785365999999998</v>
      </c>
      <c r="F195" s="109">
        <v>0.45236090000000001</v>
      </c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</row>
    <row r="196" spans="1:24" s="100" customFormat="1" ht="18" customHeight="1" x14ac:dyDescent="0.2">
      <c r="A196" s="97">
        <v>2005</v>
      </c>
      <c r="B196" s="114">
        <v>0.43759429999999999</v>
      </c>
      <c r="C196" s="109">
        <v>3.4228800000000001E-3</v>
      </c>
      <c r="D196" s="99">
        <v>0.78220389999999995</v>
      </c>
      <c r="E196" s="109">
        <v>0.43084389000000001</v>
      </c>
      <c r="F196" s="109">
        <v>0.44484833000000001</v>
      </c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</row>
    <row r="197" spans="1:24" s="100" customFormat="1" ht="18" customHeight="1" x14ac:dyDescent="0.2">
      <c r="A197" s="97">
        <v>2006</v>
      </c>
      <c r="B197" s="114">
        <v>0.46988437999999999</v>
      </c>
      <c r="C197" s="109">
        <v>4.4399299999999999E-3</v>
      </c>
      <c r="D197" s="99">
        <v>0.94489922000000004</v>
      </c>
      <c r="E197" s="109">
        <v>0.46021130999999998</v>
      </c>
      <c r="F197" s="109">
        <v>0.47885855999999999</v>
      </c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</row>
    <row r="198" spans="1:24" s="100" customFormat="1" ht="18" customHeight="1" x14ac:dyDescent="0.2">
      <c r="A198" s="97">
        <v>2007</v>
      </c>
      <c r="B198" s="114">
        <v>0.47337402000000001</v>
      </c>
      <c r="C198" s="109">
        <v>5.3354199999999996E-3</v>
      </c>
      <c r="D198" s="99">
        <v>1.1271055000000001</v>
      </c>
      <c r="E198" s="109">
        <v>0.46221488999999999</v>
      </c>
      <c r="F198" s="109">
        <v>0.48433535999999999</v>
      </c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</row>
    <row r="199" spans="1:24" s="100" customFormat="1" ht="18" customHeight="1" x14ac:dyDescent="0.2">
      <c r="A199" s="97">
        <v>2008</v>
      </c>
      <c r="B199" s="114">
        <v>0.47361679000000001</v>
      </c>
      <c r="C199" s="109">
        <v>6.00324E-3</v>
      </c>
      <c r="D199" s="99">
        <v>1.2675304999999999</v>
      </c>
      <c r="E199" s="109">
        <v>0.46457325999999999</v>
      </c>
      <c r="F199" s="109">
        <v>0.48648082999999998</v>
      </c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</row>
    <row r="200" spans="1:24" s="100" customFormat="1" ht="18" customHeight="1" x14ac:dyDescent="0.2">
      <c r="A200" s="97">
        <v>2009</v>
      </c>
      <c r="B200" s="114">
        <v>0.47956527999999998</v>
      </c>
      <c r="C200" s="109">
        <v>3.56632E-3</v>
      </c>
      <c r="D200" s="99">
        <v>0.74365652000000004</v>
      </c>
      <c r="E200" s="109">
        <v>0.47331128</v>
      </c>
      <c r="F200" s="109">
        <v>0.48695981999999999</v>
      </c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</row>
    <row r="201" spans="1:24" s="100" customFormat="1" ht="18" customHeight="1" x14ac:dyDescent="0.2">
      <c r="A201" s="107" t="s">
        <v>106</v>
      </c>
      <c r="B201" s="114"/>
      <c r="C201" s="109"/>
      <c r="D201" s="99"/>
      <c r="E201" s="109"/>
      <c r="F201" s="109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</row>
    <row r="202" spans="1:24" s="100" customFormat="1" ht="18" customHeight="1" x14ac:dyDescent="0.2">
      <c r="A202" s="97">
        <v>2010</v>
      </c>
      <c r="B202" s="114">
        <v>0.46933381000000002</v>
      </c>
      <c r="C202" s="109">
        <v>4.1437599999999998E-3</v>
      </c>
      <c r="D202" s="99">
        <v>0.88290250000000003</v>
      </c>
      <c r="E202" s="109">
        <v>0.46087894000000001</v>
      </c>
      <c r="F202" s="109">
        <v>0.47697988000000002</v>
      </c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</row>
    <row r="203" spans="1:24" s="100" customFormat="1" ht="18" customHeight="1" x14ac:dyDescent="0.2">
      <c r="A203" s="97">
        <v>2011</v>
      </c>
      <c r="B203" s="114">
        <v>0.48032078</v>
      </c>
      <c r="C203" s="109">
        <v>5.7118899999999998E-3</v>
      </c>
      <c r="D203" s="99">
        <v>1.1891818000000001</v>
      </c>
      <c r="E203" s="109">
        <v>0.47021984999999999</v>
      </c>
      <c r="F203" s="109">
        <v>0.49603282999999998</v>
      </c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</row>
    <row r="204" spans="1:24" s="100" customFormat="1" ht="18" customHeight="1" x14ac:dyDescent="0.2">
      <c r="A204" s="97">
        <v>2012</v>
      </c>
      <c r="B204" s="114">
        <v>0.47456050999999999</v>
      </c>
      <c r="C204" s="109">
        <v>5.3516900000000001E-3</v>
      </c>
      <c r="D204" s="99">
        <v>1.1277145</v>
      </c>
      <c r="E204" s="109">
        <v>0.46542934000000002</v>
      </c>
      <c r="F204" s="109">
        <v>0.48547983</v>
      </c>
      <c r="G204" s="109"/>
      <c r="H204" s="109"/>
      <c r="I204" s="109"/>
      <c r="J204" s="109"/>
      <c r="K204" s="109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</row>
    <row r="205" spans="1:24" s="100" customFormat="1" ht="18" customHeight="1" x14ac:dyDescent="0.2">
      <c r="A205" s="97">
        <v>2013</v>
      </c>
      <c r="B205" s="114">
        <v>0.48945348999999999</v>
      </c>
      <c r="C205" s="109">
        <v>4.92072E-3</v>
      </c>
      <c r="D205" s="99">
        <v>1.0053491000000001</v>
      </c>
      <c r="E205" s="109">
        <v>0.48030391</v>
      </c>
      <c r="F205" s="109">
        <v>0.49881493999999998</v>
      </c>
      <c r="G205" s="109"/>
      <c r="H205" s="109"/>
      <c r="I205" s="109"/>
      <c r="J205" s="109"/>
      <c r="K205" s="109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</row>
    <row r="206" spans="1:24" s="100" customFormat="1" ht="18" customHeight="1" x14ac:dyDescent="0.2">
      <c r="A206" s="97">
        <v>2014</v>
      </c>
      <c r="B206" s="114">
        <v>0.47542303000000002</v>
      </c>
      <c r="C206" s="109">
        <v>3.7507999999999999E-3</v>
      </c>
      <c r="D206" s="99">
        <v>0.78893884999999997</v>
      </c>
      <c r="E206" s="109">
        <v>0.46789256000000001</v>
      </c>
      <c r="F206" s="109">
        <v>0.48221596999999999</v>
      </c>
      <c r="G206" s="109"/>
      <c r="H206" s="109"/>
      <c r="I206" s="109"/>
      <c r="J206" s="109"/>
      <c r="K206" s="109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</row>
    <row r="207" spans="1:24" s="100" customFormat="1" ht="18" customHeight="1" x14ac:dyDescent="0.2">
      <c r="A207" s="97">
        <v>2015</v>
      </c>
      <c r="B207" s="114">
        <v>0.48141134000000002</v>
      </c>
      <c r="C207" s="109">
        <v>2.1245999999999999E-3</v>
      </c>
      <c r="D207" s="99">
        <v>0.44132692000000001</v>
      </c>
      <c r="E207" s="109">
        <v>0.47707483000000001</v>
      </c>
      <c r="F207" s="109">
        <v>0.48559331999999999</v>
      </c>
      <c r="G207" s="109"/>
      <c r="H207" s="109"/>
      <c r="I207" s="109"/>
      <c r="J207" s="109"/>
      <c r="K207" s="109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</row>
    <row r="208" spans="1:24" s="100" customFormat="1" ht="18" customHeight="1" x14ac:dyDescent="0.2">
      <c r="A208" s="97">
        <v>2016</v>
      </c>
      <c r="B208" s="114">
        <v>0.49541804</v>
      </c>
      <c r="C208" s="109">
        <v>2.6887E-3</v>
      </c>
      <c r="D208" s="99">
        <v>0.54271353</v>
      </c>
      <c r="E208" s="109">
        <v>0.49042192000000001</v>
      </c>
      <c r="F208" s="109">
        <v>0.50091302000000004</v>
      </c>
      <c r="G208" s="109"/>
      <c r="H208" s="109"/>
      <c r="I208" s="109"/>
      <c r="J208" s="109"/>
      <c r="K208" s="109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</row>
    <row r="209" spans="1:24" s="100" customFormat="1" ht="18" customHeight="1" x14ac:dyDescent="0.2">
      <c r="A209" s="97">
        <v>2017</v>
      </c>
      <c r="B209" s="114">
        <v>0.49460945000000001</v>
      </c>
      <c r="C209" s="109">
        <v>2.8849600000000002E-3</v>
      </c>
      <c r="D209" s="99">
        <v>0.58328058000000005</v>
      </c>
      <c r="E209" s="109">
        <v>0.48860416000000001</v>
      </c>
      <c r="F209" s="109">
        <v>0.50003165000000005</v>
      </c>
      <c r="G209" s="99"/>
      <c r="H209" s="99"/>
      <c r="I209" s="99"/>
      <c r="J209" s="99"/>
      <c r="K209" s="99"/>
      <c r="L209" s="99"/>
      <c r="M209" s="99"/>
      <c r="N209" s="99"/>
      <c r="O209" s="98"/>
      <c r="P209" s="98"/>
      <c r="Q209" s="98"/>
      <c r="R209" s="98"/>
      <c r="S209" s="98"/>
      <c r="T209" s="98"/>
      <c r="U209" s="98"/>
      <c r="V209" s="98"/>
      <c r="W209" s="98"/>
      <c r="X209" s="98"/>
    </row>
    <row r="210" spans="1:24" s="100" customFormat="1" ht="18" customHeight="1" x14ac:dyDescent="0.2">
      <c r="A210" s="97">
        <v>2018</v>
      </c>
      <c r="B210" s="114">
        <v>0.48544436000000002</v>
      </c>
      <c r="C210" s="109">
        <v>2.9405E-3</v>
      </c>
      <c r="D210" s="99">
        <v>0.60573432999999999</v>
      </c>
      <c r="E210" s="109">
        <v>0.47959149000000001</v>
      </c>
      <c r="F210" s="109">
        <v>0.49172300000000002</v>
      </c>
      <c r="G210" s="99"/>
      <c r="H210" s="99"/>
      <c r="I210" s="99"/>
      <c r="J210" s="99"/>
      <c r="K210" s="99"/>
      <c r="L210" s="99"/>
      <c r="M210" s="99"/>
      <c r="N210" s="99"/>
      <c r="O210" s="98"/>
      <c r="P210" s="98"/>
      <c r="Q210" s="98"/>
      <c r="R210" s="98"/>
      <c r="S210" s="98"/>
      <c r="T210" s="98"/>
      <c r="U210" s="98"/>
      <c r="V210" s="98"/>
      <c r="W210" s="98"/>
      <c r="X210" s="98"/>
    </row>
    <row r="211" spans="1:24" s="100" customFormat="1" ht="18" customHeight="1" x14ac:dyDescent="0.2">
      <c r="A211" s="97">
        <v>2019</v>
      </c>
      <c r="B211" s="114">
        <v>0.49188061999999999</v>
      </c>
      <c r="C211" s="109">
        <v>4.3645200000000002E-3</v>
      </c>
      <c r="D211" s="99">
        <v>0.88731327999999998</v>
      </c>
      <c r="E211" s="109">
        <v>0.48378986000000002</v>
      </c>
      <c r="F211" s="109">
        <v>0.50029433000000001</v>
      </c>
      <c r="G211" s="99"/>
      <c r="H211" s="99"/>
      <c r="I211" s="99"/>
      <c r="J211" s="99"/>
      <c r="K211" s="99"/>
      <c r="L211" s="99"/>
      <c r="M211" s="99"/>
      <c r="N211" s="99"/>
      <c r="O211" s="98"/>
      <c r="P211" s="98"/>
      <c r="Q211" s="98"/>
      <c r="R211" s="98"/>
      <c r="S211" s="98"/>
      <c r="T211" s="98"/>
      <c r="U211" s="98"/>
      <c r="V211" s="98"/>
      <c r="W211" s="98"/>
      <c r="X211" s="98"/>
    </row>
    <row r="212" spans="1:24" s="100" customFormat="1" ht="18" customHeight="1" x14ac:dyDescent="0.2">
      <c r="A212" s="97">
        <v>2020</v>
      </c>
      <c r="B212" s="114">
        <v>0.51463435000000002</v>
      </c>
      <c r="C212" s="109">
        <v>3.4054100000000002E-3</v>
      </c>
      <c r="D212" s="99">
        <v>0.66171506000000002</v>
      </c>
      <c r="E212" s="109">
        <v>0.50925403999999996</v>
      </c>
      <c r="F212" s="109">
        <v>0.52428465999999996</v>
      </c>
      <c r="G212" s="99"/>
      <c r="H212" s="99"/>
      <c r="I212" s="99"/>
      <c r="J212" s="99"/>
      <c r="K212" s="99"/>
      <c r="L212" s="99"/>
      <c r="M212" s="99"/>
      <c r="N212" s="99"/>
      <c r="O212" s="98"/>
      <c r="P212" s="98"/>
      <c r="Q212" s="98"/>
      <c r="R212" s="98"/>
      <c r="S212" s="98"/>
      <c r="T212" s="98"/>
      <c r="U212" s="98"/>
      <c r="V212" s="98"/>
      <c r="W212" s="98"/>
      <c r="X212" s="98"/>
    </row>
    <row r="213" spans="1:24" s="100" customFormat="1" ht="18" customHeight="1" x14ac:dyDescent="0.2">
      <c r="A213" s="97">
        <v>2021</v>
      </c>
      <c r="B213" s="114">
        <v>0.50152980999999996</v>
      </c>
      <c r="C213" s="109">
        <v>4.8839399999999998E-3</v>
      </c>
      <c r="D213" s="99">
        <v>0.97380754000000003</v>
      </c>
      <c r="E213" s="109">
        <v>0.49423122000000003</v>
      </c>
      <c r="F213" s="109">
        <v>0.51413940999999996</v>
      </c>
      <c r="G213" s="99"/>
      <c r="H213" s="99"/>
      <c r="I213" s="99"/>
      <c r="J213" s="99"/>
      <c r="K213" s="99"/>
      <c r="L213" s="99"/>
      <c r="M213" s="99"/>
      <c r="N213" s="99"/>
      <c r="O213" s="98"/>
      <c r="P213" s="98"/>
      <c r="Q213" s="98"/>
      <c r="R213" s="98"/>
      <c r="S213" s="98"/>
      <c r="T213" s="98"/>
      <c r="U213" s="98"/>
      <c r="V213" s="98"/>
      <c r="W213" s="98"/>
      <c r="X213" s="98"/>
    </row>
    <row r="214" spans="1:24" s="100" customFormat="1" ht="18" customHeight="1" x14ac:dyDescent="0.25">
      <c r="A214" s="16" t="s">
        <v>107</v>
      </c>
      <c r="B214" s="114"/>
      <c r="C214" s="109"/>
      <c r="D214" s="99"/>
      <c r="E214" s="109"/>
      <c r="F214" s="109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</row>
    <row r="215" spans="1:24" s="100" customFormat="1" ht="18" customHeight="1" x14ac:dyDescent="0.2">
      <c r="A215" s="98" t="s">
        <v>108</v>
      </c>
      <c r="B215" s="114"/>
      <c r="C215" s="109"/>
      <c r="D215" s="99"/>
      <c r="E215" s="109"/>
      <c r="F215" s="109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</row>
    <row r="216" spans="1:24" s="100" customFormat="1" ht="18" customHeight="1" x14ac:dyDescent="0.2">
      <c r="A216" s="97">
        <v>1996</v>
      </c>
      <c r="B216" s="114">
        <v>0.48946644</v>
      </c>
      <c r="C216" s="109">
        <v>3.67915E-3</v>
      </c>
      <c r="D216" s="99">
        <v>0.75166602000000005</v>
      </c>
      <c r="E216" s="109">
        <v>0.48369062000000002</v>
      </c>
      <c r="F216" s="109">
        <v>0.49674689999999999</v>
      </c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</row>
    <row r="217" spans="1:24" s="100" customFormat="1" ht="18" customHeight="1" x14ac:dyDescent="0.2">
      <c r="A217" s="97">
        <v>1997</v>
      </c>
      <c r="B217" s="114">
        <v>0.45112658</v>
      </c>
      <c r="C217" s="109">
        <v>3.9469400000000003E-3</v>
      </c>
      <c r="D217" s="99">
        <v>0.87490787000000003</v>
      </c>
      <c r="E217" s="109">
        <v>0.44473383</v>
      </c>
      <c r="F217" s="109">
        <v>0.46100953</v>
      </c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</row>
    <row r="218" spans="1:24" s="100" customFormat="1" ht="18" customHeight="1" x14ac:dyDescent="0.2">
      <c r="A218" s="98" t="s">
        <v>109</v>
      </c>
      <c r="B218" s="114"/>
      <c r="C218" s="109"/>
      <c r="D218" s="99"/>
      <c r="E218" s="109"/>
      <c r="F218" s="109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</row>
    <row r="219" spans="1:24" s="100" customFormat="1" ht="18" customHeight="1" x14ac:dyDescent="0.2">
      <c r="A219" s="97">
        <v>2000</v>
      </c>
      <c r="B219" s="114">
        <v>0.49048461999999998</v>
      </c>
      <c r="C219" s="109">
        <v>4.6751099999999997E-3</v>
      </c>
      <c r="D219" s="99">
        <v>0.95316182999999999</v>
      </c>
      <c r="E219" s="109">
        <v>0.48171088000000001</v>
      </c>
      <c r="F219" s="109">
        <v>0.50004786000000001</v>
      </c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</row>
    <row r="220" spans="1:24" s="100" customFormat="1" ht="18" customHeight="1" x14ac:dyDescent="0.2">
      <c r="A220" s="97">
        <v>2001</v>
      </c>
      <c r="B220" s="114">
        <v>0.48687981000000002</v>
      </c>
      <c r="C220" s="109">
        <v>3.8125699999999999E-3</v>
      </c>
      <c r="D220" s="99">
        <v>0.78306215999999995</v>
      </c>
      <c r="E220" s="109">
        <v>0.47913383999999998</v>
      </c>
      <c r="F220" s="109">
        <v>0.49350616000000003</v>
      </c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</row>
    <row r="221" spans="1:24" s="100" customFormat="1" ht="18" customHeight="1" x14ac:dyDescent="0.2">
      <c r="A221" s="97">
        <v>2002</v>
      </c>
      <c r="B221" s="114">
        <v>0.48559228999999998</v>
      </c>
      <c r="C221" s="109">
        <v>4.5281200000000001E-3</v>
      </c>
      <c r="D221" s="99">
        <v>0.93249351999999996</v>
      </c>
      <c r="E221" s="109">
        <v>0.47614362999999998</v>
      </c>
      <c r="F221" s="109">
        <v>0.49474131999999998</v>
      </c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</row>
    <row r="222" spans="1:24" s="100" customFormat="1" ht="18" customHeight="1" x14ac:dyDescent="0.2">
      <c r="A222" s="97">
        <v>2003</v>
      </c>
      <c r="B222" s="114">
        <v>0.50119634999999996</v>
      </c>
      <c r="C222" s="109">
        <v>3.8512400000000001E-3</v>
      </c>
      <c r="D222" s="99">
        <v>0.76840969999999997</v>
      </c>
      <c r="E222" s="109">
        <v>0.49366176000000001</v>
      </c>
      <c r="F222" s="109">
        <v>0.50873261999999997</v>
      </c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</row>
    <row r="223" spans="1:24" s="100" customFormat="1" ht="18" customHeight="1" x14ac:dyDescent="0.2">
      <c r="A223" s="97">
        <v>2004</v>
      </c>
      <c r="B223" s="114">
        <v>0.49833582999999998</v>
      </c>
      <c r="C223" s="109">
        <v>4.3889599999999999E-3</v>
      </c>
      <c r="D223" s="99">
        <v>0.88072386000000003</v>
      </c>
      <c r="E223" s="109">
        <v>0.48907924000000003</v>
      </c>
      <c r="F223" s="109">
        <v>0.50547814000000002</v>
      </c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</row>
    <row r="224" spans="1:24" s="100" customFormat="1" ht="18" customHeight="1" x14ac:dyDescent="0.2">
      <c r="A224" s="107" t="s">
        <v>110</v>
      </c>
      <c r="B224" s="114"/>
      <c r="C224" s="109"/>
      <c r="D224" s="99"/>
      <c r="E224" s="109"/>
      <c r="F224" s="109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</row>
    <row r="225" spans="1:24" s="100" customFormat="1" ht="18" customHeight="1" x14ac:dyDescent="0.2">
      <c r="A225" s="97">
        <v>2005</v>
      </c>
      <c r="B225" s="114">
        <v>0.49034128999999999</v>
      </c>
      <c r="C225" s="109">
        <v>5.2010499999999996E-3</v>
      </c>
      <c r="D225" s="99">
        <v>1.0607005</v>
      </c>
      <c r="E225" s="109">
        <v>0.48035169</v>
      </c>
      <c r="F225" s="109">
        <v>0.49994305</v>
      </c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</row>
    <row r="226" spans="1:24" s="100" customFormat="1" ht="18" customHeight="1" x14ac:dyDescent="0.2">
      <c r="A226" s="97">
        <v>2006</v>
      </c>
      <c r="B226" s="114">
        <v>0.48961387000000001</v>
      </c>
      <c r="C226" s="109">
        <v>5.5444200000000004E-3</v>
      </c>
      <c r="D226" s="99">
        <v>1.1324057000000001</v>
      </c>
      <c r="E226" s="109">
        <v>0.47702720999999998</v>
      </c>
      <c r="F226" s="109">
        <v>0.49830773</v>
      </c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</row>
    <row r="227" spans="1:24" s="100" customFormat="1" ht="18" customHeight="1" x14ac:dyDescent="0.2">
      <c r="A227" s="97">
        <v>2007</v>
      </c>
      <c r="B227" s="114">
        <v>0.48014700999999999</v>
      </c>
      <c r="C227" s="109">
        <v>4.7170199999999997E-3</v>
      </c>
      <c r="D227" s="99">
        <v>0.98241243</v>
      </c>
      <c r="E227" s="109">
        <v>0.47215827999999999</v>
      </c>
      <c r="F227" s="109">
        <v>0.48866913000000001</v>
      </c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</row>
    <row r="228" spans="1:24" s="100" customFormat="1" ht="18" customHeight="1" x14ac:dyDescent="0.2">
      <c r="A228" s="98" t="s">
        <v>111</v>
      </c>
      <c r="B228" s="114"/>
      <c r="C228" s="109"/>
      <c r="D228" s="99"/>
      <c r="E228" s="109"/>
      <c r="F228" s="109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</row>
    <row r="229" spans="1:24" s="100" customFormat="1" ht="18" customHeight="1" x14ac:dyDescent="0.2">
      <c r="A229" s="97">
        <v>2008</v>
      </c>
      <c r="B229" s="114">
        <v>0.47518531000000003</v>
      </c>
      <c r="C229" s="109">
        <v>5.8230499999999998E-3</v>
      </c>
      <c r="D229" s="99">
        <v>1.2254271999999999</v>
      </c>
      <c r="E229" s="109">
        <v>0.46497166000000001</v>
      </c>
      <c r="F229" s="109">
        <v>0.48858344999999997</v>
      </c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</row>
    <row r="230" spans="1:24" s="100" customFormat="1" ht="18" customHeight="1" x14ac:dyDescent="0.2">
      <c r="A230" s="97">
        <v>2009</v>
      </c>
      <c r="B230" s="114">
        <v>0.49340168000000001</v>
      </c>
      <c r="C230" s="109">
        <v>5.36426E-3</v>
      </c>
      <c r="D230" s="99">
        <v>1.0871993</v>
      </c>
      <c r="E230" s="109">
        <v>0.48381084000000002</v>
      </c>
      <c r="F230" s="109">
        <v>0.50512689</v>
      </c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</row>
    <row r="231" spans="1:24" s="100" customFormat="1" ht="18" customHeight="1" x14ac:dyDescent="0.2">
      <c r="A231" s="97">
        <v>2010</v>
      </c>
      <c r="B231" s="114">
        <v>0.48415588999999998</v>
      </c>
      <c r="C231" s="109">
        <v>5.1983300000000001E-3</v>
      </c>
      <c r="D231" s="99">
        <v>1.0736897000000001</v>
      </c>
      <c r="E231" s="109">
        <v>0.47353590000000001</v>
      </c>
      <c r="F231" s="109">
        <v>0.49419059999999998</v>
      </c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</row>
    <row r="232" spans="1:24" s="100" customFormat="1" ht="18" customHeight="1" x14ac:dyDescent="0.2">
      <c r="A232" s="97">
        <v>2011</v>
      </c>
      <c r="B232" s="114">
        <v>0.48118841000000001</v>
      </c>
      <c r="C232" s="109">
        <v>8.8067800000000002E-3</v>
      </c>
      <c r="D232" s="99">
        <v>1.8302134999999999</v>
      </c>
      <c r="E232" s="109">
        <v>0.46574184000000002</v>
      </c>
      <c r="F232" s="109">
        <v>0.50098401000000004</v>
      </c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</row>
    <row r="233" spans="1:24" s="100" customFormat="1" ht="18" customHeight="1" x14ac:dyDescent="0.2">
      <c r="A233" s="97">
        <v>2012</v>
      </c>
      <c r="B233" s="114">
        <v>0.46506765999999999</v>
      </c>
      <c r="C233" s="109">
        <v>5.8664499999999996E-3</v>
      </c>
      <c r="D233" s="99">
        <v>1.2614183999999999</v>
      </c>
      <c r="E233" s="109">
        <v>0.45162517000000002</v>
      </c>
      <c r="F233" s="109">
        <v>0.47603294000000002</v>
      </c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</row>
    <row r="234" spans="1:24" s="100" customFormat="1" ht="18" customHeight="1" x14ac:dyDescent="0.2">
      <c r="A234" s="97">
        <v>2013</v>
      </c>
      <c r="B234" s="114">
        <v>0.49286914999999998</v>
      </c>
      <c r="C234" s="109">
        <v>7.8296100000000007E-3</v>
      </c>
      <c r="D234" s="99">
        <v>1.5885786</v>
      </c>
      <c r="E234" s="109">
        <v>0.47900742000000002</v>
      </c>
      <c r="F234" s="109">
        <v>0.50779300999999999</v>
      </c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</row>
    <row r="235" spans="1:24" s="100" customFormat="1" ht="18" customHeight="1" x14ac:dyDescent="0.2">
      <c r="A235" s="97">
        <v>2014</v>
      </c>
      <c r="B235" s="114">
        <v>0.44255667999999998</v>
      </c>
      <c r="C235" s="109">
        <v>4.2187099999999996E-3</v>
      </c>
      <c r="D235" s="99">
        <v>0.95325974000000002</v>
      </c>
      <c r="E235" s="109">
        <v>0.43360731000000002</v>
      </c>
      <c r="F235" s="109">
        <v>0.45229390000000003</v>
      </c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</row>
    <row r="236" spans="1:24" s="100" customFormat="1" ht="18" customHeight="1" x14ac:dyDescent="0.2">
      <c r="A236" s="97">
        <v>2015</v>
      </c>
      <c r="B236" s="114">
        <v>0.4718445</v>
      </c>
      <c r="C236" s="109">
        <v>8.8020400000000006E-3</v>
      </c>
      <c r="D236" s="99">
        <v>1.8654526</v>
      </c>
      <c r="E236" s="109">
        <v>0.45814844999999998</v>
      </c>
      <c r="F236" s="109">
        <v>0.49134960999999999</v>
      </c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</row>
    <row r="237" spans="1:24" s="100" customFormat="1" ht="18" customHeight="1" x14ac:dyDescent="0.2">
      <c r="A237" s="97">
        <v>2016</v>
      </c>
      <c r="B237" s="114">
        <v>0.46872269</v>
      </c>
      <c r="C237" s="109">
        <v>7.4585900000000002E-3</v>
      </c>
      <c r="D237" s="99">
        <v>1.5912592000000001</v>
      </c>
      <c r="E237" s="109">
        <v>0.45396066000000002</v>
      </c>
      <c r="F237" s="109">
        <v>0.48238692</v>
      </c>
      <c r="G237" s="99"/>
      <c r="H237" s="99"/>
      <c r="I237" s="99"/>
      <c r="J237" s="99"/>
      <c r="K237" s="99"/>
      <c r="L237" s="99"/>
      <c r="M237" s="99"/>
      <c r="N237" s="99"/>
      <c r="O237" s="98"/>
      <c r="P237" s="98"/>
      <c r="Q237" s="98"/>
      <c r="R237" s="98"/>
      <c r="S237" s="98"/>
      <c r="T237" s="98"/>
      <c r="U237" s="98"/>
      <c r="V237" s="98"/>
      <c r="W237" s="98"/>
      <c r="X237" s="98"/>
    </row>
    <row r="238" spans="1:24" s="100" customFormat="1" ht="18" customHeight="1" x14ac:dyDescent="0.2">
      <c r="A238" s="98" t="s">
        <v>112</v>
      </c>
      <c r="B238" s="109"/>
      <c r="C238" s="109"/>
      <c r="D238" s="99"/>
      <c r="E238" s="109"/>
      <c r="F238" s="109"/>
      <c r="G238" s="99"/>
      <c r="H238" s="99"/>
      <c r="I238" s="99"/>
      <c r="J238" s="99"/>
      <c r="K238" s="99"/>
      <c r="L238" s="99"/>
      <c r="M238" s="99"/>
      <c r="N238" s="99"/>
      <c r="O238" s="98"/>
      <c r="P238" s="98"/>
      <c r="Q238" s="98"/>
      <c r="R238" s="98"/>
      <c r="S238" s="98"/>
      <c r="T238" s="98"/>
      <c r="U238" s="98"/>
      <c r="V238" s="98"/>
      <c r="W238" s="98"/>
      <c r="X238" s="98"/>
    </row>
    <row r="239" spans="1:24" s="100" customFormat="1" ht="18" customHeight="1" x14ac:dyDescent="0.2">
      <c r="A239" s="97">
        <v>2016</v>
      </c>
      <c r="B239" s="114">
        <v>0.44348485999999998</v>
      </c>
      <c r="C239" s="109">
        <v>4.63664E-3</v>
      </c>
      <c r="D239" s="99">
        <v>1.0455018</v>
      </c>
      <c r="E239" s="109">
        <v>0.43480363</v>
      </c>
      <c r="F239" s="109">
        <v>0.45406493999999997</v>
      </c>
      <c r="G239" s="99"/>
      <c r="H239" s="99"/>
      <c r="I239" s="99"/>
      <c r="J239" s="99"/>
      <c r="K239" s="99"/>
      <c r="L239" s="99"/>
      <c r="M239" s="99"/>
      <c r="N239" s="99"/>
      <c r="O239" s="98"/>
      <c r="P239" s="98"/>
      <c r="Q239" s="98"/>
      <c r="R239" s="98"/>
      <c r="S239" s="98"/>
      <c r="T239" s="98"/>
      <c r="U239" s="98"/>
      <c r="V239" s="98"/>
      <c r="W239" s="98"/>
      <c r="X239" s="98"/>
    </row>
    <row r="240" spans="1:24" s="100" customFormat="1" ht="18" customHeight="1" x14ac:dyDescent="0.2">
      <c r="A240" s="97">
        <v>2017</v>
      </c>
      <c r="B240" s="114">
        <v>0.44029094000000002</v>
      </c>
      <c r="C240" s="109">
        <v>6.9295199999999998E-3</v>
      </c>
      <c r="D240" s="99">
        <v>1.5738510000000001</v>
      </c>
      <c r="E240" s="109">
        <v>0.42848077000000001</v>
      </c>
      <c r="F240" s="109">
        <v>0.45442148999999998</v>
      </c>
      <c r="G240" s="99"/>
      <c r="H240" s="99"/>
      <c r="I240" s="99"/>
      <c r="J240" s="99"/>
      <c r="K240" s="99"/>
      <c r="L240" s="99"/>
      <c r="M240" s="99"/>
      <c r="N240" s="99"/>
      <c r="O240" s="98"/>
      <c r="P240" s="98"/>
      <c r="Q240" s="98"/>
      <c r="R240" s="98"/>
      <c r="S240" s="98"/>
      <c r="T240" s="98"/>
      <c r="U240" s="98"/>
      <c r="V240" s="98"/>
      <c r="W240" s="98"/>
      <c r="X240" s="98"/>
    </row>
    <row r="241" spans="1:24" s="100" customFormat="1" ht="18" customHeight="1" x14ac:dyDescent="0.2">
      <c r="A241" s="97">
        <v>2018</v>
      </c>
      <c r="B241" s="114">
        <v>0.46627891999999999</v>
      </c>
      <c r="C241" s="109">
        <v>1.5671149999999998E-2</v>
      </c>
      <c r="D241" s="99">
        <v>3.3608959999999999</v>
      </c>
      <c r="E241" s="109">
        <v>0.43771844999999998</v>
      </c>
      <c r="F241" s="109">
        <v>0.49906309999999998</v>
      </c>
      <c r="G241" s="99"/>
      <c r="H241" s="99"/>
      <c r="I241" s="99"/>
      <c r="J241" s="99"/>
      <c r="K241" s="99"/>
      <c r="L241" s="99"/>
      <c r="M241" s="99"/>
      <c r="N241" s="99"/>
      <c r="O241" s="98"/>
      <c r="P241" s="98"/>
      <c r="Q241" s="98"/>
      <c r="R241" s="98"/>
      <c r="S241" s="98"/>
      <c r="T241" s="98"/>
      <c r="U241" s="98"/>
      <c r="V241" s="98"/>
      <c r="W241" s="98"/>
      <c r="X241" s="98"/>
    </row>
    <row r="242" spans="1:24" s="101" customFormat="1" ht="18" customHeight="1" x14ac:dyDescent="0.2">
      <c r="A242" s="104">
        <v>2019</v>
      </c>
      <c r="B242" s="115">
        <v>0.43805590999999999</v>
      </c>
      <c r="C242" s="110">
        <v>5.1754000000000001E-3</v>
      </c>
      <c r="D242" s="105">
        <v>1.1814469000000001</v>
      </c>
      <c r="E242" s="110">
        <v>0.42825517000000002</v>
      </c>
      <c r="F242" s="110">
        <v>0.44984492999999998</v>
      </c>
      <c r="G242" s="105"/>
      <c r="H242" s="105"/>
      <c r="I242" s="105"/>
      <c r="J242" s="105"/>
      <c r="K242" s="105"/>
      <c r="L242" s="105"/>
      <c r="M242" s="105"/>
      <c r="N242" s="105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</row>
    <row r="243" spans="1:24" s="101" customFormat="1" ht="18" customHeight="1" x14ac:dyDescent="0.2">
      <c r="A243" s="104">
        <v>2020</v>
      </c>
      <c r="B243" s="115">
        <v>0.44895242000000002</v>
      </c>
      <c r="C243" s="110">
        <v>6.7756300000000004E-3</v>
      </c>
      <c r="D243" s="105">
        <v>1.5092087999999999</v>
      </c>
      <c r="E243" s="110">
        <v>0.43324760000000001</v>
      </c>
      <c r="F243" s="110">
        <v>0.45806502999999998</v>
      </c>
      <c r="G243" s="105"/>
      <c r="H243" s="105"/>
      <c r="I243" s="105"/>
      <c r="J243" s="105"/>
      <c r="K243" s="105"/>
      <c r="L243" s="105"/>
      <c r="M243" s="105"/>
      <c r="N243" s="105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</row>
    <row r="244" spans="1:24" s="101" customFormat="1" ht="18" customHeight="1" x14ac:dyDescent="0.2">
      <c r="A244" s="104">
        <v>2021</v>
      </c>
      <c r="B244" s="115">
        <v>0.40586873000000001</v>
      </c>
      <c r="C244" s="110">
        <v>5.6680100000000002E-3</v>
      </c>
      <c r="D244" s="105">
        <v>1.3965133999999999</v>
      </c>
      <c r="E244" s="110">
        <v>0.39524316999999998</v>
      </c>
      <c r="F244" s="110">
        <v>0.42052974999999998</v>
      </c>
      <c r="G244" s="105"/>
      <c r="H244" s="105"/>
      <c r="I244" s="105"/>
      <c r="J244" s="105"/>
      <c r="K244" s="105"/>
      <c r="L244" s="105"/>
      <c r="M244" s="105"/>
      <c r="N244" s="105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</row>
    <row r="245" spans="1:24" s="101" customFormat="1" ht="18" customHeight="1" x14ac:dyDescent="0.25">
      <c r="A245" s="16" t="s">
        <v>113</v>
      </c>
      <c r="B245" s="114"/>
      <c r="C245" s="109"/>
      <c r="D245" s="99"/>
      <c r="E245" s="109"/>
      <c r="F245" s="109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1:24" s="101" customFormat="1" ht="18" customHeight="1" x14ac:dyDescent="0.2">
      <c r="A246" s="98" t="s">
        <v>114</v>
      </c>
      <c r="B246" s="114"/>
      <c r="C246" s="109"/>
      <c r="D246" s="99"/>
      <c r="E246" s="109"/>
      <c r="F246" s="109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1:24" s="101" customFormat="1" ht="18" customHeight="1" x14ac:dyDescent="0.2">
      <c r="A247" s="97">
        <v>1995</v>
      </c>
      <c r="B247" s="114">
        <v>0.52148147</v>
      </c>
      <c r="C247" s="109">
        <v>7.1453799999999998E-3</v>
      </c>
      <c r="D247" s="99">
        <v>1.3702076000000001</v>
      </c>
      <c r="E247" s="109">
        <v>0.50467128000000006</v>
      </c>
      <c r="F247" s="109">
        <v>0.53234791999999997</v>
      </c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1:24" s="101" customFormat="1" ht="18" customHeight="1" x14ac:dyDescent="0.2">
      <c r="A248" s="97">
        <v>1998</v>
      </c>
      <c r="B248" s="114">
        <v>0.50311550000000005</v>
      </c>
      <c r="C248" s="109">
        <v>6.5550799999999996E-3</v>
      </c>
      <c r="D248" s="99">
        <v>1.3028983999999999</v>
      </c>
      <c r="E248" s="109">
        <v>0.48894870000000001</v>
      </c>
      <c r="F248" s="109">
        <v>0.51583403000000005</v>
      </c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1:24" s="101" customFormat="1" ht="18" customHeight="1" x14ac:dyDescent="0.2">
      <c r="A249" s="97">
        <v>1999</v>
      </c>
      <c r="B249" s="114">
        <v>0.55759382999999996</v>
      </c>
      <c r="C249" s="109">
        <v>5.2280099999999999E-3</v>
      </c>
      <c r="D249" s="99">
        <v>0.93760122999999995</v>
      </c>
      <c r="E249" s="109">
        <v>0.54853766999999998</v>
      </c>
      <c r="F249" s="109">
        <v>0.56890774</v>
      </c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1:24" s="101" customFormat="1" ht="18" customHeight="1" x14ac:dyDescent="0.2">
      <c r="A250" s="97">
        <v>2006</v>
      </c>
      <c r="B250" s="114">
        <v>0.51309910000000003</v>
      </c>
      <c r="C250" s="109">
        <v>3.9731999999999996E-3</v>
      </c>
      <c r="D250" s="99">
        <v>0.77435293000000005</v>
      </c>
      <c r="E250" s="109">
        <v>0.50631899000000002</v>
      </c>
      <c r="F250" s="109">
        <v>0.52140892000000005</v>
      </c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1:24" s="101" customFormat="1" ht="18" customHeight="1" x14ac:dyDescent="0.2">
      <c r="A251" s="98" t="s">
        <v>115</v>
      </c>
      <c r="B251" s="114"/>
      <c r="C251" s="109"/>
      <c r="D251" s="99"/>
      <c r="E251" s="109"/>
      <c r="F251" s="109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1:24" s="101" customFormat="1" ht="18" customHeight="1" x14ac:dyDescent="0.2">
      <c r="A252" s="97">
        <v>2003</v>
      </c>
      <c r="B252" s="114">
        <v>0.51755414</v>
      </c>
      <c r="C252" s="109">
        <v>3.9729700000000001E-3</v>
      </c>
      <c r="D252" s="99">
        <v>0.76764378</v>
      </c>
      <c r="E252" s="109">
        <v>0.50987351000000003</v>
      </c>
      <c r="F252" s="109">
        <v>0.52434122999999999</v>
      </c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1:24" s="101" customFormat="1" ht="18" customHeight="1" x14ac:dyDescent="0.2">
      <c r="A253" s="97">
        <v>2004</v>
      </c>
      <c r="B253" s="114">
        <v>0.52048064000000005</v>
      </c>
      <c r="C253" s="109">
        <v>4.83528E-3</v>
      </c>
      <c r="D253" s="99">
        <v>0.92900227999999996</v>
      </c>
      <c r="E253" s="109">
        <v>0.51062143000000004</v>
      </c>
      <c r="F253" s="109">
        <v>0.53007351999999996</v>
      </c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</row>
    <row r="254" spans="1:24" s="101" customFormat="1" ht="18" customHeight="1" x14ac:dyDescent="0.2">
      <c r="A254" s="97">
        <v>2005</v>
      </c>
      <c r="B254" s="114">
        <v>0.50622442000000001</v>
      </c>
      <c r="C254" s="109">
        <v>2.9550100000000001E-3</v>
      </c>
      <c r="D254" s="99">
        <v>0.58373529999999996</v>
      </c>
      <c r="E254" s="109">
        <v>0.50093979</v>
      </c>
      <c r="F254" s="109">
        <v>0.51239323999999997</v>
      </c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1:24" s="101" customFormat="1" ht="18" customHeight="1" x14ac:dyDescent="0.2">
      <c r="A255" s="104">
        <v>2006</v>
      </c>
      <c r="B255" s="115">
        <v>0.48232019999999998</v>
      </c>
      <c r="C255" s="110">
        <v>5.1003300000000001E-3</v>
      </c>
      <c r="D255" s="105">
        <v>1.0574577000000001</v>
      </c>
      <c r="E255" s="110">
        <v>0.47269461000000002</v>
      </c>
      <c r="F255" s="110">
        <v>0.49196371</v>
      </c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</row>
    <row r="256" spans="1:24" s="101" customFormat="1" ht="18" customHeight="1" x14ac:dyDescent="0.2">
      <c r="A256" s="104">
        <v>2007</v>
      </c>
      <c r="B256" s="115">
        <v>0.51574916000000004</v>
      </c>
      <c r="C256" s="110">
        <v>4.7547500000000003E-3</v>
      </c>
      <c r="D256" s="105">
        <v>0.92191038999999997</v>
      </c>
      <c r="E256" s="110">
        <v>0.50364160999999996</v>
      </c>
      <c r="F256" s="110">
        <v>0.52398460999999996</v>
      </c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</row>
    <row r="257" spans="1:24" s="101" customFormat="1" ht="18" customHeight="1" x14ac:dyDescent="0.2">
      <c r="A257" s="104">
        <v>2008</v>
      </c>
      <c r="B257" s="115">
        <v>0.47343278</v>
      </c>
      <c r="C257" s="110">
        <v>4.4568400000000001E-3</v>
      </c>
      <c r="D257" s="105">
        <v>0.94138904999999995</v>
      </c>
      <c r="E257" s="110">
        <v>0.46543190000000001</v>
      </c>
      <c r="F257" s="110">
        <v>0.48168920999999998</v>
      </c>
      <c r="G257" s="105"/>
      <c r="H257" s="105"/>
      <c r="I257" s="105"/>
      <c r="J257" s="105"/>
      <c r="K257" s="105"/>
      <c r="L257" s="105"/>
      <c r="M257" s="105"/>
      <c r="N257" s="105"/>
      <c r="O257" s="134"/>
      <c r="P257" s="105"/>
      <c r="Q257" s="105"/>
      <c r="R257" s="105"/>
      <c r="S257" s="105"/>
      <c r="T257" s="105"/>
      <c r="U257" s="105"/>
      <c r="V257" s="105"/>
      <c r="W257" s="105"/>
      <c r="X257" s="134"/>
    </row>
    <row r="258" spans="1:24" s="101" customFormat="1" ht="18" customHeight="1" x14ac:dyDescent="0.2">
      <c r="A258" s="104">
        <v>2009</v>
      </c>
      <c r="B258" s="115">
        <v>0.46322498000000001</v>
      </c>
      <c r="C258" s="110">
        <v>3.85448E-3</v>
      </c>
      <c r="D258" s="105">
        <v>0.83209728000000005</v>
      </c>
      <c r="E258" s="110">
        <v>0.45524457000000002</v>
      </c>
      <c r="F258" s="110">
        <v>0.47037997999999998</v>
      </c>
      <c r="G258" s="105"/>
      <c r="H258" s="105"/>
      <c r="I258" s="105"/>
      <c r="J258" s="105"/>
      <c r="K258" s="105"/>
      <c r="L258" s="105"/>
      <c r="M258" s="105"/>
      <c r="N258" s="105"/>
      <c r="O258" s="134"/>
      <c r="P258" s="105"/>
      <c r="Q258" s="105"/>
      <c r="R258" s="105"/>
      <c r="S258" s="105"/>
      <c r="T258" s="105"/>
      <c r="U258" s="105"/>
      <c r="V258" s="105"/>
      <c r="W258" s="105"/>
      <c r="X258" s="134"/>
    </row>
    <row r="259" spans="1:24" s="101" customFormat="1" ht="18" customHeight="1" x14ac:dyDescent="0.2">
      <c r="A259" s="104">
        <v>2010</v>
      </c>
      <c r="B259" s="115">
        <v>0.47563361999999998</v>
      </c>
      <c r="C259" s="110">
        <v>4.7883700000000001E-3</v>
      </c>
      <c r="D259" s="105">
        <v>1.0067345000000001</v>
      </c>
      <c r="E259" s="110">
        <v>0.46763027000000001</v>
      </c>
      <c r="F259" s="110">
        <v>0.48586157000000002</v>
      </c>
      <c r="G259" s="105"/>
      <c r="H259" s="105"/>
      <c r="I259" s="105"/>
      <c r="J259" s="105"/>
      <c r="K259" s="105"/>
      <c r="L259" s="105"/>
      <c r="M259" s="105"/>
      <c r="N259" s="105"/>
      <c r="O259" s="134"/>
      <c r="P259" s="105"/>
      <c r="Q259" s="105"/>
      <c r="R259" s="105"/>
      <c r="S259" s="105"/>
      <c r="T259" s="105"/>
      <c r="U259" s="105"/>
      <c r="V259" s="105"/>
      <c r="W259" s="105"/>
      <c r="X259" s="134"/>
    </row>
    <row r="260" spans="1:24" s="101" customFormat="1" ht="18" customHeight="1" x14ac:dyDescent="0.2">
      <c r="A260" s="104">
        <v>2011</v>
      </c>
      <c r="B260" s="115">
        <v>0.42793303999999999</v>
      </c>
      <c r="C260" s="110">
        <v>3.06574E-3</v>
      </c>
      <c r="D260" s="105">
        <v>0.71640687000000003</v>
      </c>
      <c r="E260" s="110">
        <v>0.42037966999999998</v>
      </c>
      <c r="F260" s="110">
        <v>0.43309893999999999</v>
      </c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</row>
    <row r="261" spans="1:24" s="101" customFormat="1" ht="18" customHeight="1" x14ac:dyDescent="0.2">
      <c r="A261" s="104">
        <v>2012</v>
      </c>
      <c r="B261" s="115">
        <v>0.43219630999999997</v>
      </c>
      <c r="C261" s="110">
        <v>5.0641599999999998E-3</v>
      </c>
      <c r="D261" s="105">
        <v>1.1717266</v>
      </c>
      <c r="E261" s="110">
        <v>0.42097855000000001</v>
      </c>
      <c r="F261" s="110">
        <v>0.44275469000000001</v>
      </c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</row>
    <row r="262" spans="1:24" s="101" customFormat="1" ht="18" customHeight="1" x14ac:dyDescent="0.2">
      <c r="A262" s="104">
        <v>2013</v>
      </c>
      <c r="B262" s="115">
        <v>0.46530796000000002</v>
      </c>
      <c r="C262" s="110">
        <v>4.5207499999999996E-3</v>
      </c>
      <c r="D262" s="105">
        <v>0.97155979999999997</v>
      </c>
      <c r="E262" s="110">
        <v>0.45814240000000001</v>
      </c>
      <c r="F262" s="110">
        <v>0.47573211999999998</v>
      </c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</row>
    <row r="263" spans="1:24" s="101" customFormat="1" ht="18" customHeight="1" x14ac:dyDescent="0.2">
      <c r="A263" s="104">
        <v>2014</v>
      </c>
      <c r="B263" s="115">
        <v>0.44719230999999998</v>
      </c>
      <c r="C263" s="110">
        <v>2.90946E-3</v>
      </c>
      <c r="D263" s="105">
        <v>0.65060640000000003</v>
      </c>
      <c r="E263" s="110">
        <v>0.44145279999999998</v>
      </c>
      <c r="F263" s="110">
        <v>0.45310267999999998</v>
      </c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</row>
    <row r="264" spans="1:24" s="101" customFormat="1" ht="18" customHeight="1" x14ac:dyDescent="0.2">
      <c r="A264" s="104">
        <v>2015</v>
      </c>
      <c r="B264" s="115">
        <v>0.44813931000000001</v>
      </c>
      <c r="C264" s="110">
        <v>4.0284800000000001E-3</v>
      </c>
      <c r="D264" s="105">
        <v>0.89893398999999996</v>
      </c>
      <c r="E264" s="110">
        <v>0.44117492000000003</v>
      </c>
      <c r="F264" s="110">
        <v>0.45707965</v>
      </c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</row>
    <row r="265" spans="1:24" s="101" customFormat="1" ht="18" customHeight="1" x14ac:dyDescent="0.2">
      <c r="A265" s="104">
        <v>2016</v>
      </c>
      <c r="B265" s="115">
        <v>0.44663568999999997</v>
      </c>
      <c r="C265" s="110">
        <v>4.1455800000000003E-3</v>
      </c>
      <c r="D265" s="105">
        <v>0.92817854</v>
      </c>
      <c r="E265" s="110">
        <v>0.43752258999999999</v>
      </c>
      <c r="F265" s="110">
        <v>0.45314686999999998</v>
      </c>
      <c r="G265" s="105"/>
      <c r="H265" s="105"/>
      <c r="I265" s="105"/>
      <c r="J265" s="105"/>
      <c r="K265" s="105"/>
      <c r="L265" s="105"/>
      <c r="M265" s="105"/>
      <c r="N265" s="105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</row>
    <row r="266" spans="1:24" s="101" customFormat="1" ht="18" customHeight="1" x14ac:dyDescent="0.2">
      <c r="A266" s="104">
        <v>2017</v>
      </c>
      <c r="B266" s="115">
        <v>0.42845132000000002</v>
      </c>
      <c r="C266" s="110">
        <v>2.2435599999999999E-3</v>
      </c>
      <c r="D266" s="105">
        <v>0.52364440999999995</v>
      </c>
      <c r="E266" s="110">
        <v>0.42421374000000001</v>
      </c>
      <c r="F266" s="110">
        <v>0.43298614000000002</v>
      </c>
      <c r="G266" s="105"/>
      <c r="H266" s="105"/>
      <c r="I266" s="105"/>
      <c r="J266" s="105"/>
      <c r="K266" s="105"/>
      <c r="L266" s="105"/>
      <c r="M266" s="105"/>
      <c r="N266" s="105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</row>
    <row r="267" spans="1:24" s="101" customFormat="1" ht="18" customHeight="1" x14ac:dyDescent="0.2">
      <c r="A267" s="104">
        <v>2018</v>
      </c>
      <c r="B267" s="115">
        <v>0.43861396000000002</v>
      </c>
      <c r="C267" s="110">
        <v>3.1080000000000001E-3</v>
      </c>
      <c r="D267" s="105">
        <v>0.70859592000000005</v>
      </c>
      <c r="E267" s="110">
        <v>0.43237269</v>
      </c>
      <c r="F267" s="110">
        <v>0.44391605000000001</v>
      </c>
      <c r="G267" s="105"/>
      <c r="H267" s="105"/>
      <c r="I267" s="105"/>
      <c r="J267" s="105"/>
      <c r="K267" s="105"/>
      <c r="L267" s="105"/>
      <c r="M267" s="105"/>
      <c r="N267" s="105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</row>
    <row r="268" spans="1:24" s="101" customFormat="1" ht="18" customHeight="1" x14ac:dyDescent="0.2">
      <c r="A268" s="104">
        <v>2019</v>
      </c>
      <c r="B268" s="115">
        <v>0.44100682000000002</v>
      </c>
      <c r="C268" s="110">
        <v>3.3885899999999999E-3</v>
      </c>
      <c r="D268" s="105">
        <v>0.76837513999999996</v>
      </c>
      <c r="E268" s="110">
        <v>0.43565071</v>
      </c>
      <c r="F268" s="110">
        <v>0.44908097000000002</v>
      </c>
      <c r="G268" s="105"/>
      <c r="H268" s="105"/>
      <c r="I268" s="105"/>
      <c r="J268" s="105"/>
      <c r="K268" s="105"/>
      <c r="L268" s="105"/>
      <c r="M268" s="105"/>
      <c r="N268" s="105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</row>
    <row r="269" spans="1:24" s="101" customFormat="1" ht="18" customHeight="1" x14ac:dyDescent="0.2">
      <c r="A269" s="104">
        <v>2020</v>
      </c>
      <c r="B269" s="115">
        <v>0.45937050000000001</v>
      </c>
      <c r="C269" s="110">
        <v>5.7317899999999996E-3</v>
      </c>
      <c r="D269" s="105">
        <v>1.2477497</v>
      </c>
      <c r="E269" s="110">
        <v>0.44833963999999998</v>
      </c>
      <c r="F269" s="110">
        <v>0.46977034000000001</v>
      </c>
      <c r="G269" s="105"/>
      <c r="H269" s="105"/>
      <c r="I269" s="105"/>
      <c r="J269" s="105"/>
      <c r="K269" s="105"/>
      <c r="L269" s="105"/>
      <c r="M269" s="105"/>
      <c r="N269" s="105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</row>
    <row r="270" spans="1:24" s="101" customFormat="1" ht="18" customHeight="1" x14ac:dyDescent="0.2">
      <c r="A270" s="104">
        <v>2021</v>
      </c>
      <c r="B270" s="115">
        <v>0.46845661</v>
      </c>
      <c r="C270" s="110">
        <v>4.5343299999999996E-3</v>
      </c>
      <c r="D270" s="105">
        <v>0.96792937000000001</v>
      </c>
      <c r="E270" s="110">
        <v>0.45926538</v>
      </c>
      <c r="F270" s="110">
        <v>0.47648077999999999</v>
      </c>
      <c r="G270" s="105"/>
      <c r="H270" s="105"/>
      <c r="I270" s="105"/>
      <c r="J270" s="105"/>
      <c r="K270" s="105"/>
      <c r="L270" s="105"/>
      <c r="M270" s="105"/>
      <c r="N270" s="105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</row>
    <row r="271" spans="1:24" s="100" customFormat="1" ht="18" customHeight="1" x14ac:dyDescent="0.25">
      <c r="A271" s="16" t="s">
        <v>116</v>
      </c>
      <c r="B271" s="114"/>
      <c r="C271" s="109"/>
      <c r="D271" s="99"/>
      <c r="E271" s="109"/>
      <c r="F271" s="109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1:24" s="100" customFormat="1" ht="18" customHeight="1" x14ac:dyDescent="0.2">
      <c r="A272" s="97">
        <v>2000</v>
      </c>
      <c r="B272" s="114">
        <v>0.48127592000000002</v>
      </c>
      <c r="C272" s="109">
        <v>8.3846800000000003E-3</v>
      </c>
      <c r="D272" s="99">
        <v>1.7421765</v>
      </c>
      <c r="E272" s="109">
        <v>0.46632182999999999</v>
      </c>
      <c r="F272" s="109">
        <v>0.49921215000000002</v>
      </c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1:24" s="100" customFormat="1" ht="18" customHeight="1" x14ac:dyDescent="0.2">
      <c r="A273" s="97">
        <v>2001</v>
      </c>
      <c r="B273" s="114">
        <v>0.47904816</v>
      </c>
      <c r="C273" s="109">
        <v>4.5253999999999997E-3</v>
      </c>
      <c r="D273" s="99">
        <v>0.94466510999999997</v>
      </c>
      <c r="E273" s="109">
        <v>0.47164196000000003</v>
      </c>
      <c r="F273" s="109">
        <v>0.48929420000000001</v>
      </c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1:24" s="100" customFormat="1" ht="18" customHeight="1" x14ac:dyDescent="0.2">
      <c r="A274" s="97">
        <v>2002</v>
      </c>
      <c r="B274" s="114">
        <v>0.49813911999999999</v>
      </c>
      <c r="C274" s="109">
        <v>9.0016200000000001E-3</v>
      </c>
      <c r="D274" s="99">
        <v>1.8070489000000001</v>
      </c>
      <c r="E274" s="109">
        <v>0.48428159999999998</v>
      </c>
      <c r="F274" s="109">
        <v>0.52141899000000003</v>
      </c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1:24" s="100" customFormat="1" ht="18" customHeight="1" x14ac:dyDescent="0.2">
      <c r="A275" s="97">
        <v>2003</v>
      </c>
      <c r="B275" s="114">
        <v>0.47093707000000001</v>
      </c>
      <c r="C275" s="109">
        <v>3.38784E-3</v>
      </c>
      <c r="D275" s="99">
        <v>0.71938221999999996</v>
      </c>
      <c r="E275" s="109">
        <v>0.46246021999999998</v>
      </c>
      <c r="F275" s="109">
        <v>0.47600852999999999</v>
      </c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1:24" s="100" customFormat="1" ht="18" customHeight="1" x14ac:dyDescent="0.2">
      <c r="A276" s="97">
        <v>2004</v>
      </c>
      <c r="B276" s="114">
        <v>0.45645109</v>
      </c>
      <c r="C276" s="109">
        <v>3.3035199999999999E-3</v>
      </c>
      <c r="D276" s="99">
        <v>0.72373924000000001</v>
      </c>
      <c r="E276" s="109">
        <v>0.45134223000000001</v>
      </c>
      <c r="F276" s="109">
        <v>0.46221441000000002</v>
      </c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1:24" s="100" customFormat="1" ht="18" customHeight="1" x14ac:dyDescent="0.2">
      <c r="A277" s="97">
        <v>2005</v>
      </c>
      <c r="B277" s="114">
        <v>0.47942962</v>
      </c>
      <c r="C277" s="109">
        <v>4.0898999999999996E-3</v>
      </c>
      <c r="D277" s="99">
        <v>0.85307608999999995</v>
      </c>
      <c r="E277" s="109">
        <v>0.47036037000000003</v>
      </c>
      <c r="F277" s="109">
        <v>0.48654595</v>
      </c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1:24" s="100" customFormat="1" ht="18" customHeight="1" x14ac:dyDescent="0.2">
      <c r="A278" s="97">
        <v>2006</v>
      </c>
      <c r="B278" s="114">
        <v>0.47162614000000003</v>
      </c>
      <c r="C278" s="109">
        <v>4.8851600000000004E-3</v>
      </c>
      <c r="D278" s="99">
        <v>1.0358109</v>
      </c>
      <c r="E278" s="109">
        <v>0.46454772</v>
      </c>
      <c r="F278" s="109">
        <v>0.48323271000000001</v>
      </c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1:24" s="100" customFormat="1" ht="18" customHeight="1" x14ac:dyDescent="0.2">
      <c r="A279" s="97">
        <v>2007</v>
      </c>
      <c r="B279" s="114">
        <v>0.46502292000000001</v>
      </c>
      <c r="C279" s="109">
        <v>4.9679700000000004E-3</v>
      </c>
      <c r="D279" s="99">
        <v>1.0683285</v>
      </c>
      <c r="E279" s="109">
        <v>0.45592802999999998</v>
      </c>
      <c r="F279" s="109">
        <v>0.47239568999999998</v>
      </c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24" s="100" customFormat="1" ht="18" customHeight="1" x14ac:dyDescent="0.2">
      <c r="A280" s="97">
        <v>2008</v>
      </c>
      <c r="B280" s="114">
        <v>0.46854994</v>
      </c>
      <c r="C280" s="109">
        <v>4.8900100000000002E-3</v>
      </c>
      <c r="D280" s="99">
        <v>1.0436483000000001</v>
      </c>
      <c r="E280" s="109">
        <v>0.45843831000000002</v>
      </c>
      <c r="F280" s="109">
        <v>0.47632307000000002</v>
      </c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24" s="100" customFormat="1" ht="18" customHeight="1" x14ac:dyDescent="0.2">
      <c r="A281" s="97">
        <v>2009</v>
      </c>
      <c r="B281" s="114">
        <v>0.47718887999999998</v>
      </c>
      <c r="C281" s="109">
        <v>3.86681E-3</v>
      </c>
      <c r="D281" s="99">
        <v>0.81033105999999999</v>
      </c>
      <c r="E281" s="109">
        <v>0.47139961000000002</v>
      </c>
      <c r="F281" s="109">
        <v>0.48529022999999999</v>
      </c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1:24" s="100" customFormat="1" ht="18" customHeight="1" x14ac:dyDescent="0.2">
      <c r="A282" s="97">
        <v>2010</v>
      </c>
      <c r="B282" s="114">
        <v>0.45096138000000002</v>
      </c>
      <c r="C282" s="109">
        <v>3.06025E-3</v>
      </c>
      <c r="D282" s="99">
        <v>0.67860646999999996</v>
      </c>
      <c r="E282" s="109">
        <v>0.44499427000000003</v>
      </c>
      <c r="F282" s="109">
        <v>0.45725729999999998</v>
      </c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1:24" s="100" customFormat="1" ht="18" customHeight="1" x14ac:dyDescent="0.2">
      <c r="A283" s="97">
        <v>2011</v>
      </c>
      <c r="B283" s="114">
        <v>0.43884710999999998</v>
      </c>
      <c r="C283" s="109">
        <v>3.6931300000000002E-3</v>
      </c>
      <c r="D283" s="99">
        <v>0.84155309</v>
      </c>
      <c r="E283" s="109">
        <v>0.43151811000000001</v>
      </c>
      <c r="F283" s="109">
        <v>0.44467427999999998</v>
      </c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1:24" s="100" customFormat="1" ht="18" customHeight="1" x14ac:dyDescent="0.2">
      <c r="A284" s="97">
        <v>2012</v>
      </c>
      <c r="B284" s="114">
        <v>0.44074423000000001</v>
      </c>
      <c r="C284" s="109">
        <v>4.8362600000000002E-3</v>
      </c>
      <c r="D284" s="99">
        <v>1.0972944</v>
      </c>
      <c r="E284" s="109">
        <v>0.43113246999999999</v>
      </c>
      <c r="F284" s="109">
        <v>0.45005724000000003</v>
      </c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1:24" s="100" customFormat="1" ht="18" customHeight="1" x14ac:dyDescent="0.2">
      <c r="A285" s="97">
        <v>2013</v>
      </c>
      <c r="B285" s="114">
        <v>0.45765076999999998</v>
      </c>
      <c r="C285" s="109">
        <v>7.4435200000000003E-3</v>
      </c>
      <c r="D285" s="99">
        <v>1.626463</v>
      </c>
      <c r="E285" s="109">
        <v>0.44349417000000002</v>
      </c>
      <c r="F285" s="109">
        <v>0.47118229</v>
      </c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24" s="100" customFormat="1" ht="18" customHeight="1" x14ac:dyDescent="0.2">
      <c r="A286" s="97">
        <v>2014</v>
      </c>
      <c r="B286" s="114">
        <v>0.43284369</v>
      </c>
      <c r="C286" s="109">
        <v>2.7278699999999999E-3</v>
      </c>
      <c r="D286" s="99">
        <v>0.63022069000000003</v>
      </c>
      <c r="E286" s="109">
        <v>0.42808759000000002</v>
      </c>
      <c r="F286" s="109">
        <v>0.43907343999999998</v>
      </c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1:24" s="100" customFormat="1" ht="18" customHeight="1" x14ac:dyDescent="0.2">
      <c r="A287" s="97">
        <v>2015</v>
      </c>
      <c r="B287" s="114">
        <v>0.41983637000000001</v>
      </c>
      <c r="C287" s="109">
        <v>4.3722700000000001E-3</v>
      </c>
      <c r="D287" s="99">
        <v>1.0414219</v>
      </c>
      <c r="E287" s="109">
        <v>0.41292288999999999</v>
      </c>
      <c r="F287" s="109">
        <v>0.43281606</v>
      </c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1:24" s="100" customFormat="1" ht="18" customHeight="1" x14ac:dyDescent="0.2">
      <c r="A288" s="97">
        <v>2016</v>
      </c>
      <c r="B288" s="114">
        <v>0.40987559000000001</v>
      </c>
      <c r="C288" s="109">
        <v>4.53791E-3</v>
      </c>
      <c r="D288" s="99">
        <v>1.1071435999999999</v>
      </c>
      <c r="E288" s="109">
        <v>0.40170317999999999</v>
      </c>
      <c r="F288" s="109">
        <v>0.41992676000000001</v>
      </c>
      <c r="G288" s="99"/>
      <c r="H288" s="99"/>
      <c r="I288" s="99"/>
      <c r="J288" s="99"/>
      <c r="K288" s="99"/>
      <c r="L288" s="99"/>
      <c r="M288" s="99"/>
      <c r="N288" s="99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1:24" s="100" customFormat="1" ht="18" customHeight="1" x14ac:dyDescent="0.2">
      <c r="A289" s="97">
        <v>2017</v>
      </c>
      <c r="B289" s="114">
        <v>0.38825191999999997</v>
      </c>
      <c r="C289" s="109">
        <v>2.6717400000000001E-3</v>
      </c>
      <c r="D289" s="99">
        <v>0.68814708999999996</v>
      </c>
      <c r="E289" s="109">
        <v>0.38379478</v>
      </c>
      <c r="F289" s="109">
        <v>0.39355266</v>
      </c>
      <c r="G289" s="99"/>
      <c r="H289" s="99"/>
      <c r="I289" s="99"/>
      <c r="J289" s="99"/>
      <c r="K289" s="99"/>
      <c r="L289" s="99"/>
      <c r="M289" s="99"/>
      <c r="N289" s="99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1:24" s="100" customFormat="1" ht="18" customHeight="1" x14ac:dyDescent="0.2">
      <c r="A290" s="97">
        <v>2018</v>
      </c>
      <c r="B290" s="114">
        <v>0.39210511999999997</v>
      </c>
      <c r="C290" s="109">
        <v>2.8534300000000001E-3</v>
      </c>
      <c r="D290" s="99">
        <v>0.72771951000000001</v>
      </c>
      <c r="E290" s="109">
        <v>0.38764998000000001</v>
      </c>
      <c r="F290" s="109">
        <v>0.39779155999999999</v>
      </c>
      <c r="G290" s="99"/>
      <c r="H290" s="99"/>
      <c r="I290" s="99"/>
      <c r="J290" s="99"/>
      <c r="K290" s="99"/>
      <c r="L290" s="99"/>
      <c r="M290" s="99"/>
      <c r="N290" s="99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1:24" s="100" customFormat="1" ht="18" customHeight="1" x14ac:dyDescent="0.2">
      <c r="A291" s="97">
        <v>2019</v>
      </c>
      <c r="B291" s="114">
        <v>0.40166660999999998</v>
      </c>
      <c r="C291" s="109">
        <v>2.5937E-3</v>
      </c>
      <c r="D291" s="99">
        <v>0.64573473000000003</v>
      </c>
      <c r="E291" s="109">
        <v>0.39731598000000001</v>
      </c>
      <c r="F291" s="109">
        <v>0.40608402999999998</v>
      </c>
      <c r="G291" s="99"/>
      <c r="H291" s="99"/>
      <c r="I291" s="99"/>
      <c r="J291" s="99"/>
      <c r="K291" s="99"/>
      <c r="L291" s="99"/>
      <c r="M291" s="99"/>
      <c r="N291" s="99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1:24" s="100" customFormat="1" ht="18" customHeight="1" x14ac:dyDescent="0.2">
      <c r="A292" s="97">
        <v>2021</v>
      </c>
      <c r="B292" s="114">
        <v>0.38330492999999999</v>
      </c>
      <c r="C292" s="109">
        <v>2.2510400000000002E-3</v>
      </c>
      <c r="D292" s="99">
        <v>0.58727021999999995</v>
      </c>
      <c r="E292" s="109">
        <v>0.37893413999999997</v>
      </c>
      <c r="F292" s="109">
        <v>0.38718542</v>
      </c>
      <c r="G292" s="99"/>
      <c r="H292" s="99"/>
      <c r="I292" s="99"/>
      <c r="J292" s="99"/>
      <c r="K292" s="99"/>
      <c r="L292" s="99"/>
      <c r="M292" s="99"/>
      <c r="N292" s="99"/>
      <c r="O292" s="98"/>
      <c r="P292" s="98"/>
      <c r="Q292" s="98"/>
      <c r="R292" s="98"/>
      <c r="S292" s="98"/>
      <c r="T292" s="98"/>
      <c r="U292" s="98"/>
      <c r="V292" s="98"/>
      <c r="W292" s="98"/>
      <c r="X292" s="98"/>
    </row>
    <row r="293" spans="1:24" s="100" customFormat="1" ht="18" customHeight="1" x14ac:dyDescent="0.25">
      <c r="A293" s="16" t="s">
        <v>27</v>
      </c>
      <c r="B293" s="114"/>
      <c r="C293" s="109"/>
      <c r="D293" s="99"/>
      <c r="E293" s="109"/>
      <c r="F293" s="109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1:24" s="100" customFormat="1" ht="18" customHeight="1" x14ac:dyDescent="0.2">
      <c r="A294" s="98" t="s">
        <v>117</v>
      </c>
      <c r="B294" s="114"/>
      <c r="C294" s="109"/>
      <c r="D294" s="99"/>
      <c r="E294" s="109"/>
      <c r="F294" s="109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1:24" s="100" customFormat="1" ht="18" customHeight="1" x14ac:dyDescent="0.2">
      <c r="A295" s="97">
        <v>2000</v>
      </c>
      <c r="B295" s="114">
        <v>0.55067593999999997</v>
      </c>
      <c r="C295" s="109">
        <v>5.8756299999999997E-3</v>
      </c>
      <c r="D295" s="99">
        <v>1.0669850999999999</v>
      </c>
      <c r="E295" s="109">
        <v>0.53727769999999997</v>
      </c>
      <c r="F295" s="109">
        <v>0.55973636999999998</v>
      </c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1:24" s="100" customFormat="1" ht="18" customHeight="1" x14ac:dyDescent="0.2">
      <c r="A296" s="97">
        <v>2006</v>
      </c>
      <c r="B296" s="114">
        <v>0.51502104999999998</v>
      </c>
      <c r="C296" s="109">
        <v>7.1924600000000003E-3</v>
      </c>
      <c r="D296" s="99">
        <v>1.3965365000000001</v>
      </c>
      <c r="E296" s="109">
        <v>0.49859318000000002</v>
      </c>
      <c r="F296" s="109">
        <v>0.52695513000000005</v>
      </c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1:24" s="100" customFormat="1" ht="18" customHeight="1" x14ac:dyDescent="0.2">
      <c r="A297" s="97">
        <v>2011</v>
      </c>
      <c r="B297" s="114">
        <v>0.53878124999999999</v>
      </c>
      <c r="C297" s="109">
        <v>1.234494E-2</v>
      </c>
      <c r="D297" s="99">
        <v>2.2912710999999999</v>
      </c>
      <c r="E297" s="109">
        <v>0.51975267999999997</v>
      </c>
      <c r="F297" s="109">
        <v>0.56230252999999997</v>
      </c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1:24" s="100" customFormat="1" ht="18" customHeight="1" x14ac:dyDescent="0.2">
      <c r="A298" s="97">
        <v>2014</v>
      </c>
      <c r="B298" s="114">
        <v>0.48186923999999998</v>
      </c>
      <c r="C298" s="109">
        <v>6.7325500000000003E-3</v>
      </c>
      <c r="D298" s="99">
        <v>1.3971734</v>
      </c>
      <c r="E298" s="109">
        <v>0.46515711999999998</v>
      </c>
      <c r="F298" s="109">
        <v>0.49320912</v>
      </c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1:24" s="100" customFormat="1" ht="18" customHeight="1" x14ac:dyDescent="0.2">
      <c r="A299" s="98" t="s">
        <v>118</v>
      </c>
      <c r="B299" s="114"/>
      <c r="C299" s="109"/>
      <c r="D299" s="99"/>
      <c r="E299" s="109"/>
      <c r="F299" s="109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1:24" s="100" customFormat="1" ht="18" customHeight="1" x14ac:dyDescent="0.2">
      <c r="A300" s="97">
        <v>2002</v>
      </c>
      <c r="B300" s="114">
        <v>0.52845180999999997</v>
      </c>
      <c r="C300" s="109">
        <v>4.8601199999999999E-3</v>
      </c>
      <c r="D300" s="99">
        <v>0.91969076999999999</v>
      </c>
      <c r="E300" s="109">
        <v>0.52080654999999998</v>
      </c>
      <c r="F300" s="109">
        <v>0.53954159999999995</v>
      </c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1:24" s="100" customFormat="1" ht="18" customHeight="1" x14ac:dyDescent="0.2">
      <c r="A301" s="97">
        <v>2003</v>
      </c>
      <c r="B301" s="114">
        <v>0.50028697</v>
      </c>
      <c r="C301" s="109">
        <v>5.7281900000000002E-3</v>
      </c>
      <c r="D301" s="99">
        <v>1.1449813</v>
      </c>
      <c r="E301" s="109">
        <v>0.48826206</v>
      </c>
      <c r="F301" s="109">
        <v>0.51102614000000002</v>
      </c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1:24" s="100" customFormat="1" ht="18" customHeight="1" x14ac:dyDescent="0.2">
      <c r="A302" s="97">
        <v>2004</v>
      </c>
      <c r="B302" s="114">
        <v>0.47458452000000001</v>
      </c>
      <c r="C302" s="109">
        <v>3.9244600000000003E-3</v>
      </c>
      <c r="D302" s="99">
        <v>0.82692491999999995</v>
      </c>
      <c r="E302" s="109">
        <v>0.46622664000000003</v>
      </c>
      <c r="F302" s="109">
        <v>0.48217823999999998</v>
      </c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1:24" s="100" customFormat="1" ht="18" customHeight="1" x14ac:dyDescent="0.25">
      <c r="A303" s="16" t="s">
        <v>119</v>
      </c>
      <c r="B303" s="114"/>
      <c r="C303" s="109"/>
      <c r="D303" s="99"/>
      <c r="E303" s="109"/>
      <c r="F303" s="109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1:24" s="100" customFormat="1" ht="18" customHeight="1" x14ac:dyDescent="0.2">
      <c r="A304" s="98" t="s">
        <v>120</v>
      </c>
      <c r="B304" s="114"/>
      <c r="C304" s="109"/>
      <c r="D304" s="99"/>
      <c r="E304" s="109"/>
      <c r="F304" s="109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1:24" s="100" customFormat="1" ht="18" customHeight="1" x14ac:dyDescent="0.2">
      <c r="A305" s="97">
        <v>2001</v>
      </c>
      <c r="B305" s="114">
        <v>0.47962981999999998</v>
      </c>
      <c r="C305" s="109">
        <v>4.1454400000000002E-3</v>
      </c>
      <c r="D305" s="99">
        <v>0.86430030999999996</v>
      </c>
      <c r="E305" s="109">
        <v>0.47233814000000002</v>
      </c>
      <c r="F305" s="109">
        <v>0.48830515000000002</v>
      </c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</row>
    <row r="306" spans="1:24" s="100" customFormat="1" ht="18" customHeight="1" x14ac:dyDescent="0.2">
      <c r="A306" s="97">
        <v>2002</v>
      </c>
      <c r="B306" s="114">
        <v>0.49437466000000002</v>
      </c>
      <c r="C306" s="109">
        <v>2.4058199999999999E-3</v>
      </c>
      <c r="D306" s="99">
        <v>0.48663947000000002</v>
      </c>
      <c r="E306" s="109">
        <v>0.48985480999999997</v>
      </c>
      <c r="F306" s="109">
        <v>0.49955719999999998</v>
      </c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1:24" s="100" customFormat="1" ht="18" customHeight="1" x14ac:dyDescent="0.2">
      <c r="A307" s="97">
        <v>2003</v>
      </c>
      <c r="B307" s="114">
        <v>0.51973349000000002</v>
      </c>
      <c r="C307" s="109">
        <v>2.4735899999999999E-3</v>
      </c>
      <c r="D307" s="99">
        <v>0.47593374999999999</v>
      </c>
      <c r="E307" s="109">
        <v>0.51625907000000004</v>
      </c>
      <c r="F307" s="109">
        <v>0.52774882000000001</v>
      </c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1:24" s="100" customFormat="1" ht="18" customHeight="1" x14ac:dyDescent="0.2">
      <c r="A308" s="97">
        <v>2004</v>
      </c>
      <c r="B308" s="114">
        <v>0.50218235</v>
      </c>
      <c r="C308" s="109">
        <v>3.42005E-3</v>
      </c>
      <c r="D308" s="99">
        <v>0.68103745999999998</v>
      </c>
      <c r="E308" s="109">
        <v>0.49462162999999998</v>
      </c>
      <c r="F308" s="109">
        <v>0.50751668000000005</v>
      </c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1:24" s="100" customFormat="1" ht="18" customHeight="1" x14ac:dyDescent="0.2">
      <c r="A309" s="97">
        <v>2005</v>
      </c>
      <c r="B309" s="114">
        <v>0.51074726000000004</v>
      </c>
      <c r="C309" s="109">
        <v>2.9925199999999998E-3</v>
      </c>
      <c r="D309" s="99">
        <v>0.58590918000000003</v>
      </c>
      <c r="E309" s="109">
        <v>0.50520796000000001</v>
      </c>
      <c r="F309" s="109">
        <v>0.51625030999999999</v>
      </c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1:24" s="100" customFormat="1" ht="18" customHeight="1" x14ac:dyDescent="0.2">
      <c r="A310" s="97">
        <v>2006</v>
      </c>
      <c r="B310" s="114">
        <v>0.50427772000000004</v>
      </c>
      <c r="C310" s="109">
        <v>3.38448E-3</v>
      </c>
      <c r="D310" s="99">
        <v>0.67115316999999997</v>
      </c>
      <c r="E310" s="109">
        <v>0.49829467999999999</v>
      </c>
      <c r="F310" s="109">
        <v>0.51198208000000001</v>
      </c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1:24" s="100" customFormat="1" ht="18" customHeight="1" x14ac:dyDescent="0.2">
      <c r="A311" s="97">
        <v>2007</v>
      </c>
      <c r="B311" s="114">
        <v>0.4953728</v>
      </c>
      <c r="C311" s="109">
        <v>1.88802E-3</v>
      </c>
      <c r="D311" s="99">
        <v>0.38113111999999999</v>
      </c>
      <c r="E311" s="109">
        <v>0.49078557</v>
      </c>
      <c r="F311" s="109">
        <v>0.49891317000000002</v>
      </c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1:24" s="100" customFormat="1" ht="18" customHeight="1" x14ac:dyDescent="0.2">
      <c r="A312" s="97">
        <v>2008</v>
      </c>
      <c r="B312" s="114">
        <v>0.50172152999999997</v>
      </c>
      <c r="C312" s="109">
        <v>3.6795E-3</v>
      </c>
      <c r="D312" s="99">
        <v>0.73337562000000001</v>
      </c>
      <c r="E312" s="109">
        <v>0.49587286000000003</v>
      </c>
      <c r="F312" s="109">
        <v>0.50937432000000005</v>
      </c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1:24" s="100" customFormat="1" ht="18" customHeight="1" x14ac:dyDescent="0.2">
      <c r="A313" s="97">
        <v>2009</v>
      </c>
      <c r="B313" s="114">
        <v>0.46044225999999999</v>
      </c>
      <c r="C313" s="109">
        <v>2.7959299999999999E-3</v>
      </c>
      <c r="D313" s="99">
        <v>0.60722620000000005</v>
      </c>
      <c r="E313" s="109">
        <v>0.45602863999999999</v>
      </c>
      <c r="F313" s="109">
        <v>0.4664008</v>
      </c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1:24" s="100" customFormat="1" ht="18" customHeight="1" x14ac:dyDescent="0.2">
      <c r="A314" s="97">
        <v>2010</v>
      </c>
      <c r="B314" s="114">
        <v>0.47418257000000003</v>
      </c>
      <c r="C314" s="109">
        <v>3.4428000000000002E-3</v>
      </c>
      <c r="D314" s="99">
        <v>0.72604974</v>
      </c>
      <c r="E314" s="109">
        <v>0.46740776000000001</v>
      </c>
      <c r="F314" s="109">
        <v>0.48123150999999997</v>
      </c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1:24" s="100" customFormat="1" ht="18" customHeight="1" x14ac:dyDescent="0.2">
      <c r="A315" s="97">
        <v>2011</v>
      </c>
      <c r="B315" s="114">
        <v>0.49346844000000001</v>
      </c>
      <c r="C315" s="109">
        <v>4.50286E-3</v>
      </c>
      <c r="D315" s="99">
        <v>0.91249190999999996</v>
      </c>
      <c r="E315" s="109">
        <v>0.48594790999999998</v>
      </c>
      <c r="F315" s="109">
        <v>0.50386350999999996</v>
      </c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1:24" s="100" customFormat="1" ht="18" customHeight="1" x14ac:dyDescent="0.2">
      <c r="A316" s="97">
        <v>2012</v>
      </c>
      <c r="B316" s="114">
        <v>0.50167112000000003</v>
      </c>
      <c r="C316" s="109">
        <v>3.5360999999999999E-3</v>
      </c>
      <c r="D316" s="99">
        <v>0.70486515000000005</v>
      </c>
      <c r="E316" s="109">
        <v>0.49541751000000001</v>
      </c>
      <c r="F316" s="109">
        <v>0.50865614000000003</v>
      </c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1:24" s="100" customFormat="1" ht="18" customHeight="1" x14ac:dyDescent="0.2">
      <c r="A317" s="97">
        <v>2013</v>
      </c>
      <c r="B317" s="114">
        <v>0.47085023999999998</v>
      </c>
      <c r="C317" s="109">
        <v>2.7636900000000001E-3</v>
      </c>
      <c r="D317" s="99">
        <v>0.58695838</v>
      </c>
      <c r="E317" s="109">
        <v>0.46559297999999999</v>
      </c>
      <c r="F317" s="109">
        <v>0.47632307000000002</v>
      </c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1:24" s="100" customFormat="1" ht="18" customHeight="1" x14ac:dyDescent="0.2">
      <c r="A318" s="97">
        <v>2014</v>
      </c>
      <c r="B318" s="114">
        <v>0.47820563999999999</v>
      </c>
      <c r="C318" s="109">
        <v>4.0260399999999998E-3</v>
      </c>
      <c r="D318" s="99">
        <v>0.84190516999999998</v>
      </c>
      <c r="E318" s="109">
        <v>0.46986120999999997</v>
      </c>
      <c r="F318" s="109">
        <v>0.48625468999999999</v>
      </c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</row>
    <row r="319" spans="1:24" s="100" customFormat="1" ht="18" customHeight="1" x14ac:dyDescent="0.2">
      <c r="A319" s="97">
        <v>2015</v>
      </c>
      <c r="B319" s="114">
        <v>0.47021565999999998</v>
      </c>
      <c r="C319" s="109">
        <v>4.1361999999999996E-3</v>
      </c>
      <c r="D319" s="99">
        <v>0.87963988000000004</v>
      </c>
      <c r="E319" s="109">
        <v>0.46367732</v>
      </c>
      <c r="F319" s="109">
        <v>0.47845589999999999</v>
      </c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1:24" s="100" customFormat="1" ht="18" customHeight="1" x14ac:dyDescent="0.2">
      <c r="A320" s="97">
        <v>2016</v>
      </c>
      <c r="B320" s="114">
        <v>0.44657229999999998</v>
      </c>
      <c r="C320" s="109">
        <v>3.22427E-3</v>
      </c>
      <c r="D320" s="99">
        <v>0.72200472999999998</v>
      </c>
      <c r="E320" s="109">
        <v>0.43892767999999999</v>
      </c>
      <c r="F320" s="109">
        <v>0.45100874000000002</v>
      </c>
      <c r="G320" s="99"/>
      <c r="H320" s="99"/>
      <c r="I320" s="99"/>
      <c r="J320" s="99"/>
      <c r="K320" s="99"/>
      <c r="L320" s="99"/>
      <c r="M320" s="99"/>
      <c r="N320" s="99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1:24" s="100" customFormat="1" ht="18" customHeight="1" x14ac:dyDescent="0.2">
      <c r="A321" s="97">
        <v>2017</v>
      </c>
      <c r="B321" s="114">
        <v>0.43766764000000002</v>
      </c>
      <c r="C321" s="109">
        <v>3.8738800000000001E-3</v>
      </c>
      <c r="D321" s="99">
        <v>0.88511890000000004</v>
      </c>
      <c r="E321" s="109">
        <v>0.43099204000000002</v>
      </c>
      <c r="F321" s="109">
        <v>0.44640255000000001</v>
      </c>
      <c r="G321" s="99"/>
      <c r="H321" s="99"/>
      <c r="I321" s="99"/>
      <c r="J321" s="99"/>
      <c r="K321" s="99"/>
      <c r="L321" s="99"/>
      <c r="M321" s="99"/>
      <c r="N321" s="99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1:24" s="100" customFormat="1" ht="18" customHeight="1" x14ac:dyDescent="0.2">
      <c r="A322" s="97">
        <v>2018</v>
      </c>
      <c r="B322" s="114">
        <v>0.43880917000000003</v>
      </c>
      <c r="C322" s="109">
        <v>4.1809200000000003E-3</v>
      </c>
      <c r="D322" s="99">
        <v>0.95278863000000003</v>
      </c>
      <c r="E322" s="109">
        <v>0.43033834999999998</v>
      </c>
      <c r="F322" s="109">
        <v>0.44547552000000001</v>
      </c>
      <c r="G322" s="99"/>
      <c r="H322" s="99"/>
      <c r="I322" s="99"/>
      <c r="J322" s="99"/>
      <c r="K322" s="99"/>
      <c r="L322" s="99"/>
      <c r="M322" s="99"/>
      <c r="N322" s="99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1:24" s="100" customFormat="1" ht="18" customHeight="1" x14ac:dyDescent="0.2">
      <c r="A323" s="97">
        <v>2019</v>
      </c>
      <c r="B323" s="114">
        <v>0.44083514000000001</v>
      </c>
      <c r="C323" s="109">
        <v>3.8146299999999998E-3</v>
      </c>
      <c r="D323" s="99">
        <v>0.86531891000000005</v>
      </c>
      <c r="E323" s="109">
        <v>0.43376827000000001</v>
      </c>
      <c r="F323" s="109">
        <v>0.45000356000000002</v>
      </c>
      <c r="G323" s="99"/>
      <c r="H323" s="99"/>
      <c r="I323" s="99"/>
      <c r="J323" s="99"/>
      <c r="K323" s="99"/>
      <c r="L323" s="99"/>
      <c r="M323" s="99"/>
      <c r="N323" s="99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1:24" s="100" customFormat="1" ht="18" customHeight="1" x14ac:dyDescent="0.25">
      <c r="A324" s="16" t="s">
        <v>121</v>
      </c>
      <c r="B324" s="114"/>
      <c r="C324" s="109"/>
      <c r="D324" s="99"/>
      <c r="E324" s="109"/>
      <c r="F324" s="109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1:24" s="100" customFormat="1" ht="18" customHeight="1" x14ac:dyDescent="0.2">
      <c r="A325" s="97">
        <v>1989</v>
      </c>
      <c r="B325" s="114">
        <v>0.48304414000000001</v>
      </c>
      <c r="C325" s="109">
        <v>8.3399800000000003E-3</v>
      </c>
      <c r="D325" s="99">
        <v>1.7265467999999999</v>
      </c>
      <c r="E325" s="109">
        <v>0.46654475000000001</v>
      </c>
      <c r="F325" s="109">
        <v>0.49719772000000001</v>
      </c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</row>
    <row r="326" spans="1:24" s="100" customFormat="1" ht="18" customHeight="1" x14ac:dyDescent="0.2">
      <c r="A326" s="97">
        <v>1992</v>
      </c>
      <c r="B326" s="114">
        <v>0.50748174000000001</v>
      </c>
      <c r="C326" s="109">
        <v>6.9352900000000002E-3</v>
      </c>
      <c r="D326" s="99">
        <v>1.3666079</v>
      </c>
      <c r="E326" s="109">
        <v>0.49139445999999998</v>
      </c>
      <c r="F326" s="109">
        <v>0.52217650000000004</v>
      </c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1:24" s="100" customFormat="1" ht="18" customHeight="1" x14ac:dyDescent="0.2">
      <c r="A327" s="97">
        <v>1994</v>
      </c>
      <c r="B327" s="114">
        <v>0.50694452999999995</v>
      </c>
      <c r="C327" s="109">
        <v>4.4943600000000002E-3</v>
      </c>
      <c r="D327" s="99">
        <v>0.88655925999999996</v>
      </c>
      <c r="E327" s="109">
        <v>0.49916094999999999</v>
      </c>
      <c r="F327" s="109">
        <v>0.51617259000000004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1:24" s="100" customFormat="1" ht="18" customHeight="1" x14ac:dyDescent="0.2">
      <c r="A328" s="97">
        <v>1996</v>
      </c>
      <c r="B328" s="114">
        <v>0.50796242999999996</v>
      </c>
      <c r="C328" s="109">
        <v>5.6390700000000004E-3</v>
      </c>
      <c r="D328" s="99">
        <v>1.1101357999999999</v>
      </c>
      <c r="E328" s="109">
        <v>0.49763172999999999</v>
      </c>
      <c r="F328" s="109">
        <v>0.51933061999999997</v>
      </c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1:24" s="100" customFormat="1" ht="18" customHeight="1" x14ac:dyDescent="0.2">
      <c r="A329" s="97">
        <v>1998</v>
      </c>
      <c r="B329" s="114">
        <v>0.48008782</v>
      </c>
      <c r="C329" s="109">
        <v>4.7298399999999999E-3</v>
      </c>
      <c r="D329" s="99">
        <v>0.98520324999999997</v>
      </c>
      <c r="E329" s="109">
        <v>0.47020462000000002</v>
      </c>
      <c r="F329" s="109">
        <v>0.48805606000000001</v>
      </c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1:24" s="100" customFormat="1" ht="18" customHeight="1" x14ac:dyDescent="0.2">
      <c r="A330" s="97">
        <v>2000</v>
      </c>
      <c r="B330" s="114">
        <v>0.48244092</v>
      </c>
      <c r="C330" s="109">
        <v>5.13818E-3</v>
      </c>
      <c r="D330" s="99">
        <v>1.0650373</v>
      </c>
      <c r="E330" s="109">
        <v>0.47103729999999999</v>
      </c>
      <c r="F330" s="109">
        <v>0.49040656999999999</v>
      </c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1:24" s="100" customFormat="1" ht="18" customHeight="1" x14ac:dyDescent="0.2">
      <c r="A331" s="97">
        <v>2002</v>
      </c>
      <c r="B331" s="114">
        <v>0.46437220000000001</v>
      </c>
      <c r="C331" s="109">
        <v>4.4320799999999997E-3</v>
      </c>
      <c r="D331" s="99">
        <v>0.95442333000000001</v>
      </c>
      <c r="E331" s="109">
        <v>0.45622080999999998</v>
      </c>
      <c r="F331" s="109">
        <v>0.47312548999999998</v>
      </c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</row>
    <row r="332" spans="1:24" s="100" customFormat="1" ht="18" customHeight="1" x14ac:dyDescent="0.2">
      <c r="A332" s="97">
        <v>2004</v>
      </c>
      <c r="B332" s="114">
        <v>0.46481120999999997</v>
      </c>
      <c r="C332" s="109">
        <v>2.6118600000000001E-3</v>
      </c>
      <c r="D332" s="99">
        <v>0.56191888000000001</v>
      </c>
      <c r="E332" s="109">
        <v>0.45930915999999999</v>
      </c>
      <c r="F332" s="109">
        <v>0.46872213000000001</v>
      </c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</row>
    <row r="333" spans="1:24" s="100" customFormat="1" ht="18" customHeight="1" x14ac:dyDescent="0.2">
      <c r="A333" s="97">
        <v>2005</v>
      </c>
      <c r="B333" s="114">
        <v>0.48058338</v>
      </c>
      <c r="C333" s="109">
        <v>4.4826900000000001E-3</v>
      </c>
      <c r="D333" s="99">
        <v>0.93275991000000003</v>
      </c>
      <c r="E333" s="109">
        <v>0.47308928</v>
      </c>
      <c r="F333" s="109">
        <v>0.49151808000000002</v>
      </c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</row>
    <row r="334" spans="1:24" s="100" customFormat="1" ht="18" customHeight="1" x14ac:dyDescent="0.2">
      <c r="A334" s="97">
        <v>2006</v>
      </c>
      <c r="B334" s="114">
        <v>0.46675292000000002</v>
      </c>
      <c r="C334" s="109">
        <v>3.5076299999999999E-3</v>
      </c>
      <c r="D334" s="99">
        <v>0.75149527000000005</v>
      </c>
      <c r="E334" s="109">
        <v>0.45918277000000002</v>
      </c>
      <c r="F334" s="109">
        <v>0.47269166000000001</v>
      </c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</row>
    <row r="335" spans="1:24" s="100" customFormat="1" ht="18" customHeight="1" x14ac:dyDescent="0.2">
      <c r="A335" s="97">
        <v>2008</v>
      </c>
      <c r="B335" s="114">
        <v>0.47581943999999998</v>
      </c>
      <c r="C335" s="109">
        <v>5.5729400000000002E-3</v>
      </c>
      <c r="D335" s="99">
        <v>1.1712305999999999</v>
      </c>
      <c r="E335" s="109">
        <v>0.46849084000000002</v>
      </c>
      <c r="F335" s="109">
        <v>0.49035221000000001</v>
      </c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</row>
    <row r="336" spans="1:24" s="100" customFormat="1" ht="18" customHeight="1" x14ac:dyDescent="0.2">
      <c r="A336" s="97">
        <v>2010</v>
      </c>
      <c r="B336" s="114">
        <v>0.45587884000000001</v>
      </c>
      <c r="C336" s="109">
        <v>2.5320799999999999E-3</v>
      </c>
      <c r="D336" s="99">
        <v>0.55542930000000001</v>
      </c>
      <c r="E336" s="109">
        <v>0.45093238000000002</v>
      </c>
      <c r="F336" s="109">
        <v>0.45985165</v>
      </c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</row>
    <row r="337" spans="1:24" s="100" customFormat="1" ht="18" customHeight="1" x14ac:dyDescent="0.2">
      <c r="A337" s="97">
        <v>2012</v>
      </c>
      <c r="B337" s="114">
        <v>0.47399122999999999</v>
      </c>
      <c r="C337" s="109">
        <v>5.7308100000000002E-3</v>
      </c>
      <c r="D337" s="99">
        <v>1.2090546</v>
      </c>
      <c r="E337" s="109">
        <v>0.46412229999999999</v>
      </c>
      <c r="F337" s="109">
        <v>0.48620212000000002</v>
      </c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</row>
    <row r="338" spans="1:24" s="100" customFormat="1" ht="18" customHeight="1" x14ac:dyDescent="0.2">
      <c r="A338" s="97">
        <v>2014</v>
      </c>
      <c r="B338" s="114">
        <v>0.48798037</v>
      </c>
      <c r="C338" s="109">
        <v>6.1797700000000002E-3</v>
      </c>
      <c r="D338" s="99">
        <v>1.2663981</v>
      </c>
      <c r="E338" s="109">
        <v>0.47785401</v>
      </c>
      <c r="F338" s="109">
        <v>0.50291317999999996</v>
      </c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</row>
    <row r="339" spans="1:24" s="100" customFormat="1" ht="18" customHeight="1" x14ac:dyDescent="0.2">
      <c r="A339" s="107" t="s">
        <v>122</v>
      </c>
      <c r="B339" s="114"/>
      <c r="C339" s="109"/>
      <c r="D339" s="99"/>
      <c r="E339" s="109"/>
      <c r="F339" s="109"/>
      <c r="G339" s="99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</row>
    <row r="340" spans="1:24" s="101" customFormat="1" ht="18" customHeight="1" x14ac:dyDescent="0.2">
      <c r="A340" s="97">
        <v>2016</v>
      </c>
      <c r="B340" s="115">
        <v>0.47045493999999999</v>
      </c>
      <c r="C340" s="110">
        <v>2.32109E-3</v>
      </c>
      <c r="D340" s="105">
        <v>0.49337049999999999</v>
      </c>
      <c r="E340" s="110">
        <v>0.46491991999999999</v>
      </c>
      <c r="F340" s="110">
        <v>0.47472048</v>
      </c>
      <c r="G340" s="99"/>
      <c r="H340" s="99"/>
      <c r="I340" s="99"/>
      <c r="J340" s="99"/>
      <c r="K340" s="99"/>
      <c r="L340" s="99"/>
      <c r="M340" s="99"/>
      <c r="N340" s="99"/>
      <c r="O340" s="98"/>
      <c r="P340" s="98"/>
      <c r="Q340" s="98"/>
      <c r="R340" s="98"/>
      <c r="S340" s="98"/>
      <c r="T340" s="98"/>
      <c r="U340" s="98"/>
      <c r="V340" s="98"/>
      <c r="W340" s="98"/>
      <c r="X340" s="98"/>
    </row>
    <row r="341" spans="1:24" s="101" customFormat="1" ht="18" customHeight="1" x14ac:dyDescent="0.2">
      <c r="A341" s="97">
        <v>2018</v>
      </c>
      <c r="B341" s="115">
        <v>0.46227225</v>
      </c>
      <c r="C341" s="110">
        <v>3.2088099999999999E-3</v>
      </c>
      <c r="D341" s="105">
        <v>0.69413749999999996</v>
      </c>
      <c r="E341" s="110">
        <v>0.45738873000000002</v>
      </c>
      <c r="F341" s="110">
        <v>0.46936831000000001</v>
      </c>
      <c r="G341" s="99"/>
      <c r="H341" s="99"/>
      <c r="I341" s="99"/>
      <c r="J341" s="99"/>
      <c r="K341" s="99"/>
      <c r="L341" s="99"/>
      <c r="M341" s="99"/>
      <c r="N341" s="99"/>
      <c r="O341" s="98"/>
      <c r="P341" s="98"/>
      <c r="Q341" s="98"/>
      <c r="R341" s="98"/>
      <c r="S341" s="98"/>
      <c r="T341" s="98"/>
      <c r="U341" s="98"/>
      <c r="V341" s="98"/>
      <c r="W341" s="98"/>
      <c r="X341" s="98"/>
    </row>
    <row r="342" spans="1:24" s="101" customFormat="1" ht="18" customHeight="1" x14ac:dyDescent="0.2">
      <c r="A342" s="97">
        <v>2020</v>
      </c>
      <c r="B342" s="115">
        <v>0.46304612000000001</v>
      </c>
      <c r="C342" s="110">
        <v>2.4972800000000002E-3</v>
      </c>
      <c r="D342" s="105">
        <v>0.53931642999999996</v>
      </c>
      <c r="E342" s="110">
        <v>0.45861207999999998</v>
      </c>
      <c r="F342" s="110">
        <v>0.46777110999999999</v>
      </c>
      <c r="G342" s="99"/>
      <c r="H342" s="99"/>
      <c r="I342" s="99"/>
      <c r="J342" s="99"/>
      <c r="K342" s="99"/>
      <c r="L342" s="99"/>
      <c r="M342" s="99"/>
      <c r="N342" s="99"/>
      <c r="O342" s="98"/>
      <c r="P342" s="98"/>
      <c r="Q342" s="98"/>
      <c r="R342" s="98"/>
      <c r="S342" s="98"/>
      <c r="T342" s="98"/>
      <c r="U342" s="98"/>
      <c r="V342" s="98"/>
      <c r="W342" s="98"/>
      <c r="X342" s="98"/>
    </row>
    <row r="343" spans="1:24" s="100" customFormat="1" ht="18" customHeight="1" x14ac:dyDescent="0.25">
      <c r="A343" s="16" t="s">
        <v>28</v>
      </c>
      <c r="B343" s="114"/>
      <c r="C343" s="109"/>
      <c r="D343" s="99"/>
      <c r="E343" s="109"/>
      <c r="F343" s="109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</row>
    <row r="344" spans="1:24" s="100" customFormat="1" ht="18" customHeight="1" x14ac:dyDescent="0.2">
      <c r="A344" s="97">
        <v>1993</v>
      </c>
      <c r="B344" s="114">
        <v>0.51661433999999995</v>
      </c>
      <c r="C344" s="109">
        <v>5.49104E-3</v>
      </c>
      <c r="D344" s="99">
        <v>1.0628892999999999</v>
      </c>
      <c r="E344" s="109">
        <v>0.50405650999999996</v>
      </c>
      <c r="F344" s="109">
        <v>0.52650916999999997</v>
      </c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</row>
    <row r="345" spans="1:24" s="100" customFormat="1" ht="18" customHeight="1" x14ac:dyDescent="0.2">
      <c r="A345" s="97">
        <v>1998</v>
      </c>
      <c r="B345" s="114">
        <v>0.52956484999999998</v>
      </c>
      <c r="C345" s="109">
        <v>9.8616399999999996E-3</v>
      </c>
      <c r="D345" s="99">
        <v>1.8622158</v>
      </c>
      <c r="E345" s="109">
        <v>0.50638843</v>
      </c>
      <c r="F345" s="109">
        <v>0.54460244999999996</v>
      </c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</row>
    <row r="346" spans="1:24" s="100" customFormat="1" ht="18" customHeight="1" x14ac:dyDescent="0.2">
      <c r="A346" s="97">
        <v>2001</v>
      </c>
      <c r="B346" s="114">
        <v>0.55141596999999998</v>
      </c>
      <c r="C346" s="109">
        <v>1.7747590000000001E-2</v>
      </c>
      <c r="D346" s="99">
        <v>3.2185488000000002</v>
      </c>
      <c r="E346" s="109">
        <v>0.51859248000000002</v>
      </c>
      <c r="F346" s="109">
        <v>0.58906442000000003</v>
      </c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</row>
    <row r="347" spans="1:24" s="100" customFormat="1" ht="18" customHeight="1" x14ac:dyDescent="0.2">
      <c r="A347" s="97">
        <v>2005</v>
      </c>
      <c r="B347" s="114">
        <v>0.50710040000000001</v>
      </c>
      <c r="C347" s="109">
        <v>8.6179800000000008E-3</v>
      </c>
      <c r="D347" s="99">
        <v>1.6994615</v>
      </c>
      <c r="E347" s="109">
        <v>0.49040207000000002</v>
      </c>
      <c r="F347" s="109">
        <v>0.52356069999999999</v>
      </c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</row>
    <row r="348" spans="1:24" s="100" customFormat="1" ht="18" customHeight="1" x14ac:dyDescent="0.2">
      <c r="A348" s="97">
        <v>2009</v>
      </c>
      <c r="B348" s="114">
        <v>0.45247556999999999</v>
      </c>
      <c r="C348" s="109">
        <v>7.0416400000000001E-3</v>
      </c>
      <c r="D348" s="99">
        <v>1.5562484999999999</v>
      </c>
      <c r="E348" s="109">
        <v>0.44002407999999998</v>
      </c>
      <c r="F348" s="109">
        <v>0.46853408000000002</v>
      </c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</row>
    <row r="349" spans="1:24" s="100" customFormat="1" ht="18" customHeight="1" x14ac:dyDescent="0.2">
      <c r="A349" s="97">
        <v>2014</v>
      </c>
      <c r="B349" s="114">
        <v>0.48241061000000002</v>
      </c>
      <c r="C349" s="109">
        <v>6.4280199999999996E-3</v>
      </c>
      <c r="D349" s="99">
        <v>1.3324781000000001</v>
      </c>
      <c r="E349" s="109">
        <v>0.47174021999999999</v>
      </c>
      <c r="F349" s="109">
        <v>0.50284587999999997</v>
      </c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</row>
    <row r="350" spans="1:24" s="100" customFormat="1" ht="18" customHeight="1" x14ac:dyDescent="0.25">
      <c r="A350" s="16" t="s">
        <v>29</v>
      </c>
      <c r="B350" s="114"/>
      <c r="C350" s="109"/>
      <c r="D350" s="99"/>
      <c r="E350" s="109"/>
      <c r="F350" s="109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</row>
    <row r="351" spans="1:24" s="100" customFormat="1" ht="18" customHeight="1" x14ac:dyDescent="0.2">
      <c r="A351" s="97">
        <v>1989</v>
      </c>
      <c r="B351" s="114">
        <v>0.49619200000000002</v>
      </c>
      <c r="C351" s="109">
        <v>3.7476100000000002E-3</v>
      </c>
      <c r="D351" s="99">
        <v>0.75527480999999996</v>
      </c>
      <c r="E351" s="109">
        <v>0.48937479</v>
      </c>
      <c r="F351" s="109">
        <v>0.50428801999999995</v>
      </c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</row>
    <row r="352" spans="1:24" s="100" customFormat="1" ht="18" customHeight="1" x14ac:dyDescent="0.2">
      <c r="A352" s="97">
        <v>1991</v>
      </c>
      <c r="B352" s="114">
        <v>0.50145576999999997</v>
      </c>
      <c r="C352" s="109">
        <v>3.4386799999999999E-3</v>
      </c>
      <c r="D352" s="99">
        <v>0.68573848000000004</v>
      </c>
      <c r="E352" s="109">
        <v>0.49484952999999998</v>
      </c>
      <c r="F352" s="109">
        <v>0.50884289000000005</v>
      </c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</row>
    <row r="353" spans="1:24" s="100" customFormat="1" ht="18" customHeight="1" x14ac:dyDescent="0.2">
      <c r="A353" s="97">
        <v>1995</v>
      </c>
      <c r="B353" s="114">
        <v>0.50511399000000001</v>
      </c>
      <c r="C353" s="109">
        <v>3.24807E-3</v>
      </c>
      <c r="D353" s="99">
        <v>0.64303626999999997</v>
      </c>
      <c r="E353" s="109">
        <v>0.49681118000000002</v>
      </c>
      <c r="F353" s="109">
        <v>0.50979936000000003</v>
      </c>
      <c r="G353" s="99"/>
      <c r="H353" s="99"/>
      <c r="I353" s="99"/>
      <c r="J353" s="99"/>
      <c r="K353" s="99"/>
      <c r="L353" s="99"/>
      <c r="M353" s="99"/>
      <c r="N353" s="99"/>
      <c r="O353" s="98"/>
      <c r="P353" s="98"/>
      <c r="Q353" s="98"/>
      <c r="R353" s="98"/>
      <c r="S353" s="98"/>
      <c r="T353" s="98"/>
      <c r="U353" s="98"/>
      <c r="V353" s="98"/>
      <c r="W353" s="98"/>
      <c r="X353" s="98"/>
    </row>
    <row r="354" spans="1:24" s="100" customFormat="1" ht="18" customHeight="1" x14ac:dyDescent="0.2">
      <c r="A354" s="97">
        <v>1997</v>
      </c>
      <c r="B354" s="114">
        <v>0.51309614999999997</v>
      </c>
      <c r="C354" s="109">
        <v>4.0607100000000004E-3</v>
      </c>
      <c r="D354" s="99">
        <v>0.79141324000000002</v>
      </c>
      <c r="E354" s="109">
        <v>0.50413083999999997</v>
      </c>
      <c r="F354" s="109">
        <v>0.51987099999999997</v>
      </c>
      <c r="G354" s="99"/>
      <c r="H354" s="99"/>
      <c r="I354" s="99"/>
      <c r="J354" s="99"/>
      <c r="K354" s="99"/>
      <c r="L354" s="99"/>
      <c r="M354" s="99"/>
      <c r="N354" s="99"/>
      <c r="O354" s="98"/>
      <c r="P354" s="98"/>
      <c r="Q354" s="98"/>
      <c r="R354" s="98"/>
      <c r="S354" s="98"/>
      <c r="T354" s="98"/>
      <c r="U354" s="98"/>
      <c r="V354" s="98"/>
      <c r="W354" s="98"/>
      <c r="X354" s="98"/>
    </row>
    <row r="355" spans="1:24" s="100" customFormat="1" ht="18" customHeight="1" x14ac:dyDescent="0.2">
      <c r="A355" s="97">
        <v>1998</v>
      </c>
      <c r="B355" s="114">
        <v>0.50743970999999999</v>
      </c>
      <c r="C355" s="109">
        <v>3.8396799999999998E-3</v>
      </c>
      <c r="D355" s="99">
        <v>0.75667616999999998</v>
      </c>
      <c r="E355" s="109">
        <v>0.49976268000000001</v>
      </c>
      <c r="F355" s="109">
        <v>0.51456486999999995</v>
      </c>
      <c r="G355" s="99"/>
      <c r="H355" s="99"/>
      <c r="I355" s="99"/>
      <c r="J355" s="99"/>
      <c r="K355" s="99"/>
      <c r="L355" s="99"/>
      <c r="M355" s="99"/>
      <c r="N355" s="99"/>
      <c r="O355" s="98"/>
      <c r="P355" s="98"/>
      <c r="Q355" s="98"/>
      <c r="R355" s="98"/>
      <c r="S355" s="98"/>
      <c r="T355" s="98"/>
      <c r="U355" s="98"/>
      <c r="V355" s="98"/>
      <c r="W355" s="98"/>
      <c r="X355" s="98"/>
    </row>
    <row r="356" spans="1:24" s="100" customFormat="1" ht="18" customHeight="1" x14ac:dyDescent="0.2">
      <c r="A356" s="97">
        <v>1999</v>
      </c>
      <c r="B356" s="114">
        <v>0.49489541999999997</v>
      </c>
      <c r="C356" s="109">
        <v>4.0399700000000004E-3</v>
      </c>
      <c r="D356" s="99">
        <v>0.81632735999999995</v>
      </c>
      <c r="E356" s="109">
        <v>0.48788189999999998</v>
      </c>
      <c r="F356" s="109">
        <v>0.50143272000000005</v>
      </c>
      <c r="G356" s="99"/>
      <c r="H356" s="99"/>
      <c r="I356" s="99"/>
      <c r="J356" s="99"/>
      <c r="K356" s="99"/>
      <c r="L356" s="99"/>
      <c r="M356" s="99"/>
      <c r="N356" s="99"/>
      <c r="O356" s="98"/>
      <c r="P356" s="98"/>
      <c r="Q356" s="98"/>
      <c r="R356" s="98"/>
      <c r="S356" s="98"/>
      <c r="T356" s="98"/>
      <c r="U356" s="98"/>
      <c r="V356" s="98"/>
      <c r="W356" s="98"/>
      <c r="X356" s="98"/>
    </row>
    <row r="357" spans="1:24" s="100" customFormat="1" ht="18" customHeight="1" x14ac:dyDescent="0.2">
      <c r="A357" s="97">
        <v>2000</v>
      </c>
      <c r="B357" s="114">
        <v>0.51282764000000003</v>
      </c>
      <c r="C357" s="109">
        <v>4.1711099999999996E-3</v>
      </c>
      <c r="D357" s="99">
        <v>0.81335539999999995</v>
      </c>
      <c r="E357" s="109">
        <v>0.49998963000000002</v>
      </c>
      <c r="F357" s="109">
        <v>0.51828777999999998</v>
      </c>
      <c r="G357" s="99"/>
      <c r="H357" s="99"/>
      <c r="I357" s="99"/>
      <c r="J357" s="99"/>
      <c r="K357" s="99"/>
      <c r="L357" s="99"/>
      <c r="M357" s="99"/>
      <c r="N357" s="99"/>
      <c r="O357" s="98"/>
      <c r="P357" s="98"/>
      <c r="Q357" s="98"/>
      <c r="R357" s="98"/>
      <c r="S357" s="98"/>
      <c r="T357" s="98"/>
      <c r="U357" s="98"/>
      <c r="V357" s="98"/>
      <c r="W357" s="98"/>
      <c r="X357" s="98"/>
    </row>
    <row r="358" spans="1:24" s="100" customFormat="1" ht="18" customHeight="1" x14ac:dyDescent="0.2">
      <c r="A358" s="97">
        <v>2001</v>
      </c>
      <c r="B358" s="114">
        <v>0.49409115999999997</v>
      </c>
      <c r="C358" s="109">
        <v>3.2297699999999999E-3</v>
      </c>
      <c r="D358" s="99">
        <v>0.65367898999999996</v>
      </c>
      <c r="E358" s="109">
        <v>0.48859242000000003</v>
      </c>
      <c r="F358" s="109">
        <v>0.50395095000000001</v>
      </c>
      <c r="G358" s="99"/>
      <c r="H358" s="99"/>
      <c r="I358" s="99"/>
      <c r="J358" s="99"/>
      <c r="K358" s="99"/>
      <c r="L358" s="99"/>
      <c r="M358" s="99"/>
      <c r="N358" s="99"/>
      <c r="O358" s="98"/>
      <c r="P358" s="98"/>
      <c r="Q358" s="98"/>
      <c r="R358" s="98"/>
      <c r="S358" s="98"/>
      <c r="T358" s="98"/>
      <c r="U358" s="98"/>
      <c r="V358" s="98"/>
      <c r="W358" s="98"/>
      <c r="X358" s="98"/>
    </row>
    <row r="359" spans="1:24" s="100" customFormat="1" ht="18" customHeight="1" x14ac:dyDescent="0.2">
      <c r="A359" s="97">
        <v>2002</v>
      </c>
      <c r="B359" s="114">
        <v>0.51413487999999996</v>
      </c>
      <c r="C359" s="109">
        <v>3.2000800000000001E-3</v>
      </c>
      <c r="D359" s="99">
        <v>0.62242001000000002</v>
      </c>
      <c r="E359" s="109">
        <v>0.50734109000000005</v>
      </c>
      <c r="F359" s="109">
        <v>0.52030158000000004</v>
      </c>
      <c r="G359" s="99"/>
      <c r="H359" s="99"/>
      <c r="I359" s="99"/>
      <c r="J359" s="99"/>
      <c r="K359" s="99"/>
      <c r="L359" s="99"/>
      <c r="M359" s="99"/>
      <c r="N359" s="99"/>
      <c r="O359" s="98"/>
      <c r="P359" s="98"/>
      <c r="Q359" s="98"/>
      <c r="R359" s="98"/>
      <c r="S359" s="98"/>
      <c r="T359" s="98"/>
      <c r="U359" s="98"/>
      <c r="V359" s="98"/>
      <c r="W359" s="98"/>
      <c r="X359" s="98"/>
    </row>
    <row r="360" spans="1:24" s="100" customFormat="1" ht="18" customHeight="1" x14ac:dyDescent="0.2">
      <c r="A360" s="97">
        <v>2003</v>
      </c>
      <c r="B360" s="114">
        <v>0.49998219999999999</v>
      </c>
      <c r="C360" s="109">
        <v>2.9650800000000001E-3</v>
      </c>
      <c r="D360" s="99">
        <v>0.59303616000000003</v>
      </c>
      <c r="E360" s="109">
        <v>0.49379230000000002</v>
      </c>
      <c r="F360" s="109">
        <v>0.50521903999999995</v>
      </c>
      <c r="G360" s="99"/>
      <c r="H360" s="99"/>
      <c r="I360" s="99"/>
      <c r="J360" s="99"/>
      <c r="K360" s="99"/>
      <c r="L360" s="99"/>
      <c r="M360" s="99"/>
      <c r="N360" s="99"/>
      <c r="O360" s="98"/>
      <c r="P360" s="98"/>
      <c r="Q360" s="98"/>
      <c r="R360" s="98"/>
      <c r="S360" s="98"/>
      <c r="T360" s="98"/>
      <c r="U360" s="98"/>
      <c r="V360" s="98"/>
      <c r="W360" s="98"/>
      <c r="X360" s="98"/>
    </row>
    <row r="361" spans="1:24" s="100" customFormat="1" ht="18" customHeight="1" x14ac:dyDescent="0.2">
      <c r="A361" s="97">
        <v>2004</v>
      </c>
      <c r="B361" s="114">
        <v>0.49828391</v>
      </c>
      <c r="C361" s="109">
        <v>2.6661800000000002E-3</v>
      </c>
      <c r="D361" s="99">
        <v>0.53507163999999996</v>
      </c>
      <c r="E361" s="109">
        <v>0.49270812000000003</v>
      </c>
      <c r="F361" s="109">
        <v>0.50293129999999997</v>
      </c>
      <c r="G361" s="99"/>
      <c r="H361" s="99"/>
      <c r="I361" s="99"/>
      <c r="J361" s="99"/>
      <c r="K361" s="99"/>
      <c r="L361" s="99"/>
      <c r="M361" s="99"/>
      <c r="N361" s="99"/>
      <c r="O361" s="98"/>
      <c r="P361" s="98"/>
      <c r="Q361" s="98"/>
      <c r="R361" s="98"/>
      <c r="S361" s="98"/>
      <c r="T361" s="98"/>
      <c r="U361" s="98"/>
      <c r="V361" s="98"/>
      <c r="W361" s="98"/>
      <c r="X361" s="98"/>
    </row>
    <row r="362" spans="1:24" s="100" customFormat="1" ht="18" customHeight="1" x14ac:dyDescent="0.2">
      <c r="A362" s="97">
        <v>2005</v>
      </c>
      <c r="B362" s="114">
        <v>0.49136837999999999</v>
      </c>
      <c r="C362" s="109">
        <v>3.2960799999999998E-3</v>
      </c>
      <c r="D362" s="99">
        <v>0.67079692999999996</v>
      </c>
      <c r="E362" s="109">
        <v>0.48642131999999999</v>
      </c>
      <c r="F362" s="109">
        <v>0.50225293999999998</v>
      </c>
      <c r="G362" s="99"/>
      <c r="H362" s="99"/>
      <c r="I362" s="99"/>
      <c r="J362" s="99"/>
      <c r="K362" s="99"/>
      <c r="L362" s="99"/>
      <c r="M362" s="99"/>
      <c r="N362" s="99"/>
      <c r="O362" s="98"/>
      <c r="P362" s="98"/>
      <c r="Q362" s="98"/>
      <c r="R362" s="98"/>
      <c r="S362" s="98"/>
      <c r="T362" s="98"/>
      <c r="U362" s="98"/>
      <c r="V362" s="98"/>
      <c r="W362" s="98"/>
      <c r="X362" s="98"/>
    </row>
    <row r="363" spans="1:24" s="100" customFormat="1" ht="18" customHeight="1" x14ac:dyDescent="0.2">
      <c r="A363" s="97">
        <v>2006</v>
      </c>
      <c r="B363" s="114">
        <v>0.49551989000000002</v>
      </c>
      <c r="C363" s="109">
        <v>3.47832E-3</v>
      </c>
      <c r="D363" s="99">
        <v>0.70195399000000003</v>
      </c>
      <c r="E363" s="109">
        <v>0.48934290000000003</v>
      </c>
      <c r="F363" s="109">
        <v>0.50081401999999997</v>
      </c>
      <c r="G363" s="99"/>
      <c r="H363" s="99"/>
      <c r="I363" s="99"/>
      <c r="J363" s="99"/>
      <c r="K363" s="99"/>
      <c r="L363" s="99"/>
      <c r="M363" s="99"/>
      <c r="N363" s="99"/>
      <c r="O363" s="98"/>
      <c r="P363" s="98"/>
      <c r="Q363" s="98"/>
      <c r="R363" s="98"/>
      <c r="S363" s="98"/>
      <c r="T363" s="98"/>
      <c r="U363" s="98"/>
      <c r="V363" s="98"/>
      <c r="W363" s="98"/>
      <c r="X363" s="98"/>
    </row>
    <row r="364" spans="1:24" s="100" customFormat="1" ht="18" customHeight="1" x14ac:dyDescent="0.2">
      <c r="A364" s="97">
        <v>2007</v>
      </c>
      <c r="B364" s="114">
        <v>0.47377289</v>
      </c>
      <c r="C364" s="109">
        <v>3.6996300000000002E-3</v>
      </c>
      <c r="D364" s="99">
        <v>0.78088689</v>
      </c>
      <c r="E364" s="109">
        <v>0.46544653000000002</v>
      </c>
      <c r="F364" s="109">
        <v>0.48084610999999999</v>
      </c>
      <c r="G364" s="99"/>
      <c r="H364" s="99"/>
      <c r="I364" s="99"/>
      <c r="J364" s="99"/>
      <c r="K364" s="99"/>
      <c r="L364" s="99"/>
      <c r="M364" s="99"/>
      <c r="N364" s="99"/>
      <c r="O364" s="98"/>
      <c r="P364" s="98"/>
      <c r="Q364" s="98"/>
      <c r="R364" s="98"/>
      <c r="S364" s="98"/>
      <c r="T364" s="98"/>
      <c r="U364" s="98"/>
      <c r="V364" s="98"/>
      <c r="W364" s="98"/>
      <c r="X364" s="98"/>
    </row>
    <row r="365" spans="1:24" s="100" customFormat="1" ht="18" customHeight="1" x14ac:dyDescent="0.2">
      <c r="A365" s="97">
        <v>2008</v>
      </c>
      <c r="B365" s="114">
        <v>0.47183654000000003</v>
      </c>
      <c r="C365" s="109">
        <v>5.2871000000000003E-3</v>
      </c>
      <c r="D365" s="99">
        <v>1.1205354999999999</v>
      </c>
      <c r="E365" s="109">
        <v>0.46325265999999998</v>
      </c>
      <c r="F365" s="109">
        <v>0.48558873000000002</v>
      </c>
      <c r="G365" s="99"/>
      <c r="H365" s="99"/>
      <c r="I365" s="99"/>
      <c r="J365" s="99"/>
      <c r="K365" s="99"/>
      <c r="L365" s="99"/>
      <c r="M365" s="99"/>
      <c r="N365" s="99"/>
      <c r="O365" s="98"/>
      <c r="P365" s="98"/>
      <c r="Q365" s="98"/>
      <c r="R365" s="98"/>
      <c r="S365" s="98"/>
      <c r="T365" s="98"/>
      <c r="U365" s="98"/>
      <c r="V365" s="98"/>
      <c r="W365" s="98"/>
      <c r="X365" s="98"/>
    </row>
    <row r="366" spans="1:24" s="100" customFormat="1" ht="18" customHeight="1" x14ac:dyDescent="0.2">
      <c r="A366" s="97">
        <v>2009</v>
      </c>
      <c r="B366" s="114">
        <v>0.47363633999999999</v>
      </c>
      <c r="C366" s="109">
        <v>2.9643199999999999E-3</v>
      </c>
      <c r="D366" s="99">
        <v>0.62586366000000004</v>
      </c>
      <c r="E366" s="109">
        <v>0.46804996999999998</v>
      </c>
      <c r="F366" s="109">
        <v>0.47866249</v>
      </c>
      <c r="G366" s="99"/>
      <c r="H366" s="99"/>
      <c r="I366" s="99"/>
      <c r="J366" s="99"/>
      <c r="K366" s="99"/>
      <c r="L366" s="99"/>
      <c r="M366" s="99"/>
      <c r="N366" s="99"/>
      <c r="O366" s="98"/>
      <c r="P366" s="98"/>
      <c r="Q366" s="98"/>
      <c r="R366" s="98"/>
      <c r="S366" s="98"/>
      <c r="T366" s="98"/>
      <c r="U366" s="98"/>
      <c r="V366" s="98"/>
      <c r="W366" s="98"/>
      <c r="X366" s="98"/>
    </row>
    <row r="367" spans="1:24" s="100" customFormat="1" ht="18" customHeight="1" x14ac:dyDescent="0.2">
      <c r="A367" s="97">
        <v>2010</v>
      </c>
      <c r="B367" s="114">
        <v>0.45950972000000001</v>
      </c>
      <c r="C367" s="109">
        <v>3.8657800000000001E-3</v>
      </c>
      <c r="D367" s="99">
        <v>0.84128301000000005</v>
      </c>
      <c r="E367" s="109">
        <v>0.45013755999999999</v>
      </c>
      <c r="F367" s="109">
        <v>0.46703619000000002</v>
      </c>
      <c r="G367" s="99"/>
      <c r="H367" s="99"/>
      <c r="I367" s="99"/>
      <c r="J367" s="99"/>
      <c r="K367" s="99"/>
      <c r="L367" s="99"/>
      <c r="M367" s="99"/>
      <c r="N367" s="99"/>
      <c r="O367" s="98"/>
      <c r="P367" s="98"/>
      <c r="Q367" s="98"/>
      <c r="R367" s="98"/>
      <c r="S367" s="98"/>
      <c r="T367" s="98"/>
      <c r="U367" s="98"/>
      <c r="V367" s="98"/>
      <c r="W367" s="98"/>
      <c r="X367" s="98"/>
    </row>
    <row r="368" spans="1:24" s="100" customFormat="1" ht="18" customHeight="1" x14ac:dyDescent="0.2">
      <c r="A368" s="97">
        <v>2011</v>
      </c>
      <c r="B368" s="114">
        <v>0.47183468000000001</v>
      </c>
      <c r="C368" s="109">
        <v>3.7945800000000001E-3</v>
      </c>
      <c r="D368" s="99">
        <v>0.80421904</v>
      </c>
      <c r="E368" s="109">
        <v>0.46577296000000001</v>
      </c>
      <c r="F368" s="109">
        <v>0.48185824999999999</v>
      </c>
      <c r="G368" s="99"/>
      <c r="H368" s="99"/>
      <c r="I368" s="99"/>
      <c r="J368" s="99"/>
      <c r="K368" s="99"/>
      <c r="L368" s="99"/>
      <c r="M368" s="99"/>
      <c r="N368" s="99"/>
      <c r="O368" s="98"/>
      <c r="P368" s="98"/>
      <c r="Q368" s="98"/>
      <c r="R368" s="98"/>
      <c r="S368" s="98"/>
      <c r="T368" s="98"/>
      <c r="U368" s="98"/>
      <c r="V368" s="98"/>
      <c r="W368" s="98"/>
      <c r="X368" s="98"/>
    </row>
    <row r="369" spans="1:24" s="100" customFormat="1" ht="18" customHeight="1" x14ac:dyDescent="0.2">
      <c r="A369" s="97">
        <v>2012</v>
      </c>
      <c r="B369" s="114">
        <v>0.47829073999999999</v>
      </c>
      <c r="C369" s="109">
        <v>4.5421100000000002E-3</v>
      </c>
      <c r="D369" s="99">
        <v>0.94965445999999998</v>
      </c>
      <c r="E369" s="109">
        <v>0.47036382999999998</v>
      </c>
      <c r="F369" s="109">
        <v>0.48932167999999998</v>
      </c>
      <c r="G369" s="99"/>
      <c r="H369" s="99"/>
      <c r="I369" s="99"/>
      <c r="J369" s="99"/>
      <c r="K369" s="99"/>
      <c r="L369" s="99"/>
      <c r="M369" s="99"/>
      <c r="N369" s="99"/>
      <c r="O369" s="98"/>
      <c r="P369" s="98"/>
      <c r="Q369" s="98"/>
      <c r="R369" s="98"/>
      <c r="S369" s="98"/>
      <c r="T369" s="98"/>
      <c r="U369" s="98"/>
      <c r="V369" s="98"/>
      <c r="W369" s="98"/>
      <c r="X369" s="98"/>
    </row>
    <row r="370" spans="1:24" s="100" customFormat="1" ht="18" customHeight="1" x14ac:dyDescent="0.2">
      <c r="A370" s="97">
        <v>2013</v>
      </c>
      <c r="B370" s="114">
        <v>0.47328914999999999</v>
      </c>
      <c r="C370" s="109">
        <v>5.0912700000000002E-3</v>
      </c>
      <c r="D370" s="99">
        <v>1.0757209000000001</v>
      </c>
      <c r="E370" s="109">
        <v>0.46091916999999999</v>
      </c>
      <c r="F370" s="109">
        <v>0.48134068000000002</v>
      </c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</row>
    <row r="371" spans="1:24" s="100" customFormat="1" ht="18" customHeight="1" x14ac:dyDescent="0.2">
      <c r="A371" s="97">
        <v>2014</v>
      </c>
      <c r="B371" s="114">
        <v>0.45183855000000001</v>
      </c>
      <c r="C371" s="109">
        <v>3.9148899999999999E-3</v>
      </c>
      <c r="D371" s="99">
        <v>0.86643460999999999</v>
      </c>
      <c r="E371" s="109">
        <v>0.44415887999999998</v>
      </c>
      <c r="F371" s="109">
        <v>0.45883852000000003</v>
      </c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</row>
    <row r="372" spans="1:24" s="100" customFormat="1" ht="18" customHeight="1" x14ac:dyDescent="0.2">
      <c r="A372" s="97">
        <v>2015</v>
      </c>
      <c r="B372" s="114">
        <v>0.47313497999999998</v>
      </c>
      <c r="C372" s="109">
        <v>5.0163300000000003E-3</v>
      </c>
      <c r="D372" s="99">
        <v>1.0602323</v>
      </c>
      <c r="E372" s="109">
        <v>0.46295688000000002</v>
      </c>
      <c r="F372" s="109">
        <v>0.48176858</v>
      </c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</row>
    <row r="373" spans="1:24" s="100" customFormat="1" ht="18" customHeight="1" x14ac:dyDescent="0.2">
      <c r="A373" s="97">
        <v>2016</v>
      </c>
      <c r="B373" s="114">
        <v>0.46178218999999998</v>
      </c>
      <c r="C373" s="109">
        <v>3.5264699999999999E-3</v>
      </c>
      <c r="D373" s="99">
        <v>0.76366511999999998</v>
      </c>
      <c r="E373" s="109">
        <v>0.45484637999999999</v>
      </c>
      <c r="F373" s="109">
        <v>0.46844667000000001</v>
      </c>
      <c r="G373" s="99"/>
      <c r="H373" s="99"/>
      <c r="I373" s="99"/>
      <c r="J373" s="99"/>
      <c r="K373" s="99"/>
      <c r="L373" s="99"/>
      <c r="M373" s="99"/>
      <c r="N373" s="99"/>
      <c r="O373" s="98"/>
      <c r="P373" s="98"/>
      <c r="Q373" s="98"/>
      <c r="R373" s="98"/>
      <c r="S373" s="98"/>
      <c r="T373" s="98"/>
      <c r="U373" s="98"/>
      <c r="V373" s="98"/>
      <c r="W373" s="98"/>
      <c r="X373" s="98"/>
    </row>
    <row r="374" spans="1:24" s="100" customFormat="1" ht="18" customHeight="1" x14ac:dyDescent="0.2">
      <c r="A374" s="97">
        <v>2017</v>
      </c>
      <c r="B374" s="114">
        <v>0.46069390999999998</v>
      </c>
      <c r="C374" s="109">
        <v>4.5294699999999999E-3</v>
      </c>
      <c r="D374" s="99">
        <v>0.98318402000000005</v>
      </c>
      <c r="E374" s="109">
        <v>0.45147272999999999</v>
      </c>
      <c r="F374" s="109">
        <v>0.46921241000000002</v>
      </c>
      <c r="G374" s="99"/>
      <c r="H374" s="99"/>
      <c r="I374" s="99"/>
      <c r="J374" s="99"/>
      <c r="K374" s="99"/>
      <c r="L374" s="99"/>
      <c r="M374" s="99"/>
      <c r="N374" s="99"/>
      <c r="O374" s="98"/>
      <c r="P374" s="98"/>
      <c r="Q374" s="98"/>
      <c r="R374" s="98"/>
      <c r="S374" s="98"/>
      <c r="T374" s="98"/>
      <c r="U374" s="98"/>
      <c r="V374" s="98"/>
      <c r="W374" s="98"/>
      <c r="X374" s="98"/>
    </row>
    <row r="375" spans="1:24" s="100" customFormat="1" ht="18" customHeight="1" x14ac:dyDescent="0.2">
      <c r="A375" s="97">
        <v>2018</v>
      </c>
      <c r="B375" s="114">
        <v>0.46444299999999999</v>
      </c>
      <c r="C375" s="109">
        <v>5.3957099999999997E-3</v>
      </c>
      <c r="D375" s="99">
        <v>1.1617595000000001</v>
      </c>
      <c r="E375" s="109">
        <v>0.45485455000000002</v>
      </c>
      <c r="F375" s="109">
        <v>0.47714754999999998</v>
      </c>
      <c r="G375" s="99"/>
      <c r="H375" s="99"/>
      <c r="I375" s="99"/>
      <c r="J375" s="99"/>
      <c r="K375" s="99"/>
      <c r="L375" s="99"/>
      <c r="M375" s="99"/>
      <c r="N375" s="99"/>
      <c r="O375" s="98"/>
      <c r="P375" s="98"/>
      <c r="Q375" s="98"/>
      <c r="R375" s="98"/>
      <c r="S375" s="98"/>
      <c r="T375" s="98"/>
      <c r="U375" s="98"/>
      <c r="V375" s="98"/>
      <c r="W375" s="98"/>
      <c r="X375" s="98"/>
    </row>
    <row r="376" spans="1:24" s="101" customFormat="1" ht="18" customHeight="1" x14ac:dyDescent="0.2">
      <c r="A376" s="104">
        <v>2019</v>
      </c>
      <c r="B376" s="115">
        <v>0.46871317000000001</v>
      </c>
      <c r="C376" s="110">
        <v>3.78635E-3</v>
      </c>
      <c r="D376" s="105">
        <v>0.80781734999999999</v>
      </c>
      <c r="E376" s="110">
        <v>0.46081116999999999</v>
      </c>
      <c r="F376" s="110">
        <v>0.47586107</v>
      </c>
      <c r="G376" s="99"/>
      <c r="H376" s="99"/>
      <c r="I376" s="99"/>
      <c r="J376" s="99"/>
      <c r="K376" s="99"/>
      <c r="L376" s="99"/>
      <c r="M376" s="99"/>
      <c r="N376" s="99"/>
      <c r="O376" s="98"/>
      <c r="P376" s="98"/>
      <c r="Q376" s="98"/>
      <c r="R376" s="98"/>
      <c r="S376" s="98"/>
      <c r="T376" s="98"/>
      <c r="U376" s="98"/>
      <c r="V376" s="98"/>
      <c r="W376" s="98"/>
      <c r="X376" s="98"/>
    </row>
    <row r="377" spans="1:24" s="101" customFormat="1" ht="18" customHeight="1" x14ac:dyDescent="0.2">
      <c r="A377" s="104">
        <v>2021</v>
      </c>
      <c r="B377" s="115">
        <v>0.51468364</v>
      </c>
      <c r="C377" s="110">
        <v>5.4874900000000002E-3</v>
      </c>
      <c r="D377" s="105">
        <v>1.0661878</v>
      </c>
      <c r="E377" s="110">
        <v>0.50095040000000002</v>
      </c>
      <c r="F377" s="110">
        <v>0.52285218</v>
      </c>
      <c r="G377" s="99"/>
      <c r="H377" s="99"/>
      <c r="I377" s="99"/>
      <c r="J377" s="99"/>
      <c r="K377" s="99"/>
      <c r="L377" s="99"/>
      <c r="M377" s="98"/>
      <c r="N377" s="98"/>
      <c r="O377" s="98"/>
      <c r="P377" s="98"/>
      <c r="Q377" s="98"/>
      <c r="R377" s="98"/>
      <c r="S377" s="98"/>
    </row>
    <row r="378" spans="1:24" s="100" customFormat="1" ht="18" customHeight="1" x14ac:dyDescent="0.25">
      <c r="A378" s="16" t="s">
        <v>123</v>
      </c>
      <c r="B378" s="114"/>
      <c r="C378" s="109"/>
      <c r="D378" s="99"/>
      <c r="E378" s="109"/>
      <c r="F378" s="109"/>
      <c r="G378" s="99"/>
      <c r="H378" s="99"/>
      <c r="I378" s="99"/>
      <c r="J378" s="99"/>
      <c r="K378" s="99"/>
      <c r="L378" s="99"/>
      <c r="M378" s="99"/>
      <c r="N378" s="99"/>
      <c r="O378" s="98"/>
      <c r="P378" s="98"/>
      <c r="Q378" s="98"/>
      <c r="R378" s="98"/>
      <c r="S378" s="98"/>
      <c r="T378" s="98"/>
      <c r="U378" s="98"/>
      <c r="V378" s="98"/>
      <c r="W378" s="98"/>
      <c r="X378" s="98"/>
    </row>
    <row r="379" spans="1:24" s="100" customFormat="1" ht="18" customHeight="1" x14ac:dyDescent="0.2">
      <c r="A379" s="98" t="s">
        <v>124</v>
      </c>
      <c r="B379" s="114"/>
      <c r="C379" s="109"/>
      <c r="D379" s="99"/>
      <c r="E379" s="109"/>
      <c r="F379" s="109"/>
      <c r="G379" s="99"/>
      <c r="H379" s="99"/>
      <c r="I379" s="99"/>
      <c r="J379" s="99"/>
      <c r="K379" s="99"/>
      <c r="L379" s="99"/>
      <c r="M379" s="99"/>
      <c r="N379" s="99"/>
      <c r="O379" s="98"/>
      <c r="P379" s="98"/>
      <c r="Q379" s="98"/>
      <c r="R379" s="98"/>
      <c r="S379" s="98"/>
      <c r="T379" s="98"/>
      <c r="U379" s="98"/>
      <c r="V379" s="98"/>
      <c r="W379" s="98"/>
      <c r="X379" s="98"/>
    </row>
    <row r="380" spans="1:24" s="100" customFormat="1" ht="18" customHeight="1" x14ac:dyDescent="0.2">
      <c r="A380" s="97">
        <v>1990</v>
      </c>
      <c r="B380" s="114">
        <v>0.38890886000000002</v>
      </c>
      <c r="C380" s="109">
        <v>4.6868300000000003E-3</v>
      </c>
      <c r="D380" s="99">
        <v>1.2051221999999999</v>
      </c>
      <c r="E380" s="109">
        <v>0.37877276999999998</v>
      </c>
      <c r="F380" s="109">
        <v>0.39723423000000002</v>
      </c>
      <c r="G380" s="99"/>
      <c r="H380" s="99"/>
      <c r="I380" s="99"/>
      <c r="J380" s="99"/>
      <c r="K380" s="99"/>
      <c r="L380" s="99"/>
      <c r="M380" s="99"/>
      <c r="N380" s="99"/>
      <c r="O380" s="98"/>
      <c r="P380" s="98"/>
      <c r="Q380" s="98"/>
      <c r="R380" s="98"/>
      <c r="S380" s="98"/>
      <c r="T380" s="98"/>
      <c r="U380" s="98"/>
      <c r="V380" s="98"/>
      <c r="W380" s="98"/>
      <c r="X380" s="98"/>
    </row>
    <row r="381" spans="1:24" s="100" customFormat="1" ht="18" customHeight="1" x14ac:dyDescent="0.2">
      <c r="A381" s="97">
        <v>1995</v>
      </c>
      <c r="B381" s="114">
        <v>0.46871731</v>
      </c>
      <c r="C381" s="109">
        <v>7.0074999999999998E-3</v>
      </c>
      <c r="D381" s="99">
        <v>1.4950368000000001</v>
      </c>
      <c r="E381" s="109">
        <v>0.45767948000000003</v>
      </c>
      <c r="F381" s="109">
        <v>0.48667333000000002</v>
      </c>
      <c r="G381" s="99"/>
      <c r="H381" s="99"/>
      <c r="I381" s="99"/>
      <c r="J381" s="99"/>
      <c r="K381" s="99"/>
      <c r="L381" s="99"/>
      <c r="M381" s="99"/>
      <c r="N381" s="99"/>
      <c r="O381" s="98"/>
      <c r="P381" s="98"/>
      <c r="Q381" s="98"/>
      <c r="R381" s="98"/>
      <c r="S381" s="98"/>
      <c r="T381" s="98"/>
      <c r="U381" s="98"/>
      <c r="V381" s="98"/>
      <c r="W381" s="98"/>
      <c r="X381" s="98"/>
    </row>
    <row r="382" spans="1:24" s="100" customFormat="1" ht="18" customHeight="1" x14ac:dyDescent="0.2">
      <c r="A382" s="98" t="s">
        <v>92</v>
      </c>
      <c r="B382" s="114"/>
      <c r="C382" s="109"/>
      <c r="D382" s="99"/>
      <c r="E382" s="109"/>
      <c r="F382" s="109"/>
      <c r="G382" s="99"/>
      <c r="H382" s="99"/>
      <c r="I382" s="99"/>
      <c r="J382" s="99"/>
      <c r="K382" s="99"/>
      <c r="L382" s="99"/>
      <c r="M382" s="99"/>
      <c r="N382" s="99"/>
      <c r="O382" s="98"/>
      <c r="P382" s="98"/>
      <c r="Q382" s="98"/>
      <c r="R382" s="98"/>
      <c r="S382" s="98"/>
      <c r="T382" s="98"/>
      <c r="U382" s="98"/>
      <c r="V382" s="98"/>
      <c r="W382" s="98"/>
      <c r="X382" s="98"/>
    </row>
    <row r="383" spans="1:24" s="100" customFormat="1" ht="18" customHeight="1" x14ac:dyDescent="0.2">
      <c r="A383" s="97">
        <v>1995</v>
      </c>
      <c r="B383" s="114">
        <v>0.50876688000000003</v>
      </c>
      <c r="C383" s="109">
        <v>5.0964199999999999E-3</v>
      </c>
      <c r="D383" s="99">
        <v>1.0017204</v>
      </c>
      <c r="E383" s="109">
        <v>0.49977985000000003</v>
      </c>
      <c r="F383" s="109">
        <v>0.51954113999999996</v>
      </c>
      <c r="G383" s="99"/>
      <c r="H383" s="99"/>
      <c r="I383" s="99"/>
      <c r="J383" s="99"/>
      <c r="K383" s="99"/>
      <c r="L383" s="99"/>
      <c r="M383" s="99"/>
      <c r="N383" s="99"/>
      <c r="O383" s="98"/>
      <c r="P383" s="98"/>
      <c r="Q383" s="98"/>
      <c r="R383" s="98"/>
      <c r="S383" s="98"/>
      <c r="T383" s="98"/>
      <c r="U383" s="98"/>
      <c r="V383" s="98"/>
      <c r="W383" s="98"/>
      <c r="X383" s="98"/>
    </row>
    <row r="384" spans="1:24" s="100" customFormat="1" ht="18" customHeight="1" x14ac:dyDescent="0.2">
      <c r="A384" s="97">
        <v>1997</v>
      </c>
      <c r="B384" s="114">
        <v>0.49618820000000002</v>
      </c>
      <c r="C384" s="109">
        <v>4.9324800000000004E-3</v>
      </c>
      <c r="D384" s="99">
        <v>0.99407440999999996</v>
      </c>
      <c r="E384" s="109">
        <v>0.48799907999999997</v>
      </c>
      <c r="F384" s="109">
        <v>0.50867896999999995</v>
      </c>
      <c r="G384" s="99"/>
      <c r="H384" s="99"/>
      <c r="I384" s="99"/>
      <c r="J384" s="99"/>
      <c r="K384" s="99"/>
      <c r="L384" s="99"/>
      <c r="M384" s="99"/>
      <c r="N384" s="99"/>
      <c r="O384" s="98"/>
      <c r="P384" s="98"/>
      <c r="Q384" s="98"/>
      <c r="R384" s="98"/>
      <c r="S384" s="98"/>
      <c r="T384" s="98"/>
      <c r="U384" s="98"/>
      <c r="V384" s="98"/>
      <c r="W384" s="98"/>
      <c r="X384" s="98"/>
    </row>
    <row r="385" spans="1:24" s="100" customFormat="1" ht="18" customHeight="1" x14ac:dyDescent="0.2">
      <c r="A385" s="97">
        <v>1999</v>
      </c>
      <c r="B385" s="114">
        <v>0.47971372000000001</v>
      </c>
      <c r="C385" s="109">
        <v>7.3178000000000002E-3</v>
      </c>
      <c r="D385" s="99">
        <v>1.5254515</v>
      </c>
      <c r="E385" s="109">
        <v>0.46531542999999997</v>
      </c>
      <c r="F385" s="109">
        <v>0.49610931000000003</v>
      </c>
      <c r="G385" s="99"/>
      <c r="H385" s="99"/>
      <c r="I385" s="99"/>
      <c r="J385" s="99"/>
      <c r="K385" s="99"/>
      <c r="L385" s="99"/>
      <c r="M385" s="99"/>
      <c r="N385" s="99"/>
      <c r="O385" s="98"/>
      <c r="P385" s="98"/>
      <c r="Q385" s="98"/>
      <c r="R385" s="98"/>
      <c r="S385" s="98"/>
      <c r="T385" s="98"/>
      <c r="U385" s="98"/>
      <c r="V385" s="98"/>
      <c r="W385" s="98"/>
      <c r="X385" s="98"/>
    </row>
    <row r="386" spans="1:24" s="100" customFormat="1" ht="18" customHeight="1" x14ac:dyDescent="0.2">
      <c r="A386" s="97">
        <v>2001</v>
      </c>
      <c r="B386" s="114">
        <v>0.49721082999999999</v>
      </c>
      <c r="C386" s="109">
        <v>6.12796E-3</v>
      </c>
      <c r="D386" s="99">
        <v>1.2324668000000001</v>
      </c>
      <c r="E386" s="109">
        <v>0.48693532</v>
      </c>
      <c r="F386" s="109">
        <v>0.51149416000000003</v>
      </c>
      <c r="G386" s="99"/>
      <c r="H386" s="99"/>
      <c r="I386" s="99"/>
      <c r="J386" s="99"/>
      <c r="K386" s="99"/>
      <c r="L386" s="99"/>
      <c r="M386" s="99"/>
      <c r="N386" s="99"/>
      <c r="O386" s="98"/>
      <c r="P386" s="98"/>
      <c r="Q386" s="98"/>
      <c r="R386" s="98"/>
      <c r="S386" s="98"/>
      <c r="T386" s="98"/>
      <c r="U386" s="98"/>
      <c r="V386" s="98"/>
      <c r="W386" s="98"/>
      <c r="X386" s="98"/>
    </row>
    <row r="387" spans="1:24" s="100" customFormat="1" ht="18" customHeight="1" x14ac:dyDescent="0.2">
      <c r="A387" s="97">
        <v>2002</v>
      </c>
      <c r="B387" s="114">
        <v>0.48863192</v>
      </c>
      <c r="C387" s="109">
        <v>6.9947999999999998E-3</v>
      </c>
      <c r="D387" s="99">
        <v>1.4315073</v>
      </c>
      <c r="E387" s="109">
        <v>0.4753677</v>
      </c>
      <c r="F387" s="109">
        <v>0.50382757</v>
      </c>
      <c r="G387" s="99"/>
      <c r="H387" s="99"/>
      <c r="I387" s="99"/>
      <c r="J387" s="99"/>
      <c r="K387" s="99"/>
      <c r="L387" s="99"/>
      <c r="M387" s="99"/>
      <c r="N387" s="99"/>
      <c r="O387" s="98"/>
      <c r="P387" s="98"/>
      <c r="Q387" s="98"/>
      <c r="R387" s="98"/>
      <c r="S387" s="98"/>
      <c r="T387" s="98"/>
      <c r="U387" s="98"/>
      <c r="V387" s="98"/>
      <c r="W387" s="98"/>
      <c r="X387" s="98"/>
    </row>
    <row r="388" spans="1:24" s="100" customFormat="1" ht="18" customHeight="1" x14ac:dyDescent="0.2">
      <c r="A388" s="97">
        <v>2003</v>
      </c>
      <c r="B388" s="114">
        <v>0.52385532999999995</v>
      </c>
      <c r="C388" s="109">
        <v>6.2797800000000004E-3</v>
      </c>
      <c r="D388" s="99">
        <v>1.1987629</v>
      </c>
      <c r="E388" s="109">
        <v>0.51265949</v>
      </c>
      <c r="F388" s="109">
        <v>0.54178894</v>
      </c>
      <c r="G388" s="99"/>
      <c r="H388" s="99"/>
      <c r="I388" s="99"/>
      <c r="J388" s="99"/>
      <c r="K388" s="99"/>
      <c r="L388" s="99"/>
      <c r="M388" s="99"/>
      <c r="N388" s="99"/>
      <c r="O388" s="98"/>
      <c r="P388" s="98"/>
      <c r="Q388" s="98"/>
      <c r="R388" s="98"/>
      <c r="S388" s="98"/>
      <c r="T388" s="98"/>
      <c r="U388" s="98"/>
      <c r="V388" s="98"/>
      <c r="W388" s="98"/>
      <c r="X388" s="98"/>
    </row>
    <row r="389" spans="1:24" s="100" customFormat="1" ht="18" customHeight="1" x14ac:dyDescent="0.2">
      <c r="A389" s="97">
        <v>2004</v>
      </c>
      <c r="B389" s="114">
        <v>0.50028225999999998</v>
      </c>
      <c r="C389" s="109">
        <v>7.3609699999999997E-3</v>
      </c>
      <c r="D389" s="99">
        <v>1.4713636999999999</v>
      </c>
      <c r="E389" s="109">
        <v>0.47996062</v>
      </c>
      <c r="F389" s="109">
        <v>0.51178431999999996</v>
      </c>
      <c r="G389" s="99"/>
      <c r="H389" s="99"/>
      <c r="I389" s="99"/>
      <c r="J389" s="99"/>
      <c r="K389" s="99"/>
      <c r="L389" s="99"/>
      <c r="M389" s="99"/>
      <c r="N389" s="99"/>
      <c r="O389" s="98"/>
      <c r="P389" s="98"/>
      <c r="Q389" s="98"/>
      <c r="R389" s="98"/>
      <c r="S389" s="98"/>
      <c r="T389" s="98"/>
      <c r="U389" s="98"/>
      <c r="V389" s="98"/>
      <c r="W389" s="98"/>
      <c r="X389" s="98"/>
    </row>
    <row r="390" spans="1:24" s="100" customFormat="1" ht="18" customHeight="1" x14ac:dyDescent="0.2">
      <c r="A390" s="97">
        <v>2005</v>
      </c>
      <c r="B390" s="114">
        <v>0.50664555</v>
      </c>
      <c r="C390" s="109">
        <v>1.140555E-2</v>
      </c>
      <c r="D390" s="99">
        <v>2.2511898000000001</v>
      </c>
      <c r="E390" s="109">
        <v>0.48925331</v>
      </c>
      <c r="F390" s="109">
        <v>0.53295720000000002</v>
      </c>
      <c r="G390" s="99"/>
      <c r="H390" s="99"/>
      <c r="I390" s="99"/>
      <c r="J390" s="99"/>
      <c r="K390" s="99"/>
      <c r="L390" s="99"/>
      <c r="M390" s="99"/>
      <c r="N390" s="99"/>
      <c r="O390" s="98"/>
      <c r="P390" s="98"/>
      <c r="Q390" s="98"/>
      <c r="R390" s="98"/>
      <c r="S390" s="98"/>
      <c r="T390" s="98"/>
      <c r="U390" s="98"/>
      <c r="V390" s="98"/>
      <c r="W390" s="98"/>
      <c r="X390" s="98"/>
    </row>
    <row r="391" spans="1:24" s="100" customFormat="1" ht="18" customHeight="1" x14ac:dyDescent="0.2">
      <c r="A391" s="97">
        <v>2006</v>
      </c>
      <c r="B391" s="114">
        <v>0.48261720000000002</v>
      </c>
      <c r="C391" s="109">
        <v>6.5328000000000001E-3</v>
      </c>
      <c r="D391" s="99">
        <v>1.35362</v>
      </c>
      <c r="E391" s="109">
        <v>0.46998936000000002</v>
      </c>
      <c r="F391" s="109">
        <v>0.49605817000000002</v>
      </c>
      <c r="G391" s="99"/>
      <c r="H391" s="99"/>
      <c r="I391" s="99"/>
      <c r="J391" s="99"/>
      <c r="K391" s="99"/>
      <c r="L391" s="99"/>
      <c r="M391" s="99"/>
      <c r="N391" s="99"/>
      <c r="O391" s="98"/>
      <c r="P391" s="98"/>
      <c r="Q391" s="98"/>
      <c r="R391" s="98"/>
      <c r="S391" s="98"/>
      <c r="T391" s="98"/>
      <c r="U391" s="98"/>
      <c r="V391" s="98"/>
      <c r="W391" s="98"/>
      <c r="X391" s="98"/>
    </row>
    <row r="392" spans="1:24" s="100" customFormat="1" ht="18" customHeight="1" x14ac:dyDescent="0.2">
      <c r="A392" s="97">
        <v>2007</v>
      </c>
      <c r="B392" s="114">
        <v>0.47866591000000003</v>
      </c>
      <c r="C392" s="109">
        <v>8.1999599999999992E-3</v>
      </c>
      <c r="D392" s="99">
        <v>1.7130860999999999</v>
      </c>
      <c r="E392" s="109">
        <v>0.46439004</v>
      </c>
      <c r="F392" s="109">
        <v>0.49416443999999998</v>
      </c>
      <c r="G392" s="99"/>
      <c r="H392" s="99"/>
      <c r="I392" s="99"/>
      <c r="J392" s="99"/>
      <c r="K392" s="99"/>
      <c r="L392" s="99"/>
      <c r="M392" s="99"/>
      <c r="N392" s="99"/>
      <c r="O392" s="98"/>
      <c r="P392" s="98"/>
      <c r="Q392" s="98"/>
      <c r="R392" s="98"/>
      <c r="S392" s="98"/>
      <c r="T392" s="98"/>
      <c r="U392" s="98"/>
      <c r="V392" s="98"/>
      <c r="W392" s="98"/>
      <c r="X392" s="98"/>
    </row>
    <row r="393" spans="1:24" s="100" customFormat="1" ht="18" customHeight="1" x14ac:dyDescent="0.2">
      <c r="A393" s="97">
        <v>2008</v>
      </c>
      <c r="B393" s="114">
        <v>0.45621084000000001</v>
      </c>
      <c r="C393" s="109">
        <v>5.7201500000000002E-3</v>
      </c>
      <c r="D393" s="99">
        <v>1.2538383</v>
      </c>
      <c r="E393" s="109">
        <v>0.44502306000000003</v>
      </c>
      <c r="F393" s="109">
        <v>0.46709028000000002</v>
      </c>
      <c r="G393" s="99"/>
      <c r="H393" s="99"/>
      <c r="I393" s="99"/>
      <c r="J393" s="99"/>
      <c r="K393" s="99"/>
      <c r="L393" s="99"/>
      <c r="M393" s="99"/>
      <c r="N393" s="99"/>
      <c r="O393" s="98"/>
      <c r="P393" s="98"/>
      <c r="Q393" s="98"/>
      <c r="R393" s="98"/>
      <c r="S393" s="98"/>
      <c r="T393" s="98"/>
      <c r="U393" s="98"/>
      <c r="V393" s="98"/>
      <c r="W393" s="98"/>
      <c r="X393" s="98"/>
    </row>
    <row r="394" spans="1:24" s="100" customFormat="1" ht="18" customHeight="1" x14ac:dyDescent="0.2">
      <c r="A394" s="97">
        <v>2009</v>
      </c>
      <c r="B394" s="114">
        <v>0.42855697999999998</v>
      </c>
      <c r="C394" s="109">
        <v>5.4112800000000001E-3</v>
      </c>
      <c r="D394" s="99">
        <v>1.2626748000000001</v>
      </c>
      <c r="E394" s="109">
        <v>0.41742846</v>
      </c>
      <c r="F394" s="109">
        <v>0.43784302000000003</v>
      </c>
      <c r="G394" s="99"/>
      <c r="H394" s="99"/>
      <c r="I394" s="99"/>
      <c r="J394" s="99"/>
      <c r="K394" s="99"/>
      <c r="L394" s="99"/>
      <c r="M394" s="99"/>
      <c r="N394" s="99"/>
      <c r="O394" s="98"/>
      <c r="P394" s="98"/>
      <c r="Q394" s="98"/>
      <c r="R394" s="98"/>
      <c r="S394" s="98"/>
      <c r="T394" s="98"/>
      <c r="U394" s="98"/>
      <c r="V394" s="98"/>
      <c r="W394" s="98"/>
      <c r="X394" s="98"/>
    </row>
    <row r="395" spans="1:24" s="100" customFormat="1" ht="18" customHeight="1" x14ac:dyDescent="0.2">
      <c r="A395" s="97">
        <v>2010</v>
      </c>
      <c r="B395" s="114">
        <v>0.44920716999999999</v>
      </c>
      <c r="C395" s="109">
        <v>9.4082000000000002E-3</v>
      </c>
      <c r="D395" s="99">
        <v>2.0944018</v>
      </c>
      <c r="E395" s="109">
        <v>0.43638842999999999</v>
      </c>
      <c r="F395" s="109">
        <v>0.47790259000000002</v>
      </c>
      <c r="G395" s="99"/>
      <c r="H395" s="99"/>
      <c r="I395" s="99"/>
      <c r="J395" s="99"/>
      <c r="K395" s="99"/>
      <c r="L395" s="99"/>
      <c r="M395" s="99"/>
      <c r="N395" s="99"/>
      <c r="O395" s="98"/>
      <c r="P395" s="98"/>
      <c r="Q395" s="98"/>
      <c r="R395" s="98"/>
      <c r="S395" s="98"/>
      <c r="T395" s="98"/>
      <c r="U395" s="98"/>
      <c r="V395" s="98"/>
      <c r="W395" s="98"/>
      <c r="X395" s="98"/>
    </row>
    <row r="396" spans="1:24" s="100" customFormat="1" ht="18" customHeight="1" x14ac:dyDescent="0.2">
      <c r="A396" s="97">
        <v>2011</v>
      </c>
      <c r="B396" s="114">
        <v>0.48009313999999997</v>
      </c>
      <c r="C396" s="109">
        <v>7.5821100000000004E-3</v>
      </c>
      <c r="D396" s="99">
        <v>1.5792999000000001</v>
      </c>
      <c r="E396" s="109">
        <v>0.46184301</v>
      </c>
      <c r="F396" s="109">
        <v>0.49335026999999998</v>
      </c>
      <c r="G396" s="99"/>
      <c r="H396" s="99"/>
      <c r="I396" s="99"/>
      <c r="J396" s="99"/>
      <c r="K396" s="99"/>
      <c r="L396" s="99"/>
      <c r="M396" s="99"/>
      <c r="N396" s="99"/>
      <c r="O396" s="98"/>
      <c r="P396" s="98"/>
      <c r="Q396" s="98"/>
      <c r="R396" s="98"/>
      <c r="S396" s="98"/>
      <c r="T396" s="98"/>
      <c r="U396" s="98"/>
      <c r="V396" s="98"/>
      <c r="W396" s="98"/>
      <c r="X396" s="98"/>
    </row>
    <row r="397" spans="1:24" s="100" customFormat="1" ht="18" customHeight="1" x14ac:dyDescent="0.2">
      <c r="A397" s="97">
        <v>2012</v>
      </c>
      <c r="B397" s="114">
        <v>0.42474611000000001</v>
      </c>
      <c r="C397" s="109">
        <v>5.5611999999999997E-3</v>
      </c>
      <c r="D397" s="99">
        <v>1.3092992999999999</v>
      </c>
      <c r="E397" s="109">
        <v>0.41104242000000002</v>
      </c>
      <c r="F397" s="109">
        <v>0.43452963</v>
      </c>
      <c r="G397" s="99"/>
      <c r="H397" s="99"/>
      <c r="I397" s="99"/>
      <c r="J397" s="99"/>
      <c r="K397" s="99"/>
      <c r="L397" s="99"/>
      <c r="M397" s="99"/>
      <c r="N397" s="99"/>
      <c r="O397" s="98"/>
      <c r="P397" s="98"/>
      <c r="Q397" s="98"/>
      <c r="R397" s="98"/>
      <c r="S397" s="98"/>
      <c r="T397" s="98"/>
      <c r="U397" s="98"/>
      <c r="V397" s="98"/>
      <c r="W397" s="98"/>
      <c r="X397" s="98"/>
    </row>
    <row r="398" spans="1:24" s="100" customFormat="1" ht="18" customHeight="1" x14ac:dyDescent="0.2">
      <c r="A398" s="97">
        <v>2013</v>
      </c>
      <c r="B398" s="114">
        <v>0.45783467999999999</v>
      </c>
      <c r="C398" s="109">
        <v>6.0736000000000002E-3</v>
      </c>
      <c r="D398" s="99">
        <v>1.3265927</v>
      </c>
      <c r="E398" s="109">
        <v>0.4484185</v>
      </c>
      <c r="F398" s="109">
        <v>0.46955541000000001</v>
      </c>
      <c r="G398" s="99"/>
      <c r="H398" s="99"/>
      <c r="I398" s="99"/>
      <c r="J398" s="99"/>
      <c r="K398" s="99"/>
      <c r="L398" s="99"/>
      <c r="M398" s="99"/>
      <c r="N398" s="99"/>
      <c r="O398" s="98"/>
      <c r="P398" s="98"/>
      <c r="Q398" s="98"/>
      <c r="R398" s="98"/>
      <c r="S398" s="98"/>
      <c r="T398" s="98"/>
      <c r="U398" s="98"/>
      <c r="V398" s="98"/>
      <c r="W398" s="98"/>
      <c r="X398" s="98"/>
    </row>
    <row r="399" spans="1:24" s="100" customFormat="1" ht="18" customHeight="1" x14ac:dyDescent="0.2">
      <c r="A399" s="97">
        <v>2014</v>
      </c>
      <c r="B399" s="114">
        <v>0.46702645999999998</v>
      </c>
      <c r="C399" s="109">
        <v>9.0541000000000007E-3</v>
      </c>
      <c r="D399" s="99">
        <v>1.938669</v>
      </c>
      <c r="E399" s="109">
        <v>0.45345556999999997</v>
      </c>
      <c r="F399" s="109">
        <v>0.48554607999999999</v>
      </c>
      <c r="G399" s="99"/>
      <c r="H399" s="99"/>
      <c r="I399" s="99"/>
      <c r="J399" s="99"/>
      <c r="K399" s="99"/>
      <c r="L399" s="99"/>
      <c r="M399" s="99"/>
      <c r="N399" s="99"/>
      <c r="O399" s="98"/>
      <c r="P399" s="98"/>
      <c r="Q399" s="98"/>
      <c r="R399" s="98"/>
      <c r="S399" s="98"/>
      <c r="T399" s="98"/>
      <c r="U399" s="98"/>
      <c r="V399" s="98"/>
      <c r="W399" s="98"/>
      <c r="X399" s="98"/>
    </row>
    <row r="400" spans="1:24" s="100" customFormat="1" ht="18" customHeight="1" x14ac:dyDescent="0.2">
      <c r="A400" s="97">
        <v>2015</v>
      </c>
      <c r="B400" s="114">
        <v>0.45677139999999999</v>
      </c>
      <c r="C400" s="109">
        <v>4.8417299999999998E-3</v>
      </c>
      <c r="D400" s="99">
        <v>1.0599893</v>
      </c>
      <c r="E400" s="109">
        <v>0.44794719999999999</v>
      </c>
      <c r="F400" s="109">
        <v>0.46883186999999998</v>
      </c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</row>
    <row r="401" spans="1:24" s="100" customFormat="1" ht="18" customHeight="1" x14ac:dyDescent="0.2">
      <c r="A401" s="97">
        <v>2016</v>
      </c>
      <c r="B401" s="114">
        <v>0.44774771000000002</v>
      </c>
      <c r="C401" s="109">
        <v>5.3836800000000001E-3</v>
      </c>
      <c r="D401" s="99">
        <v>1.2023911</v>
      </c>
      <c r="E401" s="109">
        <v>0.43890034999999999</v>
      </c>
      <c r="F401" s="109">
        <v>0.45539205999999999</v>
      </c>
      <c r="G401" s="99"/>
      <c r="H401" s="99"/>
      <c r="I401" s="99"/>
      <c r="J401" s="99"/>
      <c r="K401" s="99"/>
      <c r="L401" s="99"/>
      <c r="M401" s="99"/>
      <c r="N401" s="99"/>
      <c r="O401" s="98"/>
      <c r="P401" s="98"/>
      <c r="Q401" s="98"/>
      <c r="R401" s="98"/>
      <c r="S401" s="98"/>
      <c r="T401" s="98"/>
      <c r="U401" s="98"/>
      <c r="V401" s="98"/>
      <c r="W401" s="98"/>
      <c r="X401" s="98"/>
    </row>
    <row r="402" spans="1:24" s="100" customFormat="1" ht="18" customHeight="1" x14ac:dyDescent="0.2">
      <c r="A402" s="97">
        <v>2017</v>
      </c>
      <c r="B402" s="114">
        <v>0.45821849999999997</v>
      </c>
      <c r="C402" s="109">
        <v>7.8820299999999999E-3</v>
      </c>
      <c r="D402" s="99">
        <v>1.7201464</v>
      </c>
      <c r="E402" s="109">
        <v>0.44680163000000001</v>
      </c>
      <c r="F402" s="109">
        <v>0.47669985999999998</v>
      </c>
      <c r="G402" s="99"/>
      <c r="H402" s="99"/>
      <c r="I402" s="99"/>
      <c r="J402" s="99"/>
      <c r="K402" s="99"/>
      <c r="L402" s="99"/>
      <c r="M402" s="99"/>
      <c r="N402" s="99"/>
      <c r="O402" s="98"/>
      <c r="P402" s="98"/>
      <c r="Q402" s="98"/>
      <c r="R402" s="98"/>
      <c r="S402" s="98"/>
      <c r="T402" s="98"/>
      <c r="U402" s="98"/>
      <c r="V402" s="98"/>
      <c r="W402" s="98"/>
      <c r="X402" s="98"/>
    </row>
    <row r="403" spans="1:24" s="100" customFormat="1" ht="18" customHeight="1" x14ac:dyDescent="0.2">
      <c r="A403" s="97">
        <v>2018</v>
      </c>
      <c r="B403" s="114">
        <v>0.42935712999999998</v>
      </c>
      <c r="C403" s="109">
        <v>5.2534299999999999E-3</v>
      </c>
      <c r="D403" s="99">
        <v>1.2235575999999999</v>
      </c>
      <c r="E403" s="109">
        <v>0.42120421000000002</v>
      </c>
      <c r="F403" s="109">
        <v>0.44423103000000003</v>
      </c>
      <c r="G403" s="99"/>
      <c r="H403" s="99"/>
      <c r="I403" s="99"/>
      <c r="J403" s="99"/>
      <c r="K403" s="99"/>
      <c r="L403" s="99"/>
      <c r="M403" s="99"/>
      <c r="N403" s="99"/>
      <c r="O403" s="98"/>
      <c r="P403" s="98"/>
      <c r="Q403" s="98"/>
      <c r="R403" s="98"/>
      <c r="S403" s="98"/>
      <c r="T403" s="98"/>
      <c r="U403" s="98"/>
      <c r="V403" s="98"/>
      <c r="W403" s="98"/>
      <c r="X403" s="98"/>
    </row>
    <row r="404" spans="1:24" s="101" customFormat="1" ht="18" customHeight="1" x14ac:dyDescent="0.2">
      <c r="A404" s="104">
        <v>2019</v>
      </c>
      <c r="B404" s="115">
        <v>0.42917846999999998</v>
      </c>
      <c r="C404" s="109">
        <v>6.7524100000000004E-3</v>
      </c>
      <c r="D404" s="99">
        <v>1.5733336</v>
      </c>
      <c r="E404" s="109">
        <v>0.41313182999999998</v>
      </c>
      <c r="F404" s="109">
        <v>0.44098093999999999</v>
      </c>
      <c r="G404" s="99"/>
      <c r="H404" s="99"/>
      <c r="I404" s="99"/>
      <c r="J404" s="99"/>
      <c r="K404" s="99"/>
      <c r="L404" s="99"/>
      <c r="M404" s="99"/>
      <c r="N404" s="99"/>
      <c r="O404" s="98"/>
      <c r="P404" s="98"/>
      <c r="Q404" s="98"/>
      <c r="R404" s="98"/>
      <c r="S404" s="98"/>
      <c r="T404" s="98"/>
      <c r="U404" s="98"/>
      <c r="V404" s="98"/>
      <c r="W404" s="98"/>
      <c r="X404" s="98"/>
    </row>
    <row r="405" spans="1:24" s="101" customFormat="1" ht="18" customHeight="1" x14ac:dyDescent="0.2">
      <c r="A405" s="104">
        <v>2020</v>
      </c>
      <c r="B405" s="115">
        <v>0.43029799000000002</v>
      </c>
      <c r="C405" s="110">
        <v>4.4245400000000002E-3</v>
      </c>
      <c r="D405" s="105">
        <v>1.0282492999999999</v>
      </c>
      <c r="E405" s="110">
        <v>0.42248293999999997</v>
      </c>
      <c r="F405" s="110">
        <v>0.43880507000000002</v>
      </c>
      <c r="G405" s="99"/>
      <c r="H405" s="99"/>
      <c r="I405" s="99"/>
      <c r="J405" s="99"/>
      <c r="K405" s="99"/>
      <c r="L405" s="99"/>
      <c r="M405" s="99"/>
      <c r="N405" s="99"/>
      <c r="O405" s="98"/>
      <c r="P405" s="98"/>
      <c r="Q405" s="98"/>
      <c r="R405" s="98"/>
      <c r="S405" s="98"/>
      <c r="T405" s="98"/>
      <c r="U405" s="98"/>
      <c r="V405" s="98"/>
      <c r="W405" s="98"/>
      <c r="X405" s="98"/>
    </row>
    <row r="406" spans="1:24" s="101" customFormat="1" ht="18" customHeight="1" x14ac:dyDescent="0.2">
      <c r="A406" s="104">
        <v>2021</v>
      </c>
      <c r="B406" s="115">
        <v>0.41455263999999997</v>
      </c>
      <c r="C406" s="110">
        <v>5.5736700000000002E-3</v>
      </c>
      <c r="D406" s="105">
        <v>1.3445031000000001</v>
      </c>
      <c r="E406" s="110">
        <v>0.40443075000000001</v>
      </c>
      <c r="F406" s="110">
        <v>0.42666884999999999</v>
      </c>
      <c r="G406" s="99"/>
      <c r="H406" s="99"/>
      <c r="I406" s="99"/>
      <c r="J406" s="99"/>
      <c r="K406" s="99"/>
      <c r="L406" s="99"/>
      <c r="M406" s="99"/>
      <c r="N406" s="99"/>
      <c r="O406" s="98"/>
      <c r="P406" s="98"/>
      <c r="Q406" s="98"/>
      <c r="R406" s="98"/>
      <c r="S406" s="98"/>
      <c r="T406" s="98"/>
      <c r="U406" s="98"/>
      <c r="V406" s="98"/>
      <c r="W406" s="98"/>
      <c r="X406" s="98"/>
    </row>
    <row r="407" spans="1:24" s="101" customFormat="1" ht="18" customHeight="1" x14ac:dyDescent="0.25">
      <c r="A407" s="16" t="s">
        <v>31</v>
      </c>
      <c r="B407" s="114"/>
      <c r="C407" s="109"/>
      <c r="D407" s="99"/>
      <c r="E407" s="109"/>
      <c r="F407" s="109"/>
      <c r="G407" s="99"/>
      <c r="H407" s="99"/>
      <c r="I407" s="99"/>
      <c r="J407" s="99"/>
      <c r="K407" s="99"/>
      <c r="L407" s="99"/>
      <c r="M407" s="99"/>
      <c r="N407" s="99"/>
      <c r="O407" s="98"/>
      <c r="P407" s="98"/>
      <c r="Q407" s="98"/>
      <c r="R407" s="98"/>
      <c r="S407" s="98"/>
      <c r="T407" s="98"/>
      <c r="U407" s="98"/>
      <c r="V407" s="98"/>
      <c r="W407" s="98"/>
      <c r="X407" s="98"/>
    </row>
    <row r="408" spans="1:24" s="101" customFormat="1" ht="18" customHeight="1" x14ac:dyDescent="0.2">
      <c r="A408" s="98" t="s">
        <v>125</v>
      </c>
      <c r="B408" s="114"/>
      <c r="C408" s="109"/>
      <c r="D408" s="99"/>
      <c r="E408" s="109"/>
      <c r="F408" s="109"/>
      <c r="G408" s="99"/>
      <c r="H408" s="99"/>
      <c r="I408" s="99"/>
      <c r="J408" s="99"/>
      <c r="K408" s="99"/>
      <c r="L408" s="99"/>
      <c r="M408" s="99"/>
      <c r="N408" s="99"/>
      <c r="O408" s="98"/>
      <c r="P408" s="98"/>
      <c r="Q408" s="98"/>
      <c r="R408" s="98"/>
      <c r="S408" s="98"/>
      <c r="T408" s="98"/>
      <c r="U408" s="98"/>
      <c r="V408" s="98"/>
      <c r="W408" s="98"/>
      <c r="X408" s="98"/>
    </row>
    <row r="409" spans="1:24" s="101" customFormat="1" ht="18" customHeight="1" x14ac:dyDescent="0.2">
      <c r="A409" s="97">
        <v>1997</v>
      </c>
      <c r="B409" s="114">
        <v>0.47276346000000002</v>
      </c>
      <c r="C409" s="109">
        <v>5.6851499999999999E-3</v>
      </c>
      <c r="D409" s="99">
        <v>1.2025367</v>
      </c>
      <c r="E409" s="109">
        <v>0.46014333000000002</v>
      </c>
      <c r="F409" s="109">
        <v>0.48302239000000002</v>
      </c>
      <c r="G409" s="99"/>
      <c r="H409" s="99"/>
      <c r="I409" s="99"/>
      <c r="J409" s="99"/>
      <c r="K409" s="99"/>
      <c r="L409" s="99"/>
      <c r="M409" s="99"/>
      <c r="N409" s="99"/>
      <c r="O409" s="98"/>
      <c r="P409" s="98"/>
      <c r="Q409" s="98"/>
      <c r="R409" s="98"/>
      <c r="S409" s="98"/>
      <c r="T409" s="98"/>
      <c r="U409" s="98"/>
      <c r="V409" s="98"/>
      <c r="W409" s="98"/>
      <c r="X409" s="98"/>
    </row>
    <row r="410" spans="1:24" s="101" customFormat="1" ht="18" customHeight="1" x14ac:dyDescent="0.2">
      <c r="A410" s="97">
        <v>1998</v>
      </c>
      <c r="B410" s="114">
        <v>0.49285055</v>
      </c>
      <c r="C410" s="109">
        <v>5.6364500000000003E-3</v>
      </c>
      <c r="D410" s="99">
        <v>1.1436438</v>
      </c>
      <c r="E410" s="109">
        <v>0.48179042</v>
      </c>
      <c r="F410" s="109">
        <v>0.50235295000000002</v>
      </c>
      <c r="G410" s="99"/>
      <c r="H410" s="99"/>
      <c r="I410" s="99"/>
      <c r="J410" s="99"/>
      <c r="K410" s="99"/>
      <c r="L410" s="99"/>
      <c r="M410" s="99"/>
      <c r="N410" s="99"/>
      <c r="O410" s="98"/>
      <c r="P410" s="98"/>
      <c r="Q410" s="98"/>
      <c r="R410" s="98"/>
      <c r="S410" s="98"/>
      <c r="T410" s="98"/>
      <c r="U410" s="98"/>
      <c r="V410" s="98"/>
      <c r="W410" s="98"/>
      <c r="X410" s="98"/>
    </row>
    <row r="411" spans="1:24" s="101" customFormat="1" ht="18" customHeight="1" x14ac:dyDescent="0.2">
      <c r="A411" s="97">
        <v>1999</v>
      </c>
      <c r="B411" s="114">
        <v>0.50875269999999995</v>
      </c>
      <c r="C411" s="109">
        <v>7.51515E-3</v>
      </c>
      <c r="D411" s="99">
        <v>1.4771715999999999</v>
      </c>
      <c r="E411" s="109">
        <v>0.49266558999999999</v>
      </c>
      <c r="F411" s="109">
        <v>0.52192366000000001</v>
      </c>
      <c r="G411" s="99"/>
      <c r="H411" s="99"/>
      <c r="I411" s="99"/>
      <c r="J411" s="99"/>
      <c r="K411" s="99"/>
      <c r="L411" s="99"/>
      <c r="M411" s="99"/>
      <c r="N411" s="99"/>
      <c r="O411" s="98"/>
      <c r="P411" s="98"/>
      <c r="Q411" s="98"/>
      <c r="R411" s="98"/>
      <c r="S411" s="98"/>
      <c r="T411" s="98"/>
      <c r="U411" s="98"/>
      <c r="V411" s="98"/>
      <c r="W411" s="98"/>
      <c r="X411" s="98"/>
    </row>
    <row r="412" spans="1:24" s="101" customFormat="1" ht="18" customHeight="1" x14ac:dyDescent="0.2">
      <c r="A412" s="97">
        <v>2000</v>
      </c>
      <c r="B412" s="114">
        <v>0.43610879000000002</v>
      </c>
      <c r="C412" s="109">
        <v>6.9258200000000001E-3</v>
      </c>
      <c r="D412" s="99">
        <v>1.5880949</v>
      </c>
      <c r="E412" s="109">
        <v>0.42454702</v>
      </c>
      <c r="F412" s="109">
        <v>0.44822708</v>
      </c>
      <c r="G412" s="99"/>
      <c r="H412" s="99"/>
      <c r="I412" s="99"/>
      <c r="J412" s="99"/>
      <c r="K412" s="99"/>
      <c r="L412" s="99"/>
      <c r="M412" s="99"/>
      <c r="N412" s="99"/>
      <c r="O412" s="98"/>
      <c r="P412" s="98"/>
      <c r="Q412" s="98"/>
      <c r="R412" s="98"/>
      <c r="S412" s="98"/>
      <c r="T412" s="98"/>
      <c r="U412" s="98"/>
      <c r="V412" s="98"/>
      <c r="W412" s="98"/>
      <c r="X412" s="98"/>
    </row>
    <row r="413" spans="1:24" s="101" customFormat="1" ht="18" customHeight="1" x14ac:dyDescent="0.2">
      <c r="A413" s="98" t="s">
        <v>32</v>
      </c>
      <c r="B413" s="114"/>
      <c r="C413" s="109"/>
      <c r="D413" s="99"/>
      <c r="E413" s="109"/>
      <c r="F413" s="109"/>
      <c r="G413" s="99"/>
      <c r="H413" s="99"/>
      <c r="I413" s="99"/>
      <c r="J413" s="99"/>
      <c r="K413" s="99"/>
      <c r="L413" s="99"/>
      <c r="M413" s="99"/>
      <c r="N413" s="99"/>
      <c r="O413" s="98"/>
      <c r="P413" s="98"/>
      <c r="Q413" s="98"/>
      <c r="R413" s="98"/>
      <c r="S413" s="98"/>
      <c r="T413" s="98"/>
      <c r="U413" s="98"/>
      <c r="V413" s="98"/>
      <c r="W413" s="98"/>
      <c r="X413" s="98"/>
    </row>
    <row r="414" spans="1:24" s="101" customFormat="1" ht="18" customHeight="1" x14ac:dyDescent="0.2">
      <c r="A414" s="97">
        <v>2001</v>
      </c>
      <c r="B414" s="114">
        <v>0.49291658999999999</v>
      </c>
      <c r="C414" s="109">
        <v>4.20142E-3</v>
      </c>
      <c r="D414" s="99">
        <v>0.85235896</v>
      </c>
      <c r="E414" s="109">
        <v>0.48495178999999999</v>
      </c>
      <c r="F414" s="109">
        <v>0.50099015000000002</v>
      </c>
      <c r="G414" s="99"/>
      <c r="H414" s="99"/>
      <c r="I414" s="99"/>
      <c r="J414" s="99"/>
      <c r="K414" s="99"/>
      <c r="L414" s="99"/>
      <c r="M414" s="99"/>
      <c r="N414" s="99"/>
      <c r="O414" s="98"/>
      <c r="P414" s="98"/>
      <c r="Q414" s="98"/>
      <c r="R414" s="98"/>
      <c r="S414" s="98"/>
      <c r="T414" s="98"/>
      <c r="U414" s="98"/>
      <c r="V414" s="98"/>
      <c r="W414" s="98"/>
      <c r="X414" s="98"/>
    </row>
    <row r="415" spans="1:24" s="101" customFormat="1" ht="18" customHeight="1" x14ac:dyDescent="0.2">
      <c r="A415" s="97">
        <v>2002</v>
      </c>
      <c r="B415" s="114">
        <v>0.51466900000000004</v>
      </c>
      <c r="C415" s="109">
        <v>6.7584000000000003E-3</v>
      </c>
      <c r="D415" s="99">
        <v>1.3131550000000001</v>
      </c>
      <c r="E415" s="109">
        <v>0.50307177999999997</v>
      </c>
      <c r="F415" s="109">
        <v>0.53212707999999997</v>
      </c>
      <c r="G415" s="99"/>
      <c r="H415" s="99"/>
      <c r="I415" s="99"/>
      <c r="J415" s="99"/>
      <c r="K415" s="99"/>
      <c r="L415" s="99"/>
      <c r="M415" s="99"/>
      <c r="N415" s="99"/>
      <c r="O415" s="98"/>
      <c r="P415" s="98"/>
      <c r="Q415" s="98"/>
      <c r="R415" s="98"/>
      <c r="S415" s="98"/>
      <c r="T415" s="98"/>
      <c r="U415" s="98"/>
      <c r="V415" s="98"/>
      <c r="W415" s="98"/>
      <c r="X415" s="98"/>
    </row>
    <row r="416" spans="1:24" s="101" customFormat="1" ht="18" customHeight="1" x14ac:dyDescent="0.2">
      <c r="A416" s="97">
        <v>2003</v>
      </c>
      <c r="B416" s="114">
        <v>0.46768067000000002</v>
      </c>
      <c r="C416" s="109">
        <v>9.3192199999999996E-3</v>
      </c>
      <c r="D416" s="99">
        <v>1.9926459000000001</v>
      </c>
      <c r="E416" s="109">
        <v>0.44984171000000001</v>
      </c>
      <c r="F416" s="109">
        <v>0.48676892999999999</v>
      </c>
      <c r="G416" s="99"/>
      <c r="H416" s="99"/>
      <c r="I416" s="99"/>
      <c r="J416" s="99"/>
      <c r="K416" s="99"/>
      <c r="L416" s="99"/>
      <c r="M416" s="99"/>
      <c r="N416" s="99"/>
      <c r="O416" s="98"/>
      <c r="P416" s="98"/>
      <c r="Q416" s="98"/>
      <c r="R416" s="98"/>
      <c r="S416" s="98"/>
      <c r="T416" s="98"/>
      <c r="U416" s="98"/>
      <c r="V416" s="98"/>
      <c r="W416" s="98"/>
      <c r="X416" s="98"/>
    </row>
    <row r="417" spans="1:24" s="101" customFormat="1" ht="18" customHeight="1" x14ac:dyDescent="0.2">
      <c r="A417" s="98" t="s">
        <v>33</v>
      </c>
      <c r="B417" s="114"/>
      <c r="C417" s="109"/>
      <c r="D417" s="99"/>
      <c r="E417" s="109"/>
      <c r="F417" s="109"/>
      <c r="G417" s="99"/>
      <c r="H417" s="99"/>
      <c r="I417" s="99"/>
      <c r="J417" s="99"/>
      <c r="K417" s="99"/>
      <c r="L417" s="99"/>
      <c r="M417" s="99"/>
      <c r="N417" s="99"/>
      <c r="O417" s="98"/>
      <c r="P417" s="98"/>
      <c r="Q417" s="98"/>
      <c r="R417" s="98"/>
      <c r="S417" s="98"/>
      <c r="T417" s="98"/>
      <c r="U417" s="98"/>
      <c r="V417" s="98"/>
      <c r="W417" s="98"/>
      <c r="X417" s="98"/>
    </row>
    <row r="418" spans="1:24" s="101" customFormat="1" ht="18" customHeight="1" x14ac:dyDescent="0.2">
      <c r="A418" s="97">
        <v>2003</v>
      </c>
      <c r="B418" s="114">
        <v>0.52797994999999998</v>
      </c>
      <c r="C418" s="109">
        <v>8.2009700000000001E-3</v>
      </c>
      <c r="D418" s="99">
        <v>1.5532722000000001</v>
      </c>
      <c r="E418" s="109">
        <v>0.51592081999999995</v>
      </c>
      <c r="F418" s="109">
        <v>0.54643160000000002</v>
      </c>
      <c r="G418" s="99"/>
      <c r="H418" s="99"/>
      <c r="I418" s="99"/>
      <c r="J418" s="99"/>
      <c r="K418" s="99"/>
      <c r="L418" s="99"/>
      <c r="M418" s="99"/>
      <c r="N418" s="99"/>
      <c r="O418" s="98"/>
      <c r="P418" s="98"/>
      <c r="Q418" s="98"/>
      <c r="R418" s="98"/>
      <c r="S418" s="98"/>
      <c r="T418" s="98"/>
      <c r="U418" s="98"/>
      <c r="V418" s="98"/>
      <c r="W418" s="98"/>
      <c r="X418" s="98"/>
    </row>
    <row r="419" spans="1:24" s="101" customFormat="1" ht="18" customHeight="1" x14ac:dyDescent="0.2">
      <c r="A419" s="97">
        <v>2004</v>
      </c>
      <c r="B419" s="114">
        <v>0.47030744000000002</v>
      </c>
      <c r="C419" s="109">
        <v>4.5881200000000002E-3</v>
      </c>
      <c r="D419" s="99">
        <v>0.97555755</v>
      </c>
      <c r="E419" s="109">
        <v>0.45805633000000001</v>
      </c>
      <c r="F419" s="109">
        <v>0.47723897999999998</v>
      </c>
      <c r="G419" s="99"/>
      <c r="H419" s="99"/>
      <c r="I419" s="99"/>
      <c r="J419" s="99"/>
      <c r="K419" s="99"/>
      <c r="L419" s="99"/>
      <c r="M419" s="99"/>
      <c r="N419" s="99"/>
      <c r="O419" s="98"/>
      <c r="P419" s="98"/>
      <c r="Q419" s="98"/>
      <c r="R419" s="98"/>
      <c r="S419" s="98"/>
      <c r="T419" s="98"/>
      <c r="U419" s="98"/>
      <c r="V419" s="98"/>
      <c r="W419" s="98"/>
      <c r="X419" s="98"/>
    </row>
    <row r="420" spans="1:24" s="101" customFormat="1" ht="18" customHeight="1" x14ac:dyDescent="0.2">
      <c r="A420" s="97">
        <v>2005</v>
      </c>
      <c r="B420" s="114">
        <v>0.47179504999999999</v>
      </c>
      <c r="C420" s="109">
        <v>5.0859399999999997E-3</v>
      </c>
      <c r="D420" s="99">
        <v>1.077998</v>
      </c>
      <c r="E420" s="109">
        <v>0.46260372</v>
      </c>
      <c r="F420" s="109">
        <v>0.48263561999999999</v>
      </c>
      <c r="G420" s="99"/>
      <c r="H420" s="99"/>
      <c r="I420" s="99"/>
      <c r="J420" s="99"/>
      <c r="K420" s="99"/>
      <c r="L420" s="99"/>
      <c r="M420" s="99"/>
      <c r="N420" s="99"/>
      <c r="O420" s="98"/>
      <c r="P420" s="98"/>
      <c r="Q420" s="98"/>
      <c r="R420" s="98"/>
      <c r="S420" s="98"/>
      <c r="T420" s="98"/>
      <c r="U420" s="98"/>
      <c r="V420" s="98"/>
      <c r="W420" s="98"/>
      <c r="X420" s="98"/>
    </row>
    <row r="421" spans="1:24" s="101" customFormat="1" ht="18" customHeight="1" x14ac:dyDescent="0.2">
      <c r="A421" s="97">
        <v>2006</v>
      </c>
      <c r="B421" s="114">
        <v>0.46177615999999999</v>
      </c>
      <c r="C421" s="109">
        <v>4.5699099999999999E-3</v>
      </c>
      <c r="D421" s="99">
        <v>0.98963725000000002</v>
      </c>
      <c r="E421" s="109">
        <v>0.45368208999999998</v>
      </c>
      <c r="F421" s="109">
        <v>0.47142619000000002</v>
      </c>
      <c r="G421" s="99"/>
      <c r="H421" s="99"/>
      <c r="I421" s="99"/>
      <c r="J421" s="99"/>
      <c r="K421" s="99"/>
      <c r="L421" s="99"/>
      <c r="M421" s="99"/>
      <c r="N421" s="99"/>
      <c r="O421" s="98"/>
      <c r="P421" s="98"/>
      <c r="Q421" s="98"/>
      <c r="R421" s="98"/>
      <c r="S421" s="98"/>
      <c r="T421" s="98"/>
      <c r="U421" s="98"/>
      <c r="V421" s="98"/>
      <c r="W421" s="98"/>
      <c r="X421" s="98"/>
    </row>
    <row r="422" spans="1:24" s="101" customFormat="1" ht="18" customHeight="1" x14ac:dyDescent="0.2">
      <c r="A422" s="97">
        <v>2007</v>
      </c>
      <c r="B422" s="114">
        <v>0.46654343999999998</v>
      </c>
      <c r="C422" s="109">
        <v>4.0789900000000002E-3</v>
      </c>
      <c r="D422" s="99">
        <v>0.87430021000000002</v>
      </c>
      <c r="E422" s="109">
        <v>0.45854466999999999</v>
      </c>
      <c r="F422" s="109">
        <v>0.47643282999999997</v>
      </c>
      <c r="G422" s="99"/>
      <c r="H422" s="99"/>
      <c r="I422" s="99"/>
      <c r="J422" s="99"/>
      <c r="K422" s="99"/>
      <c r="L422" s="99"/>
      <c r="M422" s="99"/>
      <c r="N422" s="99"/>
      <c r="O422" s="98"/>
      <c r="P422" s="98"/>
      <c r="Q422" s="98"/>
      <c r="R422" s="98"/>
      <c r="S422" s="98"/>
      <c r="T422" s="98"/>
      <c r="U422" s="98"/>
      <c r="V422" s="98"/>
      <c r="W422" s="98"/>
      <c r="X422" s="98"/>
    </row>
    <row r="423" spans="1:24" s="101" customFormat="1" ht="18" customHeight="1" x14ac:dyDescent="0.2">
      <c r="A423" s="97">
        <v>2008</v>
      </c>
      <c r="B423" s="114">
        <v>0.45343815999999998</v>
      </c>
      <c r="C423" s="109">
        <v>4.5354599999999998E-3</v>
      </c>
      <c r="D423" s="99">
        <v>1.000238</v>
      </c>
      <c r="E423" s="109">
        <v>0.44633319999999999</v>
      </c>
      <c r="F423" s="109">
        <v>0.46183911</v>
      </c>
      <c r="G423" s="99"/>
      <c r="H423" s="99"/>
      <c r="I423" s="99"/>
      <c r="J423" s="99"/>
      <c r="K423" s="99"/>
      <c r="L423" s="99"/>
      <c r="M423" s="99"/>
      <c r="N423" s="99"/>
      <c r="O423" s="98"/>
      <c r="P423" s="98"/>
      <c r="Q423" s="98"/>
      <c r="R423" s="98"/>
      <c r="S423" s="98"/>
      <c r="T423" s="98"/>
      <c r="U423" s="98"/>
      <c r="V423" s="98"/>
      <c r="W423" s="98"/>
      <c r="X423" s="98"/>
    </row>
    <row r="424" spans="1:24" s="101" customFormat="1" ht="18" customHeight="1" x14ac:dyDescent="0.2">
      <c r="A424" s="97">
        <v>2009</v>
      </c>
      <c r="B424" s="114">
        <v>0.45118534999999999</v>
      </c>
      <c r="C424" s="109">
        <v>2.8631300000000002E-3</v>
      </c>
      <c r="D424" s="99">
        <v>0.63457934000000005</v>
      </c>
      <c r="E424" s="109">
        <v>0.44560146</v>
      </c>
      <c r="F424" s="109">
        <v>0.45567714999999998</v>
      </c>
      <c r="G424" s="99"/>
      <c r="H424" s="99"/>
      <c r="I424" s="99"/>
      <c r="J424" s="99"/>
      <c r="K424" s="99"/>
      <c r="L424" s="99"/>
      <c r="M424" s="99"/>
      <c r="N424" s="99"/>
      <c r="O424" s="98"/>
      <c r="P424" s="98"/>
      <c r="Q424" s="98"/>
      <c r="R424" s="98"/>
      <c r="S424" s="98"/>
      <c r="T424" s="98"/>
      <c r="U424" s="98"/>
      <c r="V424" s="98"/>
      <c r="W424" s="98"/>
      <c r="X424" s="98"/>
    </row>
    <row r="425" spans="1:24" s="101" customFormat="1" ht="18" customHeight="1" x14ac:dyDescent="0.2">
      <c r="A425" s="97">
        <v>2010</v>
      </c>
      <c r="B425" s="114">
        <v>0.44183161999999998</v>
      </c>
      <c r="C425" s="109">
        <v>3.7940299999999999E-3</v>
      </c>
      <c r="D425" s="99">
        <v>0.85870572000000001</v>
      </c>
      <c r="E425" s="109">
        <v>0.43371335</v>
      </c>
      <c r="F425" s="109">
        <v>0.44961511999999998</v>
      </c>
      <c r="G425" s="99"/>
      <c r="H425" s="99"/>
      <c r="I425" s="99"/>
      <c r="J425" s="99"/>
      <c r="K425" s="99"/>
      <c r="L425" s="99"/>
      <c r="M425" s="99"/>
      <c r="N425" s="99"/>
      <c r="O425" s="98"/>
      <c r="P425" s="98"/>
      <c r="Q425" s="98"/>
      <c r="R425" s="98"/>
      <c r="S425" s="98"/>
      <c r="T425" s="98"/>
      <c r="U425" s="98"/>
      <c r="V425" s="98"/>
      <c r="W425" s="98"/>
      <c r="X425" s="98"/>
    </row>
    <row r="426" spans="1:24" s="101" customFormat="1" ht="18" customHeight="1" x14ac:dyDescent="0.2">
      <c r="A426" s="97">
        <v>2011</v>
      </c>
      <c r="B426" s="114">
        <v>0.42684870000000003</v>
      </c>
      <c r="C426" s="109">
        <v>3.1143799999999999E-3</v>
      </c>
      <c r="D426" s="99">
        <v>0.72962081000000001</v>
      </c>
      <c r="E426" s="109">
        <v>0.42066550000000003</v>
      </c>
      <c r="F426" s="109">
        <v>0.43266105999999999</v>
      </c>
      <c r="G426" s="99"/>
      <c r="H426" s="99"/>
      <c r="I426" s="99"/>
      <c r="J426" s="99"/>
      <c r="K426" s="99"/>
      <c r="L426" s="99"/>
      <c r="M426" s="99"/>
      <c r="N426" s="99"/>
      <c r="O426" s="98"/>
      <c r="P426" s="98"/>
      <c r="Q426" s="98"/>
      <c r="R426" s="98"/>
      <c r="S426" s="98"/>
      <c r="T426" s="98"/>
      <c r="U426" s="98"/>
      <c r="V426" s="98"/>
      <c r="W426" s="98"/>
      <c r="X426" s="98"/>
    </row>
    <row r="427" spans="1:24" s="101" customFormat="1" ht="18" customHeight="1" x14ac:dyDescent="0.2">
      <c r="A427" s="97">
        <v>2012</v>
      </c>
      <c r="B427" s="114">
        <v>0.42169359000000001</v>
      </c>
      <c r="C427" s="109">
        <v>3.0944700000000002E-3</v>
      </c>
      <c r="D427" s="99">
        <v>0.73381916000000003</v>
      </c>
      <c r="E427" s="109">
        <v>0.41538071999999998</v>
      </c>
      <c r="F427" s="109">
        <v>0.42707154000000003</v>
      </c>
      <c r="G427" s="99"/>
      <c r="H427" s="99"/>
      <c r="I427" s="99"/>
      <c r="J427" s="99"/>
      <c r="K427" s="99"/>
      <c r="L427" s="99"/>
      <c r="M427" s="99"/>
      <c r="N427" s="99"/>
      <c r="O427" s="98"/>
      <c r="P427" s="98"/>
      <c r="Q427" s="98"/>
      <c r="R427" s="98"/>
      <c r="S427" s="98"/>
      <c r="T427" s="98"/>
      <c r="U427" s="98"/>
      <c r="V427" s="98"/>
      <c r="W427" s="98"/>
      <c r="X427" s="98"/>
    </row>
    <row r="428" spans="1:24" s="101" customFormat="1" ht="18" customHeight="1" x14ac:dyDescent="0.2">
      <c r="A428" s="97">
        <v>2013</v>
      </c>
      <c r="B428" s="114">
        <v>0.41270617999999998</v>
      </c>
      <c r="C428" s="109">
        <v>2.0789300000000001E-3</v>
      </c>
      <c r="D428" s="99">
        <v>0.50373115000000002</v>
      </c>
      <c r="E428" s="109">
        <v>0.40946621</v>
      </c>
      <c r="F428" s="109">
        <v>0.41808367000000002</v>
      </c>
      <c r="G428" s="109"/>
      <c r="H428" s="99"/>
      <c r="I428" s="99"/>
      <c r="J428" s="99"/>
      <c r="K428" s="99"/>
      <c r="L428" s="99"/>
      <c r="M428" s="99"/>
      <c r="N428" s="99"/>
      <c r="O428" s="98"/>
      <c r="P428" s="98"/>
      <c r="Q428" s="98"/>
      <c r="R428" s="98"/>
      <c r="S428" s="98"/>
      <c r="T428" s="98"/>
      <c r="U428" s="98"/>
      <c r="V428" s="98"/>
      <c r="W428" s="98"/>
      <c r="X428" s="98"/>
    </row>
    <row r="429" spans="1:24" s="101" customFormat="1" ht="18" customHeight="1" x14ac:dyDescent="0.2">
      <c r="A429" s="97">
        <v>2014</v>
      </c>
      <c r="B429" s="114">
        <v>0.40521375999999998</v>
      </c>
      <c r="C429" s="109">
        <v>2.2262100000000002E-3</v>
      </c>
      <c r="D429" s="99">
        <v>0.54939232000000005</v>
      </c>
      <c r="E429" s="109">
        <v>0.40047279000000002</v>
      </c>
      <c r="F429" s="109">
        <v>0.40889632999999997</v>
      </c>
      <c r="G429" s="109"/>
      <c r="H429" s="99"/>
      <c r="I429" s="99"/>
      <c r="J429" s="99"/>
      <c r="K429" s="99"/>
      <c r="L429" s="99"/>
      <c r="M429" s="99"/>
      <c r="N429" s="99"/>
      <c r="O429" s="98"/>
      <c r="P429" s="98"/>
      <c r="Q429" s="98"/>
      <c r="R429" s="98"/>
      <c r="S429" s="98"/>
      <c r="T429" s="98"/>
      <c r="U429" s="98"/>
      <c r="V429" s="98"/>
      <c r="W429" s="98"/>
      <c r="X429" s="98"/>
    </row>
    <row r="430" spans="1:24" s="101" customFormat="1" ht="18" customHeight="1" x14ac:dyDescent="0.2">
      <c r="A430" s="97">
        <v>2015</v>
      </c>
      <c r="B430" s="114">
        <v>0.41278434000000003</v>
      </c>
      <c r="C430" s="109">
        <v>2.3306899999999998E-3</v>
      </c>
      <c r="D430" s="99">
        <v>0.56462687</v>
      </c>
      <c r="E430" s="109">
        <v>0.40919262000000001</v>
      </c>
      <c r="F430" s="109">
        <v>0.41880741999999999</v>
      </c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</row>
    <row r="431" spans="1:24" s="101" customFormat="1" ht="18" customHeight="1" x14ac:dyDescent="0.2">
      <c r="A431" s="97">
        <v>2016</v>
      </c>
      <c r="B431" s="114">
        <v>0.42099150000000002</v>
      </c>
      <c r="C431" s="109">
        <v>2.2136199999999999E-3</v>
      </c>
      <c r="D431" s="99">
        <v>0.52581003000000004</v>
      </c>
      <c r="E431" s="109">
        <v>0.41638479</v>
      </c>
      <c r="F431" s="109">
        <v>0.42596226999999998</v>
      </c>
      <c r="G431" s="99"/>
      <c r="H431" s="99"/>
      <c r="I431" s="99"/>
      <c r="J431" s="99"/>
      <c r="K431" s="99"/>
      <c r="L431" s="99"/>
      <c r="M431" s="99"/>
      <c r="N431" s="99"/>
      <c r="O431" s="98"/>
      <c r="P431" s="98"/>
      <c r="Q431" s="98"/>
      <c r="R431" s="98"/>
      <c r="S431" s="98"/>
      <c r="T431" s="98"/>
      <c r="U431" s="98"/>
      <c r="V431" s="98"/>
      <c r="W431" s="98"/>
      <c r="X431" s="98"/>
    </row>
    <row r="432" spans="1:24" s="101" customFormat="1" ht="18" customHeight="1" x14ac:dyDescent="0.2">
      <c r="A432" s="97">
        <v>2017</v>
      </c>
      <c r="B432" s="114">
        <v>0.41304716000000002</v>
      </c>
      <c r="C432" s="109">
        <v>2.3684700000000001E-3</v>
      </c>
      <c r="D432" s="99">
        <v>0.57341350999999996</v>
      </c>
      <c r="E432" s="109">
        <v>0.40919443999999999</v>
      </c>
      <c r="F432" s="109">
        <v>0.41789718999999997</v>
      </c>
      <c r="G432" s="99"/>
      <c r="H432" s="99"/>
      <c r="I432" s="99"/>
      <c r="J432" s="99"/>
      <c r="K432" s="99"/>
      <c r="L432" s="99"/>
      <c r="M432" s="99"/>
      <c r="N432" s="99"/>
      <c r="O432" s="98"/>
      <c r="P432" s="98"/>
      <c r="Q432" s="98"/>
      <c r="R432" s="98"/>
      <c r="S432" s="98"/>
      <c r="T432" s="98"/>
      <c r="U432" s="98"/>
      <c r="V432" s="98"/>
      <c r="W432" s="98"/>
      <c r="X432" s="98"/>
    </row>
    <row r="433" spans="1:24" s="101" customFormat="1" ht="18" customHeight="1" x14ac:dyDescent="0.2">
      <c r="A433" s="97">
        <v>2018</v>
      </c>
      <c r="B433" s="114">
        <v>0.40696408000000001</v>
      </c>
      <c r="C433" s="109">
        <v>1.90442E-3</v>
      </c>
      <c r="D433" s="99">
        <v>0.46795683999999999</v>
      </c>
      <c r="E433" s="109">
        <v>0.40347484</v>
      </c>
      <c r="F433" s="109">
        <v>0.41217454999999997</v>
      </c>
      <c r="G433" s="99"/>
      <c r="H433" s="99"/>
      <c r="I433" s="99"/>
      <c r="J433" s="99"/>
      <c r="K433" s="99"/>
      <c r="L433" s="99"/>
      <c r="M433" s="99"/>
      <c r="N433" s="99"/>
      <c r="O433" s="98"/>
      <c r="P433" s="98"/>
      <c r="Q433" s="98"/>
      <c r="R433" s="98"/>
      <c r="S433" s="98"/>
      <c r="T433" s="98"/>
      <c r="U433" s="98"/>
      <c r="V433" s="98"/>
      <c r="W433" s="98"/>
      <c r="X433" s="98"/>
    </row>
    <row r="434" spans="1:24" s="101" customFormat="1" ht="18" customHeight="1" x14ac:dyDescent="0.2">
      <c r="A434" s="97">
        <v>2019</v>
      </c>
      <c r="B434" s="115">
        <v>0.40195972000000002</v>
      </c>
      <c r="C434" s="110">
        <v>1.86801E-3</v>
      </c>
      <c r="D434" s="105">
        <v>0.46472481999999998</v>
      </c>
      <c r="E434" s="110">
        <v>0.39826932999999998</v>
      </c>
      <c r="F434" s="110">
        <v>0.40691453</v>
      </c>
      <c r="G434" s="99"/>
      <c r="H434" s="99"/>
      <c r="I434" s="99"/>
      <c r="J434" s="99"/>
      <c r="K434" s="99"/>
      <c r="L434" s="99"/>
      <c r="M434" s="99"/>
      <c r="N434" s="99"/>
      <c r="O434" s="98"/>
      <c r="P434" s="98"/>
      <c r="Q434" s="98"/>
      <c r="R434" s="98"/>
      <c r="S434" s="98"/>
      <c r="T434" s="98"/>
      <c r="U434" s="98"/>
      <c r="V434" s="98"/>
      <c r="W434" s="98"/>
      <c r="X434" s="98"/>
    </row>
    <row r="435" spans="1:24" s="101" customFormat="1" ht="18" customHeight="1" x14ac:dyDescent="0.2">
      <c r="A435" s="104">
        <v>2020</v>
      </c>
      <c r="B435" s="115">
        <v>0.46007583000000002</v>
      </c>
      <c r="C435" s="110">
        <v>2.2526500000000001E-3</v>
      </c>
      <c r="D435" s="105">
        <v>0.48962496</v>
      </c>
      <c r="E435" s="110">
        <v>0.45641874999999998</v>
      </c>
      <c r="F435" s="110">
        <v>0.46597219000000001</v>
      </c>
      <c r="G435" s="99"/>
      <c r="H435" s="99"/>
      <c r="I435" s="99"/>
      <c r="J435" s="99"/>
      <c r="K435" s="99"/>
      <c r="L435" s="99"/>
      <c r="M435" s="99"/>
      <c r="N435" s="99"/>
      <c r="O435" s="98"/>
      <c r="P435" s="98"/>
      <c r="Q435" s="98"/>
      <c r="R435" s="98"/>
      <c r="S435" s="98"/>
      <c r="T435" s="98"/>
      <c r="U435" s="98"/>
      <c r="V435" s="98"/>
      <c r="W435" s="98"/>
      <c r="X435" s="98"/>
    </row>
    <row r="436" spans="1:24" s="101" customFormat="1" ht="18" customHeight="1" x14ac:dyDescent="0.2">
      <c r="A436" s="104">
        <v>2021</v>
      </c>
      <c r="B436" s="115">
        <v>0.41513641000000001</v>
      </c>
      <c r="C436" s="110">
        <v>2.2681899999999998E-3</v>
      </c>
      <c r="D436" s="105">
        <v>0.54637338999999996</v>
      </c>
      <c r="E436" s="110">
        <v>0.41054666000000001</v>
      </c>
      <c r="F436" s="110">
        <v>0.41984311000000002</v>
      </c>
      <c r="G436" s="99"/>
      <c r="H436" s="99"/>
      <c r="I436" s="99"/>
      <c r="J436" s="99"/>
      <c r="K436" s="99"/>
      <c r="L436" s="99"/>
      <c r="M436" s="99"/>
      <c r="N436" s="99"/>
      <c r="O436" s="98"/>
      <c r="P436" s="98"/>
      <c r="Q436" s="98"/>
      <c r="R436" s="98"/>
      <c r="S436" s="98"/>
      <c r="T436" s="98"/>
      <c r="U436" s="98"/>
      <c r="V436" s="98"/>
      <c r="W436" s="98"/>
      <c r="X436" s="98"/>
    </row>
    <row r="437" spans="1:24" s="101" customFormat="1" ht="18" customHeight="1" x14ac:dyDescent="0.25">
      <c r="A437" s="16" t="s">
        <v>34</v>
      </c>
      <c r="B437" s="114"/>
      <c r="C437" s="109"/>
      <c r="D437" s="99"/>
      <c r="E437" s="109"/>
      <c r="F437" s="109"/>
      <c r="G437" s="99"/>
      <c r="H437" s="99"/>
      <c r="I437" s="99"/>
      <c r="J437" s="99"/>
      <c r="K437" s="99"/>
      <c r="L437" s="99"/>
      <c r="M437" s="99"/>
      <c r="N437" s="99"/>
      <c r="O437" s="98"/>
      <c r="P437" s="98"/>
      <c r="Q437" s="98"/>
      <c r="R437" s="98"/>
      <c r="S437" s="98"/>
      <c r="T437" s="98"/>
      <c r="U437" s="98"/>
      <c r="V437" s="98"/>
      <c r="W437" s="98"/>
      <c r="X437" s="98"/>
    </row>
    <row r="438" spans="1:24" s="101" customFormat="1" ht="18" customHeight="1" x14ac:dyDescent="0.2">
      <c r="A438" s="107" t="s">
        <v>91</v>
      </c>
      <c r="B438" s="114"/>
      <c r="C438" s="109"/>
      <c r="D438" s="99"/>
      <c r="E438" s="109"/>
      <c r="F438" s="109"/>
      <c r="G438" s="99"/>
      <c r="H438" s="99"/>
      <c r="I438" s="99"/>
      <c r="J438" s="99"/>
      <c r="K438" s="99"/>
      <c r="L438" s="99"/>
      <c r="M438" s="99"/>
      <c r="N438" s="99"/>
      <c r="O438" s="98"/>
      <c r="P438" s="98"/>
      <c r="Q438" s="98"/>
      <c r="R438" s="98"/>
      <c r="S438" s="98"/>
      <c r="T438" s="98"/>
      <c r="U438" s="98"/>
      <c r="V438" s="98"/>
      <c r="W438" s="98"/>
      <c r="X438" s="98"/>
    </row>
    <row r="439" spans="1:24" s="101" customFormat="1" ht="18" customHeight="1" x14ac:dyDescent="0.2">
      <c r="A439" s="97">
        <v>1989</v>
      </c>
      <c r="B439" s="114">
        <v>0.44407003</v>
      </c>
      <c r="C439" s="109">
        <v>3.7553199999999999E-3</v>
      </c>
      <c r="D439" s="99">
        <v>0.84565831000000002</v>
      </c>
      <c r="E439" s="109">
        <v>0.43761518999999999</v>
      </c>
      <c r="F439" s="109">
        <v>0.45127909999999999</v>
      </c>
      <c r="G439" s="99"/>
      <c r="H439" s="99"/>
      <c r="I439" s="99"/>
      <c r="J439" s="99"/>
      <c r="K439" s="99"/>
      <c r="L439" s="99"/>
      <c r="M439" s="99"/>
      <c r="N439" s="99"/>
      <c r="O439" s="98"/>
      <c r="P439" s="98"/>
      <c r="Q439" s="98"/>
      <c r="R439" s="98"/>
      <c r="S439" s="98"/>
      <c r="T439" s="98"/>
      <c r="U439" s="98"/>
      <c r="V439" s="98"/>
      <c r="W439" s="98"/>
      <c r="X439" s="98"/>
    </row>
    <row r="440" spans="1:24" s="101" customFormat="1" ht="18" customHeight="1" x14ac:dyDescent="0.2">
      <c r="A440" s="97">
        <v>1992</v>
      </c>
      <c r="B440" s="114">
        <v>0.45140117000000002</v>
      </c>
      <c r="C440" s="109">
        <v>1.8475399999999999E-3</v>
      </c>
      <c r="D440" s="99">
        <v>0.40928957999999999</v>
      </c>
      <c r="E440" s="109">
        <v>0.44807521</v>
      </c>
      <c r="F440" s="109">
        <v>0.45561224</v>
      </c>
      <c r="G440" s="99"/>
      <c r="H440" s="99"/>
      <c r="I440" s="99"/>
      <c r="J440" s="99"/>
      <c r="K440" s="99"/>
      <c r="L440" s="99"/>
      <c r="M440" s="99"/>
      <c r="N440" s="99"/>
      <c r="O440" s="109"/>
      <c r="P440" s="109"/>
      <c r="Q440" s="109"/>
      <c r="R440" s="109"/>
      <c r="S440" s="109"/>
      <c r="T440" s="98"/>
      <c r="U440" s="98"/>
      <c r="V440" s="98"/>
      <c r="W440" s="98"/>
      <c r="X440" s="98"/>
    </row>
    <row r="441" spans="1:24" s="101" customFormat="1" ht="18" customHeight="1" x14ac:dyDescent="0.2">
      <c r="A441" s="97">
        <v>1995</v>
      </c>
      <c r="B441" s="114">
        <v>0.45351893999999998</v>
      </c>
      <c r="C441" s="109">
        <v>1.88276E-3</v>
      </c>
      <c r="D441" s="99">
        <v>0.41514531999999998</v>
      </c>
      <c r="E441" s="109">
        <v>0.44939574999999998</v>
      </c>
      <c r="F441" s="109">
        <v>0.45691797000000001</v>
      </c>
      <c r="G441" s="99"/>
      <c r="H441" s="99"/>
      <c r="I441" s="99"/>
      <c r="J441" s="99"/>
      <c r="K441" s="99"/>
      <c r="L441" s="99"/>
      <c r="M441" s="99"/>
      <c r="N441" s="99"/>
      <c r="O441" s="109"/>
      <c r="P441" s="109"/>
      <c r="Q441" s="109"/>
      <c r="R441" s="109"/>
      <c r="S441" s="109"/>
      <c r="T441" s="98"/>
      <c r="U441" s="98"/>
      <c r="V441" s="98"/>
      <c r="W441" s="98"/>
      <c r="X441" s="98"/>
    </row>
    <row r="442" spans="1:24" s="101" customFormat="1" ht="18" customHeight="1" x14ac:dyDescent="0.2">
      <c r="A442" s="97">
        <v>1996</v>
      </c>
      <c r="B442" s="114">
        <v>0.45740318000000002</v>
      </c>
      <c r="C442" s="109">
        <v>1.65766E-3</v>
      </c>
      <c r="D442" s="99">
        <v>0.36240632</v>
      </c>
      <c r="E442" s="109">
        <v>0.45484698000000001</v>
      </c>
      <c r="F442" s="109">
        <v>0.46169274999999999</v>
      </c>
      <c r="G442" s="99"/>
      <c r="H442" s="99"/>
      <c r="I442" s="99"/>
      <c r="J442" s="99"/>
      <c r="K442" s="99"/>
      <c r="L442" s="99"/>
      <c r="M442" s="99"/>
      <c r="N442" s="99"/>
      <c r="O442" s="109"/>
      <c r="P442" s="109"/>
      <c r="Q442" s="109"/>
      <c r="R442" s="109"/>
      <c r="S442" s="109"/>
      <c r="T442" s="98"/>
      <c r="U442" s="98"/>
      <c r="V442" s="98"/>
      <c r="W442" s="98"/>
      <c r="X442" s="98"/>
    </row>
    <row r="443" spans="1:24" s="101" customFormat="1" ht="18" customHeight="1" x14ac:dyDescent="0.2">
      <c r="A443" s="97">
        <v>1997</v>
      </c>
      <c r="B443" s="114">
        <v>0.46527278</v>
      </c>
      <c r="C443" s="109">
        <v>1.69203E-3</v>
      </c>
      <c r="D443" s="99">
        <v>0.36366425000000002</v>
      </c>
      <c r="E443" s="109">
        <v>0.46236184000000002</v>
      </c>
      <c r="F443" s="109">
        <v>0.46895998999999999</v>
      </c>
      <c r="G443" s="99"/>
      <c r="H443" s="99"/>
      <c r="I443" s="99"/>
      <c r="J443" s="99"/>
      <c r="K443" s="99"/>
      <c r="L443" s="99"/>
      <c r="M443" s="99"/>
      <c r="N443" s="99"/>
      <c r="O443" s="109"/>
      <c r="P443" s="109"/>
      <c r="Q443" s="109"/>
      <c r="R443" s="109"/>
      <c r="S443" s="109"/>
      <c r="T443" s="98"/>
      <c r="U443" s="98"/>
      <c r="V443" s="98"/>
      <c r="W443" s="98"/>
      <c r="X443" s="98"/>
    </row>
    <row r="444" spans="1:24" s="101" customFormat="1" ht="18" customHeight="1" x14ac:dyDescent="0.2">
      <c r="A444" s="97">
        <v>1998</v>
      </c>
      <c r="B444" s="114">
        <v>0.4706072</v>
      </c>
      <c r="C444" s="109">
        <v>1.8357E-3</v>
      </c>
      <c r="D444" s="99">
        <v>0.39007059999999999</v>
      </c>
      <c r="E444" s="109">
        <v>0.46612647000000001</v>
      </c>
      <c r="F444" s="109">
        <v>0.47325235999999998</v>
      </c>
      <c r="G444" s="99"/>
      <c r="H444" s="99"/>
      <c r="I444" s="99"/>
      <c r="J444" s="99"/>
      <c r="K444" s="99"/>
      <c r="L444" s="99"/>
      <c r="M444" s="99"/>
      <c r="N444" s="99"/>
      <c r="O444" s="98"/>
      <c r="P444" s="98"/>
      <c r="Q444" s="98"/>
      <c r="R444" s="98"/>
      <c r="S444" s="98"/>
      <c r="T444" s="98"/>
      <c r="U444" s="98"/>
      <c r="V444" s="98"/>
      <c r="W444" s="98"/>
      <c r="X444" s="98"/>
    </row>
    <row r="445" spans="1:24" s="101" customFormat="1" ht="18" customHeight="1" x14ac:dyDescent="0.2">
      <c r="A445" s="97">
        <v>2000</v>
      </c>
      <c r="B445" s="114">
        <v>0.46991943000000003</v>
      </c>
      <c r="C445" s="109">
        <v>1.73635E-3</v>
      </c>
      <c r="D445" s="99">
        <v>0.36950017000000002</v>
      </c>
      <c r="E445" s="109">
        <v>0.46615424999999999</v>
      </c>
      <c r="F445" s="109">
        <v>0.47347497999999999</v>
      </c>
      <c r="G445" s="99"/>
      <c r="H445" s="99"/>
      <c r="I445" s="99"/>
      <c r="J445" s="99"/>
      <c r="K445" s="99"/>
      <c r="L445" s="99"/>
      <c r="M445" s="99"/>
      <c r="N445" s="99"/>
      <c r="O445" s="98"/>
      <c r="P445" s="98"/>
      <c r="Q445" s="98"/>
      <c r="R445" s="98"/>
      <c r="S445" s="98"/>
      <c r="T445" s="98"/>
      <c r="U445" s="98"/>
      <c r="V445" s="98"/>
      <c r="W445" s="98"/>
      <c r="X445" s="98"/>
    </row>
    <row r="446" spans="1:24" s="101" customFormat="1" ht="18" customHeight="1" x14ac:dyDescent="0.2">
      <c r="A446" s="97">
        <v>2001</v>
      </c>
      <c r="B446" s="114">
        <v>0.50193852999999999</v>
      </c>
      <c r="C446" s="109">
        <v>1.83511E-3</v>
      </c>
      <c r="D446" s="99">
        <v>0.36560383000000002</v>
      </c>
      <c r="E446" s="109">
        <v>0.49831270999999999</v>
      </c>
      <c r="F446" s="109">
        <v>0.50516932999999997</v>
      </c>
      <c r="G446" s="99"/>
      <c r="H446" s="99"/>
      <c r="I446" s="99"/>
      <c r="J446" s="99"/>
      <c r="K446" s="99"/>
      <c r="L446" s="99"/>
      <c r="M446" s="99"/>
      <c r="N446" s="99"/>
      <c r="O446" s="98"/>
      <c r="P446" s="98"/>
      <c r="Q446" s="98"/>
      <c r="R446" s="98"/>
      <c r="S446" s="98"/>
      <c r="T446" s="98"/>
      <c r="U446" s="98"/>
      <c r="V446" s="98"/>
      <c r="W446" s="98"/>
      <c r="X446" s="98"/>
    </row>
    <row r="447" spans="1:24" s="101" customFormat="1" ht="18" customHeight="1" x14ac:dyDescent="0.2">
      <c r="A447" s="97">
        <v>2002</v>
      </c>
      <c r="B447" s="114">
        <v>0.51518527999999997</v>
      </c>
      <c r="C447" s="109">
        <v>2.1603899999999999E-3</v>
      </c>
      <c r="D447" s="99">
        <v>0.4193423</v>
      </c>
      <c r="E447" s="109">
        <v>0.51046287999999995</v>
      </c>
      <c r="F447" s="109">
        <v>0.51896989000000004</v>
      </c>
      <c r="G447" s="99"/>
      <c r="H447" s="99"/>
      <c r="I447" s="99"/>
      <c r="J447" s="99"/>
      <c r="K447" s="99"/>
      <c r="L447" s="99"/>
      <c r="M447" s="99"/>
      <c r="N447" s="99"/>
      <c r="O447" s="98"/>
      <c r="P447" s="98"/>
      <c r="Q447" s="98"/>
      <c r="R447" s="98"/>
      <c r="S447" s="98"/>
      <c r="T447" s="98"/>
      <c r="U447" s="98"/>
      <c r="V447" s="98"/>
      <c r="W447" s="98"/>
      <c r="X447" s="98"/>
    </row>
    <row r="448" spans="1:24" s="101" customFormat="1" ht="18" customHeight="1" x14ac:dyDescent="0.2">
      <c r="A448" s="97">
        <v>2003</v>
      </c>
      <c r="B448" s="114">
        <v>0.52006291999999998</v>
      </c>
      <c r="C448" s="109">
        <v>1.7085500000000001E-3</v>
      </c>
      <c r="D448" s="99">
        <v>0.32852725999999999</v>
      </c>
      <c r="E448" s="109">
        <v>0.51709139000000004</v>
      </c>
      <c r="F448" s="109">
        <v>0.52359122000000002</v>
      </c>
      <c r="G448" s="99"/>
      <c r="H448" s="99"/>
      <c r="I448" s="99"/>
      <c r="J448" s="99"/>
      <c r="K448" s="99"/>
      <c r="L448" s="99"/>
      <c r="M448" s="99"/>
      <c r="N448" s="99"/>
      <c r="O448" s="98"/>
      <c r="P448" s="98"/>
      <c r="Q448" s="98"/>
      <c r="R448" s="98"/>
      <c r="S448" s="98"/>
      <c r="T448" s="98"/>
      <c r="U448" s="98"/>
      <c r="V448" s="98"/>
      <c r="W448" s="98"/>
      <c r="X448" s="98"/>
    </row>
    <row r="449" spans="1:24" s="101" customFormat="1" ht="18" customHeight="1" x14ac:dyDescent="0.2">
      <c r="A449" s="97">
        <v>2004</v>
      </c>
      <c r="B449" s="114">
        <v>0.52060057000000004</v>
      </c>
      <c r="C449" s="109">
        <v>2.27079E-3</v>
      </c>
      <c r="D449" s="99">
        <v>0.43618624</v>
      </c>
      <c r="E449" s="109">
        <v>0.51693022</v>
      </c>
      <c r="F449" s="109">
        <v>0.52659940999999999</v>
      </c>
      <c r="G449" s="99"/>
      <c r="H449" s="99"/>
      <c r="I449" s="99"/>
      <c r="J449" s="99"/>
      <c r="K449" s="99"/>
      <c r="L449" s="99"/>
      <c r="M449" s="99"/>
      <c r="N449" s="99"/>
      <c r="O449" s="98"/>
      <c r="P449" s="98"/>
      <c r="Q449" s="98"/>
      <c r="R449" s="98"/>
      <c r="S449" s="98"/>
      <c r="T449" s="98"/>
      <c r="U449" s="98"/>
      <c r="V449" s="98"/>
      <c r="W449" s="98"/>
      <c r="X449" s="98"/>
    </row>
    <row r="450" spans="1:24" s="101" customFormat="1" ht="18" customHeight="1" x14ac:dyDescent="0.2">
      <c r="A450" s="97">
        <v>2005</v>
      </c>
      <c r="B450" s="114">
        <v>0.51403558999999999</v>
      </c>
      <c r="C450" s="109">
        <v>1.8320999999999999E-3</v>
      </c>
      <c r="D450" s="99">
        <v>0.35641416999999997</v>
      </c>
      <c r="E450" s="109">
        <v>0.51034652999999996</v>
      </c>
      <c r="F450" s="109">
        <v>0.51753718000000004</v>
      </c>
      <c r="G450" s="99"/>
      <c r="H450" s="99"/>
      <c r="I450" s="99"/>
      <c r="J450" s="99"/>
      <c r="K450" s="99"/>
      <c r="L450" s="99"/>
      <c r="M450" s="99"/>
      <c r="N450" s="99"/>
      <c r="O450" s="98"/>
      <c r="P450" s="98"/>
      <c r="Q450" s="98"/>
      <c r="R450" s="98"/>
      <c r="S450" s="98"/>
      <c r="T450" s="98"/>
      <c r="U450" s="98"/>
      <c r="V450" s="98"/>
      <c r="W450" s="98"/>
      <c r="X450" s="98"/>
    </row>
    <row r="451" spans="1:24" s="101" customFormat="1" ht="18" customHeight="1" x14ac:dyDescent="0.2">
      <c r="A451" s="97">
        <v>2006</v>
      </c>
      <c r="B451" s="114">
        <v>0.51650273000000002</v>
      </c>
      <c r="C451" s="109">
        <v>1.38719E-3</v>
      </c>
      <c r="D451" s="99">
        <v>0.26857294999999998</v>
      </c>
      <c r="E451" s="109">
        <v>0.51347553999999995</v>
      </c>
      <c r="F451" s="109">
        <v>0.51882653999999995</v>
      </c>
      <c r="G451" s="99"/>
      <c r="H451" s="99"/>
      <c r="I451" s="99"/>
      <c r="J451" s="99"/>
      <c r="K451" s="99"/>
      <c r="L451" s="99"/>
      <c r="M451" s="99"/>
      <c r="N451" s="99"/>
      <c r="O451" s="98"/>
      <c r="P451" s="98"/>
      <c r="Q451" s="98"/>
      <c r="R451" s="98"/>
      <c r="S451" s="98"/>
      <c r="T451" s="98"/>
      <c r="U451" s="98"/>
      <c r="V451" s="98"/>
      <c r="W451" s="98"/>
      <c r="X451" s="98"/>
    </row>
    <row r="452" spans="1:24" s="101" customFormat="1" ht="18" customHeight="1" x14ac:dyDescent="0.2">
      <c r="A452" s="107" t="s">
        <v>92</v>
      </c>
      <c r="B452" s="114"/>
      <c r="C452" s="109"/>
      <c r="D452" s="99"/>
      <c r="E452" s="109"/>
      <c r="F452" s="109"/>
      <c r="G452" s="99"/>
      <c r="H452" s="99"/>
      <c r="I452" s="99"/>
      <c r="J452" s="99"/>
      <c r="K452" s="99"/>
      <c r="L452" s="99"/>
      <c r="M452" s="99"/>
      <c r="N452" s="99"/>
      <c r="O452" s="98"/>
      <c r="P452" s="98"/>
      <c r="Q452" s="98"/>
      <c r="R452" s="98"/>
      <c r="S452" s="98"/>
      <c r="T452" s="98"/>
      <c r="U452" s="98"/>
      <c r="V452" s="98"/>
      <c r="W452" s="98"/>
      <c r="X452" s="98"/>
    </row>
    <row r="453" spans="1:24" s="101" customFormat="1" ht="18" customHeight="1" x14ac:dyDescent="0.2">
      <c r="A453" s="104">
        <v>2006</v>
      </c>
      <c r="B453" s="115">
        <v>0.51632060000000002</v>
      </c>
      <c r="C453" s="110">
        <v>1.3448500000000001E-3</v>
      </c>
      <c r="D453" s="105">
        <v>0.26046813000000002</v>
      </c>
      <c r="E453" s="110">
        <v>0.51400161</v>
      </c>
      <c r="F453" s="110">
        <v>0.51902174999999995</v>
      </c>
      <c r="G453" s="99"/>
      <c r="H453" s="99"/>
      <c r="I453" s="99"/>
      <c r="J453" s="99"/>
      <c r="K453" s="99"/>
      <c r="L453" s="99"/>
      <c r="M453" s="99"/>
      <c r="N453" s="99"/>
      <c r="O453" s="98"/>
      <c r="P453" s="98"/>
      <c r="Q453" s="98"/>
      <c r="R453" s="98"/>
      <c r="S453" s="98"/>
      <c r="T453" s="98"/>
      <c r="U453" s="98"/>
      <c r="V453" s="98"/>
      <c r="W453" s="98"/>
      <c r="X453" s="98"/>
    </row>
    <row r="454" spans="1:24" s="101" customFormat="1" ht="18" customHeight="1" x14ac:dyDescent="0.2">
      <c r="A454" s="104">
        <v>2007</v>
      </c>
      <c r="B454" s="115">
        <v>0.51498434000000004</v>
      </c>
      <c r="C454" s="110">
        <v>1.2194300000000001E-3</v>
      </c>
      <c r="D454" s="105">
        <v>0.23678969999999999</v>
      </c>
      <c r="E454" s="110">
        <v>0.5128895</v>
      </c>
      <c r="F454" s="110">
        <v>0.51692313000000001</v>
      </c>
      <c r="G454" s="99"/>
      <c r="H454" s="99"/>
      <c r="I454" s="99"/>
      <c r="J454" s="99"/>
      <c r="K454" s="99"/>
      <c r="L454" s="99"/>
      <c r="M454" s="99"/>
      <c r="N454" s="99"/>
      <c r="O454" s="98"/>
      <c r="P454" s="98"/>
      <c r="Q454" s="98"/>
      <c r="R454" s="98"/>
      <c r="S454" s="98"/>
      <c r="T454" s="98"/>
      <c r="U454" s="98"/>
      <c r="V454" s="98"/>
      <c r="W454" s="98"/>
      <c r="X454" s="98"/>
    </row>
    <row r="455" spans="1:24" s="101" customFormat="1" ht="18" customHeight="1" x14ac:dyDescent="0.2">
      <c r="A455" s="104">
        <v>2008</v>
      </c>
      <c r="B455" s="115">
        <v>0.50270437999999995</v>
      </c>
      <c r="C455" s="110">
        <v>1.5341300000000001E-3</v>
      </c>
      <c r="D455" s="105">
        <v>0.30517548999999999</v>
      </c>
      <c r="E455" s="110">
        <v>0.50004256000000002</v>
      </c>
      <c r="F455" s="110">
        <v>0.50553769000000004</v>
      </c>
      <c r="G455" s="99"/>
      <c r="H455" s="99"/>
      <c r="I455" s="99"/>
      <c r="J455" s="99"/>
      <c r="K455" s="99"/>
      <c r="L455" s="99"/>
      <c r="M455" s="99"/>
      <c r="N455" s="99"/>
      <c r="O455" s="98"/>
      <c r="P455" s="98"/>
      <c r="Q455" s="98"/>
      <c r="R455" s="98"/>
      <c r="S455" s="98"/>
      <c r="T455" s="98"/>
      <c r="U455" s="98"/>
      <c r="V455" s="98"/>
      <c r="W455" s="98"/>
      <c r="X455" s="98"/>
    </row>
    <row r="456" spans="1:24" s="101" customFormat="1" ht="18" customHeight="1" x14ac:dyDescent="0.2">
      <c r="A456" s="104">
        <v>2009</v>
      </c>
      <c r="B456" s="115">
        <v>0.50325350999999996</v>
      </c>
      <c r="C456" s="110">
        <v>2.0950700000000001E-3</v>
      </c>
      <c r="D456" s="105">
        <v>0.41630560999999999</v>
      </c>
      <c r="E456" s="110">
        <v>0.49939346000000001</v>
      </c>
      <c r="F456" s="110">
        <v>0.50782691999999996</v>
      </c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</row>
    <row r="457" spans="1:24" s="101" customFormat="1" ht="18" customHeight="1" x14ac:dyDescent="0.2">
      <c r="A457" s="104">
        <v>2010</v>
      </c>
      <c r="B457" s="115">
        <v>0.49149677000000003</v>
      </c>
      <c r="C457" s="110">
        <v>1.39E-3</v>
      </c>
      <c r="D457" s="105">
        <v>0.28280917999999999</v>
      </c>
      <c r="E457" s="110">
        <v>0.48904188999999998</v>
      </c>
      <c r="F457" s="110">
        <v>0.49436235000000001</v>
      </c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</row>
    <row r="458" spans="1:24" s="101" customFormat="1" ht="18" customHeight="1" x14ac:dyDescent="0.2">
      <c r="A458" s="104">
        <v>2011</v>
      </c>
      <c r="B458" s="115">
        <v>0.46163786000000001</v>
      </c>
      <c r="C458" s="110">
        <v>1.1856099999999999E-3</v>
      </c>
      <c r="D458" s="105">
        <v>0.25682705</v>
      </c>
      <c r="E458" s="110">
        <v>0.45912703999999999</v>
      </c>
      <c r="F458" s="110">
        <v>0.46350353999999999</v>
      </c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</row>
    <row r="459" spans="1:24" s="101" customFormat="1" ht="18" customHeight="1" x14ac:dyDescent="0.2">
      <c r="A459" s="104">
        <v>2012</v>
      </c>
      <c r="B459" s="115">
        <v>0.43588717999999999</v>
      </c>
      <c r="C459" s="110">
        <v>1.12714E-3</v>
      </c>
      <c r="D459" s="105">
        <v>0.25858567999999998</v>
      </c>
      <c r="E459" s="110">
        <v>0.43392526999999997</v>
      </c>
      <c r="F459" s="110">
        <v>0.43800246999999998</v>
      </c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</row>
    <row r="460" spans="1:24" s="101" customFormat="1" ht="18" customHeight="1" x14ac:dyDescent="0.2">
      <c r="A460" s="104">
        <v>2013</v>
      </c>
      <c r="B460" s="115">
        <v>0.44124341</v>
      </c>
      <c r="C460" s="110">
        <v>1.1184700000000001E-3</v>
      </c>
      <c r="D460" s="105">
        <v>0.25348242999999998</v>
      </c>
      <c r="E460" s="110">
        <v>0.43951564999999998</v>
      </c>
      <c r="F460" s="110">
        <v>0.44471270000000002</v>
      </c>
      <c r="G460" s="109"/>
      <c r="H460" s="99"/>
      <c r="I460" s="99"/>
      <c r="J460" s="99"/>
      <c r="K460" s="99"/>
      <c r="L460" s="99"/>
      <c r="M460" s="99"/>
      <c r="N460" s="99"/>
      <c r="O460" s="98"/>
      <c r="P460" s="98"/>
      <c r="Q460" s="98"/>
      <c r="R460" s="98"/>
      <c r="S460" s="98"/>
      <c r="T460" s="98"/>
      <c r="U460" s="98"/>
      <c r="V460" s="98"/>
      <c r="W460" s="98"/>
      <c r="X460" s="98"/>
    </row>
    <row r="461" spans="1:24" s="101" customFormat="1" ht="18" customHeight="1" x14ac:dyDescent="0.2">
      <c r="A461" s="104">
        <v>2014</v>
      </c>
      <c r="B461" s="115">
        <v>0.43970231999999998</v>
      </c>
      <c r="C461" s="110">
        <v>9.9233999999999998E-4</v>
      </c>
      <c r="D461" s="105">
        <v>0.22568357999999999</v>
      </c>
      <c r="E461" s="110">
        <v>0.43807578000000003</v>
      </c>
      <c r="F461" s="110">
        <v>0.44137734000000001</v>
      </c>
      <c r="G461" s="109"/>
      <c r="H461" s="99"/>
      <c r="I461" s="99"/>
      <c r="J461" s="99"/>
      <c r="K461" s="99"/>
      <c r="L461" s="99"/>
      <c r="M461" s="99"/>
      <c r="N461" s="99"/>
      <c r="O461" s="98"/>
      <c r="P461" s="98"/>
      <c r="Q461" s="98"/>
      <c r="R461" s="98"/>
      <c r="S461" s="98"/>
      <c r="T461" s="98"/>
      <c r="U461" s="98"/>
      <c r="V461" s="98"/>
      <c r="W461" s="98"/>
      <c r="X461" s="98"/>
    </row>
    <row r="462" spans="1:24" s="101" customFormat="1" ht="18" customHeight="1" x14ac:dyDescent="0.2">
      <c r="A462" s="104">
        <v>2015</v>
      </c>
      <c r="B462" s="115">
        <v>0.44173392</v>
      </c>
      <c r="C462" s="110">
        <v>1.1436899999999999E-3</v>
      </c>
      <c r="D462" s="105">
        <v>0.25890903999999998</v>
      </c>
      <c r="E462" s="110">
        <v>0.43936712</v>
      </c>
      <c r="F462" s="110">
        <v>0.44361886</v>
      </c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</row>
    <row r="463" spans="1:24" s="101" customFormat="1" ht="18" customHeight="1" x14ac:dyDescent="0.2">
      <c r="A463" s="104">
        <v>2016</v>
      </c>
      <c r="B463" s="115">
        <v>0.43880361000000001</v>
      </c>
      <c r="C463" s="110">
        <v>9.3026000000000003E-4</v>
      </c>
      <c r="D463" s="105">
        <v>0.21200023000000001</v>
      </c>
      <c r="E463" s="110">
        <v>0.43661723000000002</v>
      </c>
      <c r="F463" s="110">
        <v>0.44037658000000002</v>
      </c>
      <c r="G463" s="99"/>
      <c r="H463" s="99"/>
      <c r="I463" s="99"/>
      <c r="J463" s="99"/>
      <c r="K463" s="99"/>
      <c r="L463" s="99"/>
      <c r="M463" s="99"/>
      <c r="N463" s="99"/>
      <c r="O463" s="98"/>
      <c r="P463" s="98"/>
      <c r="Q463" s="98"/>
      <c r="R463" s="98"/>
      <c r="S463" s="98"/>
      <c r="T463" s="98"/>
      <c r="U463" s="98"/>
      <c r="V463" s="98"/>
      <c r="W463" s="98"/>
      <c r="X463" s="98"/>
    </row>
    <row r="464" spans="1:24" s="101" customFormat="1" ht="18" customHeight="1" x14ac:dyDescent="0.2">
      <c r="A464" s="104">
        <v>2017</v>
      </c>
      <c r="B464" s="115">
        <v>0.43999152000000002</v>
      </c>
      <c r="C464" s="110">
        <v>1.2004699999999999E-3</v>
      </c>
      <c r="D464" s="105">
        <v>0.27284035000000001</v>
      </c>
      <c r="E464" s="110">
        <v>0.43808773000000001</v>
      </c>
      <c r="F464" s="110">
        <v>0.44261690999999997</v>
      </c>
      <c r="G464" s="99"/>
      <c r="H464" s="99"/>
      <c r="I464" s="99"/>
      <c r="J464" s="99"/>
      <c r="K464" s="99"/>
      <c r="L464" s="99"/>
      <c r="M464" s="99"/>
      <c r="N464" s="99"/>
      <c r="O464" s="98"/>
      <c r="P464" s="98"/>
      <c r="Q464" s="98"/>
      <c r="R464" s="98"/>
      <c r="S464" s="98"/>
      <c r="T464" s="98"/>
      <c r="U464" s="98"/>
      <c r="V464" s="98"/>
      <c r="W464" s="98"/>
      <c r="X464" s="98"/>
    </row>
    <row r="465" spans="1:27" s="101" customFormat="1" ht="18" customHeight="1" x14ac:dyDescent="0.2">
      <c r="A465" s="104">
        <v>2018</v>
      </c>
      <c r="B465" s="115">
        <v>0.44082242999999999</v>
      </c>
      <c r="C465" s="110">
        <v>1.19961E-3</v>
      </c>
      <c r="D465" s="105">
        <v>0.27212892</v>
      </c>
      <c r="E465" s="110">
        <v>0.43876823999999998</v>
      </c>
      <c r="F465" s="110">
        <v>0.44321876999999998</v>
      </c>
      <c r="G465" s="99"/>
      <c r="H465" s="99"/>
      <c r="I465" s="99"/>
      <c r="J465" s="99"/>
      <c r="K465" s="99"/>
      <c r="L465" s="99"/>
      <c r="M465" s="99"/>
      <c r="N465" s="99"/>
      <c r="O465" s="98"/>
      <c r="P465" s="98"/>
      <c r="Q465" s="98"/>
      <c r="R465" s="98"/>
      <c r="S465" s="98"/>
      <c r="T465" s="98"/>
      <c r="U465" s="98"/>
      <c r="V465" s="98"/>
      <c r="W465" s="98"/>
      <c r="X465" s="98"/>
    </row>
    <row r="466" spans="1:27" s="101" customFormat="1" ht="18" customHeight="1" x14ac:dyDescent="0.2">
      <c r="A466" s="104">
        <v>2019</v>
      </c>
      <c r="B466" s="115">
        <v>0.44233054999999999</v>
      </c>
      <c r="C466" s="110">
        <v>1.21156E-3</v>
      </c>
      <c r="D466" s="105">
        <v>0.27390374000000001</v>
      </c>
      <c r="E466" s="110">
        <v>0.43996375999999998</v>
      </c>
      <c r="F466" s="110">
        <v>0.44459697999999997</v>
      </c>
      <c r="G466" s="99"/>
      <c r="H466" s="99"/>
      <c r="I466" s="99"/>
      <c r="J466" s="99"/>
      <c r="K466" s="99"/>
      <c r="L466" s="99"/>
      <c r="M466" s="99"/>
      <c r="N466" s="99"/>
      <c r="O466" s="98"/>
      <c r="P466" s="98"/>
      <c r="Q466" s="98"/>
      <c r="R466" s="98"/>
      <c r="S466" s="98"/>
      <c r="T466" s="98"/>
      <c r="U466" s="98"/>
      <c r="V466" s="98"/>
      <c r="W466" s="98"/>
      <c r="X466" s="98"/>
    </row>
    <row r="467" spans="1:27" s="101" customFormat="1" ht="18" customHeight="1" x14ac:dyDescent="0.2">
      <c r="A467" s="104">
        <v>2020</v>
      </c>
      <c r="B467" s="115">
        <v>0.45505547000000002</v>
      </c>
      <c r="C467" s="110">
        <v>1.05243E-3</v>
      </c>
      <c r="D467" s="105">
        <v>0.23127534</v>
      </c>
      <c r="E467" s="110">
        <v>0.45309347</v>
      </c>
      <c r="F467" s="110">
        <v>0.45695197999999998</v>
      </c>
      <c r="G467" s="99"/>
      <c r="H467" s="99"/>
      <c r="I467" s="99"/>
      <c r="J467" s="99"/>
      <c r="K467" s="99"/>
      <c r="L467" s="99"/>
      <c r="M467" s="99"/>
      <c r="N467" s="99"/>
      <c r="O467" s="98"/>
      <c r="P467" s="98"/>
      <c r="Q467" s="98"/>
      <c r="R467" s="98"/>
      <c r="S467" s="98"/>
      <c r="T467" s="98"/>
      <c r="U467" s="98"/>
      <c r="V467" s="98"/>
      <c r="W467" s="98"/>
      <c r="X467" s="98"/>
    </row>
    <row r="468" spans="1:27" s="101" customFormat="1" ht="18" customHeight="1" x14ac:dyDescent="0.2">
      <c r="A468" s="155" t="s">
        <v>186</v>
      </c>
      <c r="B468" s="158">
        <v>0.45964954000000002</v>
      </c>
      <c r="C468" s="156">
        <v>2.6361900000000001E-3</v>
      </c>
      <c r="D468" s="159">
        <v>0.57352080000000005</v>
      </c>
      <c r="E468" s="156">
        <v>0.45458150000000003</v>
      </c>
      <c r="F468" s="156">
        <v>0.46424114999999999</v>
      </c>
      <c r="G468" s="110"/>
      <c r="H468" s="110"/>
      <c r="I468" s="99"/>
      <c r="J468" s="99"/>
      <c r="K468" s="99"/>
      <c r="L468" s="99"/>
      <c r="M468" s="99"/>
      <c r="N468" s="99"/>
      <c r="O468" s="99"/>
      <c r="P468" s="99"/>
      <c r="Q468" s="99"/>
      <c r="R468" s="98"/>
      <c r="S468" s="98"/>
      <c r="T468" s="98"/>
      <c r="U468" s="98"/>
      <c r="V468" s="98"/>
      <c r="W468" s="98"/>
      <c r="X468" s="98"/>
      <c r="Y468" s="98"/>
      <c r="Z468" s="98"/>
      <c r="AA468" s="98"/>
    </row>
    <row r="469" spans="1:27" s="100" customFormat="1" ht="18" customHeight="1" x14ac:dyDescent="0.2">
      <c r="A469" s="98"/>
      <c r="B469" s="95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</row>
    <row r="470" spans="1:27" s="100" customFormat="1" ht="18" customHeight="1" x14ac:dyDescent="0.2">
      <c r="A470" s="98"/>
      <c r="B470" s="95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</row>
    <row r="471" spans="1:27" s="100" customFormat="1" ht="18" customHeight="1" x14ac:dyDescent="0.2">
      <c r="A471" s="98"/>
      <c r="B471" s="95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</row>
    <row r="472" spans="1:27" s="100" customFormat="1" ht="18" customHeight="1" x14ac:dyDescent="0.2">
      <c r="A472" s="98"/>
      <c r="B472" s="95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</row>
    <row r="473" spans="1:27" s="100" customFormat="1" ht="18" customHeight="1" x14ac:dyDescent="0.2">
      <c r="A473" s="98"/>
      <c r="B473" s="126"/>
      <c r="C473" s="111"/>
      <c r="D473" s="111"/>
      <c r="E473" s="111"/>
      <c r="F473" s="111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</row>
    <row r="474" spans="1:27" s="100" customFormat="1" ht="18" customHeight="1" x14ac:dyDescent="0.2">
      <c r="A474" s="98"/>
      <c r="B474" s="126"/>
      <c r="C474" s="111"/>
      <c r="D474" s="111"/>
      <c r="E474" s="111"/>
      <c r="F474" s="111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</row>
    <row r="475" spans="1:27" s="100" customFormat="1" ht="18" customHeight="1" x14ac:dyDescent="0.2">
      <c r="A475" s="98"/>
      <c r="B475" s="126"/>
      <c r="C475" s="111"/>
      <c r="D475" s="111"/>
      <c r="E475" s="111"/>
      <c r="F475" s="111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</row>
    <row r="476" spans="1:27" s="100" customFormat="1" ht="18" customHeight="1" x14ac:dyDescent="0.2">
      <c r="A476" s="98"/>
      <c r="B476" s="126"/>
      <c r="C476" s="111"/>
      <c r="D476" s="111"/>
      <c r="E476" s="111"/>
      <c r="F476" s="111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</row>
    <row r="477" spans="1:27" s="100" customFormat="1" ht="18" customHeight="1" x14ac:dyDescent="0.2">
      <c r="A477" s="98"/>
      <c r="B477" s="126"/>
      <c r="C477" s="111"/>
      <c r="D477" s="111"/>
      <c r="E477" s="111"/>
      <c r="F477" s="111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</row>
    <row r="478" spans="1:27" s="100" customFormat="1" ht="18" customHeight="1" x14ac:dyDescent="0.2">
      <c r="A478" s="98"/>
      <c r="B478" s="126"/>
      <c r="C478" s="111"/>
      <c r="D478" s="111"/>
      <c r="E478" s="111"/>
      <c r="F478" s="111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</row>
    <row r="479" spans="1:27" s="100" customFormat="1" ht="18" customHeight="1" x14ac:dyDescent="0.2">
      <c r="A479" s="98"/>
      <c r="B479" s="126"/>
      <c r="C479" s="111"/>
      <c r="D479" s="111"/>
      <c r="E479" s="111"/>
      <c r="F479" s="111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</row>
    <row r="480" spans="1:27" ht="17.25" customHeight="1" x14ac:dyDescent="0.2">
      <c r="A480" s="39"/>
      <c r="B480" s="58"/>
      <c r="C480" s="44"/>
      <c r="D480" s="44"/>
      <c r="E480" s="44"/>
      <c r="F480" s="44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</row>
    <row r="481" spans="1:24" ht="17.25" customHeight="1" x14ac:dyDescent="0.2">
      <c r="A481" s="39"/>
      <c r="B481" s="58"/>
      <c r="C481" s="44"/>
      <c r="D481" s="44"/>
      <c r="E481" s="44"/>
      <c r="F481" s="44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</row>
    <row r="482" spans="1:24" ht="17.25" customHeight="1" x14ac:dyDescent="0.2">
      <c r="A482" s="39"/>
      <c r="B482" s="58"/>
      <c r="C482" s="44"/>
      <c r="D482" s="44"/>
      <c r="E482" s="44"/>
      <c r="F482" s="44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</row>
    <row r="483" spans="1:24" ht="17.25" customHeight="1" x14ac:dyDescent="0.2">
      <c r="A483" s="39"/>
      <c r="B483" s="58"/>
      <c r="C483" s="44"/>
      <c r="D483" s="44"/>
      <c r="E483" s="44"/>
      <c r="F483" s="44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</row>
    <row r="484" spans="1:24" ht="17.25" customHeight="1" x14ac:dyDescent="0.2">
      <c r="A484" s="39"/>
      <c r="B484" s="58"/>
      <c r="C484" s="44"/>
      <c r="D484" s="44"/>
      <c r="E484" s="44"/>
      <c r="F484" s="44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</row>
    <row r="485" spans="1:24" ht="17.25" customHeight="1" x14ac:dyDescent="0.2">
      <c r="A485" s="39"/>
      <c r="B485" s="58"/>
      <c r="C485" s="44"/>
      <c r="D485" s="44"/>
      <c r="E485" s="44"/>
      <c r="F485" s="44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</row>
    <row r="486" spans="1:24" ht="17.25" customHeight="1" x14ac:dyDescent="0.2">
      <c r="A486" s="44"/>
      <c r="B486" s="58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4" ht="17.25" customHeight="1" x14ac:dyDescent="0.2">
      <c r="A487" s="44"/>
      <c r="B487" s="58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4" ht="17.25" customHeight="1" x14ac:dyDescent="0.2">
      <c r="A488" s="44"/>
      <c r="B488" s="58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</row>
    <row r="489" spans="1:24" ht="17.25" customHeight="1" x14ac:dyDescent="0.2">
      <c r="A489" s="44"/>
      <c r="B489" s="58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</row>
    <row r="490" spans="1:24" ht="17.25" customHeight="1" x14ac:dyDescent="0.2">
      <c r="A490" s="44"/>
      <c r="B490" s="58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</row>
    <row r="491" spans="1:24" ht="17.25" customHeight="1" x14ac:dyDescent="0.2">
      <c r="A491" s="44"/>
      <c r="B491" s="58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</row>
    <row r="492" spans="1:24" ht="17.25" customHeight="1" x14ac:dyDescent="0.2">
      <c r="A492" s="44"/>
      <c r="B492" s="58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</row>
    <row r="493" spans="1:24" ht="17.25" customHeight="1" x14ac:dyDescent="0.2">
      <c r="A493" s="44"/>
      <c r="B493" s="58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</row>
    <row r="494" spans="1:24" ht="17.25" customHeight="1" x14ac:dyDescent="0.2">
      <c r="A494" s="44"/>
      <c r="B494" s="58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</row>
    <row r="495" spans="1:24" ht="17.25" customHeight="1" x14ac:dyDescent="0.2">
      <c r="A495" s="44"/>
      <c r="B495" s="58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</row>
    <row r="496" spans="1:24" ht="17.25" customHeight="1" x14ac:dyDescent="0.2">
      <c r="A496" s="44"/>
      <c r="B496" s="58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</row>
    <row r="497" spans="1:24" ht="17.25" customHeight="1" x14ac:dyDescent="0.2">
      <c r="A497" s="44"/>
      <c r="B497" s="58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</row>
    <row r="498" spans="1:24" ht="17.25" customHeight="1" x14ac:dyDescent="0.2">
      <c r="A498" s="44"/>
      <c r="B498" s="58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</row>
    <row r="499" spans="1:24" ht="17.25" customHeight="1" x14ac:dyDescent="0.2">
      <c r="A499" s="44"/>
      <c r="B499" s="58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</row>
    <row r="500" spans="1:24" ht="17.25" customHeight="1" x14ac:dyDescent="0.2">
      <c r="A500" s="44"/>
      <c r="B500" s="58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</row>
    <row r="501" spans="1:24" ht="17.25" customHeight="1" x14ac:dyDescent="0.2">
      <c r="A501" s="44"/>
      <c r="B501" s="58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</row>
    <row r="502" spans="1:24" ht="17.25" customHeight="1" x14ac:dyDescent="0.2">
      <c r="A502" s="44"/>
      <c r="B502" s="58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</row>
    <row r="503" spans="1:24" ht="17.25" customHeight="1" x14ac:dyDescent="0.2">
      <c r="A503" s="44"/>
      <c r="B503" s="58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</row>
    <row r="504" spans="1:24" ht="17.25" customHeight="1" x14ac:dyDescent="0.2">
      <c r="A504" s="44"/>
      <c r="B504" s="58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</row>
    <row r="505" spans="1:24" ht="17.25" customHeight="1" x14ac:dyDescent="0.2">
      <c r="A505" s="44"/>
      <c r="B505" s="58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</row>
    <row r="506" spans="1:24" ht="17.25" customHeight="1" x14ac:dyDescent="0.2">
      <c r="A506" s="44"/>
      <c r="B506" s="58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</row>
    <row r="507" spans="1:24" ht="17.25" customHeight="1" x14ac:dyDescent="0.2">
      <c r="A507" s="44"/>
      <c r="B507" s="58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</row>
    <row r="508" spans="1:24" ht="17.25" customHeight="1" x14ac:dyDescent="0.2">
      <c r="A508" s="44"/>
      <c r="B508" s="58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</row>
    <row r="509" spans="1:24" ht="17.25" customHeight="1" x14ac:dyDescent="0.2">
      <c r="A509" s="44"/>
      <c r="B509" s="58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</row>
    <row r="510" spans="1:24" ht="17.25" customHeight="1" x14ac:dyDescent="0.2">
      <c r="A510" s="44"/>
      <c r="B510" s="58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</row>
    <row r="511" spans="1:24" ht="17.25" customHeight="1" x14ac:dyDescent="0.2">
      <c r="A511" s="44"/>
      <c r="B511" s="58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</row>
    <row r="512" spans="1:24" ht="17.25" customHeight="1" x14ac:dyDescent="0.2">
      <c r="A512" s="44"/>
      <c r="B512" s="58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</row>
    <row r="513" spans="1:24" ht="17.25" customHeight="1" x14ac:dyDescent="0.2">
      <c r="A513" s="44"/>
      <c r="B513" s="58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</row>
    <row r="514" spans="1:24" ht="17.25" customHeight="1" x14ac:dyDescent="0.2">
      <c r="A514" s="44"/>
      <c r="B514" s="58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</row>
    <row r="515" spans="1:24" ht="17.25" customHeight="1" x14ac:dyDescent="0.2">
      <c r="A515" s="44"/>
      <c r="B515" s="58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</row>
    <row r="516" spans="1:24" ht="17.25" customHeight="1" x14ac:dyDescent="0.2">
      <c r="A516" s="44"/>
      <c r="B516" s="58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</row>
    <row r="517" spans="1:24" ht="17.25" customHeight="1" x14ac:dyDescent="0.2">
      <c r="A517" s="44"/>
      <c r="B517" s="58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</row>
    <row r="518" spans="1:24" ht="17.25" customHeight="1" x14ac:dyDescent="0.2">
      <c r="A518" s="44"/>
      <c r="B518" s="58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</row>
    <row r="519" spans="1:24" ht="17.25" customHeight="1" x14ac:dyDescent="0.2">
      <c r="A519" s="44"/>
      <c r="B519" s="58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</row>
    <row r="520" spans="1:24" ht="17.25" customHeight="1" x14ac:dyDescent="0.2">
      <c r="A520" s="44"/>
      <c r="B520" s="58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</row>
    <row r="521" spans="1:24" ht="17.25" customHeight="1" x14ac:dyDescent="0.2">
      <c r="A521" s="44"/>
      <c r="B521" s="58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</row>
    <row r="522" spans="1:24" ht="17.25" customHeight="1" x14ac:dyDescent="0.2">
      <c r="A522" s="44"/>
      <c r="B522" s="58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</row>
    <row r="523" spans="1:24" ht="17.25" customHeight="1" x14ac:dyDescent="0.2">
      <c r="A523" s="44"/>
      <c r="B523" s="58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</row>
    <row r="524" spans="1:24" ht="17.25" customHeight="1" x14ac:dyDescent="0.2">
      <c r="A524" s="44"/>
      <c r="B524" s="58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</row>
    <row r="525" spans="1:24" ht="17.25" customHeight="1" x14ac:dyDescent="0.2">
      <c r="A525" s="44"/>
      <c r="B525" s="58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</row>
    <row r="526" spans="1:24" ht="17.25" customHeight="1" x14ac:dyDescent="0.2">
      <c r="A526" s="44"/>
      <c r="B526" s="58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</row>
    <row r="527" spans="1:24" ht="17.25" customHeight="1" x14ac:dyDescent="0.2">
      <c r="A527" s="44"/>
      <c r="B527" s="58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</row>
    <row r="528" spans="1:24" ht="17.25" customHeight="1" x14ac:dyDescent="0.2">
      <c r="A528" s="44"/>
      <c r="B528" s="58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</row>
    <row r="529" spans="1:24" ht="17.25" customHeight="1" x14ac:dyDescent="0.2">
      <c r="A529" s="44"/>
      <c r="B529" s="58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</row>
    <row r="530" spans="1:24" ht="17.25" customHeight="1" x14ac:dyDescent="0.2">
      <c r="A530" s="44"/>
      <c r="B530" s="58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</row>
    <row r="531" spans="1:24" ht="17.25" customHeight="1" x14ac:dyDescent="0.2">
      <c r="A531" s="44"/>
      <c r="B531" s="58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</row>
    <row r="532" spans="1:24" ht="17.25" customHeight="1" x14ac:dyDescent="0.2">
      <c r="A532" s="44"/>
      <c r="B532" s="58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</row>
    <row r="533" spans="1:24" ht="17.25" customHeight="1" x14ac:dyDescent="0.2">
      <c r="A533" s="44"/>
      <c r="B533" s="58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</row>
    <row r="534" spans="1:24" ht="17.25" customHeight="1" x14ac:dyDescent="0.2">
      <c r="A534" s="44"/>
      <c r="B534" s="58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</row>
    <row r="535" spans="1:24" ht="17.25" customHeight="1" x14ac:dyDescent="0.2">
      <c r="A535" s="44"/>
      <c r="B535" s="58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</row>
    <row r="536" spans="1:24" ht="17.25" customHeight="1" x14ac:dyDescent="0.2">
      <c r="A536" s="44"/>
      <c r="B536" s="58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</row>
    <row r="537" spans="1:24" ht="17.25" customHeight="1" x14ac:dyDescent="0.2">
      <c r="A537" s="44"/>
      <c r="B537" s="58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</row>
    <row r="538" spans="1:24" ht="17.25" customHeight="1" x14ac:dyDescent="0.2">
      <c r="A538" s="44"/>
      <c r="B538" s="58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</row>
    <row r="539" spans="1:24" ht="17.25" customHeight="1" x14ac:dyDescent="0.2">
      <c r="A539" s="44"/>
      <c r="B539" s="58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</row>
    <row r="540" spans="1:24" ht="17.25" customHeight="1" x14ac:dyDescent="0.2">
      <c r="A540" s="44"/>
      <c r="B540" s="58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</row>
    <row r="541" spans="1:24" ht="17.25" customHeight="1" x14ac:dyDescent="0.2">
      <c r="A541" s="44"/>
      <c r="B541" s="58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</row>
    <row r="542" spans="1:24" ht="17.25" customHeight="1" x14ac:dyDescent="0.2">
      <c r="A542" s="44"/>
      <c r="B542" s="58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</row>
    <row r="543" spans="1:24" ht="17.25" customHeight="1" x14ac:dyDescent="0.2">
      <c r="A543" s="44"/>
      <c r="B543" s="58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</row>
    <row r="544" spans="1:24" ht="17.25" customHeight="1" x14ac:dyDescent="0.2">
      <c r="A544" s="44"/>
      <c r="B544" s="58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</row>
    <row r="545" spans="1:24" ht="17.25" customHeight="1" x14ac:dyDescent="0.2">
      <c r="A545" s="44"/>
      <c r="B545" s="58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</row>
    <row r="546" spans="1:24" ht="17.25" customHeight="1" x14ac:dyDescent="0.2">
      <c r="A546" s="44"/>
      <c r="B546" s="58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</row>
    <row r="547" spans="1:24" ht="17.25" customHeight="1" x14ac:dyDescent="0.2">
      <c r="A547" s="44"/>
      <c r="B547" s="58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</row>
    <row r="548" spans="1:24" ht="17.25" customHeight="1" x14ac:dyDescent="0.2">
      <c r="A548" s="44"/>
      <c r="B548" s="58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</row>
    <row r="549" spans="1:24" ht="17.25" customHeight="1" x14ac:dyDescent="0.2">
      <c r="A549" s="44"/>
      <c r="B549" s="58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</row>
    <row r="550" spans="1:24" ht="17.25" customHeight="1" x14ac:dyDescent="0.2">
      <c r="A550" s="44"/>
      <c r="B550" s="58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</row>
    <row r="551" spans="1:24" ht="17.25" customHeight="1" x14ac:dyDescent="0.2">
      <c r="A551" s="44"/>
      <c r="B551" s="58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</row>
    <row r="552" spans="1:24" ht="17.25" customHeight="1" x14ac:dyDescent="0.2">
      <c r="A552" s="44"/>
      <c r="B552" s="58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</row>
    <row r="553" spans="1:24" ht="17.25" customHeight="1" x14ac:dyDescent="0.2">
      <c r="A553" s="44"/>
      <c r="B553" s="58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</row>
    <row r="554" spans="1:24" ht="17.25" customHeight="1" x14ac:dyDescent="0.2">
      <c r="A554" s="44"/>
      <c r="B554" s="58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</row>
    <row r="555" spans="1:24" ht="17.25" customHeight="1" x14ac:dyDescent="0.2">
      <c r="A555" s="44"/>
      <c r="B555" s="58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</row>
    <row r="556" spans="1:24" ht="17.25" customHeight="1" x14ac:dyDescent="0.2">
      <c r="A556" s="44"/>
      <c r="B556" s="58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</row>
    <row r="557" spans="1:24" ht="17.25" customHeight="1" x14ac:dyDescent="0.2">
      <c r="A557" s="44"/>
      <c r="B557" s="58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</row>
    <row r="558" spans="1:24" ht="17.25" customHeight="1" x14ac:dyDescent="0.2">
      <c r="A558" s="44"/>
      <c r="B558" s="58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</row>
    <row r="559" spans="1:24" ht="17.25" customHeight="1" x14ac:dyDescent="0.2">
      <c r="A559" s="44"/>
      <c r="B559" s="58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</row>
    <row r="560" spans="1:24" ht="17.25" customHeight="1" x14ac:dyDescent="0.2">
      <c r="A560" s="44"/>
      <c r="B560" s="58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</row>
    <row r="561" spans="1:24" ht="17.25" customHeight="1" x14ac:dyDescent="0.2">
      <c r="A561" s="44"/>
      <c r="B561" s="58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</row>
    <row r="562" spans="1:24" ht="17.25" customHeight="1" x14ac:dyDescent="0.2">
      <c r="A562" s="44"/>
      <c r="B562" s="58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</row>
    <row r="563" spans="1:24" ht="17.25" customHeight="1" x14ac:dyDescent="0.2">
      <c r="A563" s="44"/>
      <c r="B563" s="58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</row>
    <row r="564" spans="1:24" ht="17.25" customHeight="1" x14ac:dyDescent="0.2">
      <c r="A564" s="44"/>
      <c r="B564" s="58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</row>
    <row r="565" spans="1:24" ht="17.25" customHeight="1" x14ac:dyDescent="0.2">
      <c r="A565" s="44"/>
      <c r="B565" s="58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</row>
    <row r="566" spans="1:24" ht="17.25" customHeight="1" x14ac:dyDescent="0.2">
      <c r="A566" s="44"/>
      <c r="B566" s="58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</row>
    <row r="567" spans="1:24" ht="17.25" customHeight="1" x14ac:dyDescent="0.2">
      <c r="A567" s="44"/>
      <c r="B567" s="58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</row>
    <row r="568" spans="1:24" ht="17.25" customHeight="1" x14ac:dyDescent="0.2">
      <c r="A568" s="44"/>
      <c r="B568" s="58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</row>
    <row r="569" spans="1:24" ht="17.25" customHeight="1" x14ac:dyDescent="0.2">
      <c r="A569" s="44"/>
      <c r="B569" s="58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</row>
    <row r="570" spans="1:24" ht="17.25" customHeight="1" x14ac:dyDescent="0.2">
      <c r="A570" s="44"/>
      <c r="B570" s="58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</row>
    <row r="571" spans="1:24" ht="17.25" customHeight="1" x14ac:dyDescent="0.2">
      <c r="A571" s="44"/>
      <c r="B571" s="58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</row>
    <row r="572" spans="1:24" ht="17.25" customHeight="1" x14ac:dyDescent="0.2">
      <c r="A572" s="44"/>
      <c r="B572" s="58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</row>
    <row r="573" spans="1:24" ht="17.25" customHeight="1" x14ac:dyDescent="0.2">
      <c r="A573" s="44"/>
      <c r="B573" s="58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</row>
    <row r="574" spans="1:24" ht="17.25" customHeight="1" x14ac:dyDescent="0.2">
      <c r="A574" s="44"/>
      <c r="B574" s="58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</row>
    <row r="575" spans="1:24" ht="17.25" customHeight="1" x14ac:dyDescent="0.2">
      <c r="A575" s="44"/>
      <c r="B575" s="58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</row>
    <row r="576" spans="1:24" ht="17.25" customHeight="1" x14ac:dyDescent="0.2">
      <c r="A576" s="44"/>
      <c r="B576" s="58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</row>
    <row r="577" spans="1:24" ht="17.25" customHeight="1" x14ac:dyDescent="0.2">
      <c r="A577" s="44"/>
      <c r="B577" s="58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</row>
    <row r="578" spans="1:24" ht="17.25" customHeight="1" x14ac:dyDescent="0.2">
      <c r="A578" s="44"/>
      <c r="B578" s="58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</row>
    <row r="579" spans="1:24" ht="17.25" customHeight="1" x14ac:dyDescent="0.2">
      <c r="A579" s="44"/>
      <c r="B579" s="58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</row>
    <row r="580" spans="1:24" ht="17.25" customHeight="1" x14ac:dyDescent="0.2">
      <c r="A580" s="44"/>
      <c r="B580" s="58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</row>
    <row r="581" spans="1:24" ht="17.25" customHeight="1" x14ac:dyDescent="0.2">
      <c r="A581" s="44"/>
      <c r="B581" s="58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</row>
    <row r="582" spans="1:24" ht="17.25" customHeight="1" x14ac:dyDescent="0.2">
      <c r="A582" s="44"/>
      <c r="B582" s="58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</row>
    <row r="583" spans="1:24" ht="17.25" customHeight="1" x14ac:dyDescent="0.2">
      <c r="A583" s="44"/>
      <c r="B583" s="58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</row>
    <row r="584" spans="1:24" ht="17.25" customHeight="1" x14ac:dyDescent="0.2">
      <c r="A584" s="44"/>
      <c r="B584" s="58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</row>
    <row r="585" spans="1:24" ht="17.25" customHeight="1" x14ac:dyDescent="0.2">
      <c r="A585" s="44"/>
      <c r="B585" s="58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</row>
    <row r="586" spans="1:24" ht="17.25" customHeight="1" x14ac:dyDescent="0.2">
      <c r="A586" s="44"/>
      <c r="B586" s="58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</row>
    <row r="587" spans="1:24" ht="17.25" customHeight="1" x14ac:dyDescent="0.2">
      <c r="A587" s="44"/>
      <c r="B587" s="58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</row>
    <row r="588" spans="1:24" ht="17.25" customHeight="1" x14ac:dyDescent="0.2">
      <c r="A588" s="44"/>
      <c r="B588" s="58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</row>
    <row r="589" spans="1:24" ht="17.25" customHeight="1" x14ac:dyDescent="0.2">
      <c r="A589" s="44"/>
      <c r="B589" s="58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</row>
    <row r="590" spans="1:24" ht="17.25" customHeight="1" x14ac:dyDescent="0.2">
      <c r="A590" s="44"/>
      <c r="B590" s="58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</row>
    <row r="591" spans="1:24" ht="17.25" customHeight="1" x14ac:dyDescent="0.2">
      <c r="A591" s="44"/>
      <c r="B591" s="58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</row>
    <row r="592" spans="1:24" ht="17.25" customHeight="1" x14ac:dyDescent="0.2">
      <c r="A592" s="44"/>
      <c r="B592" s="58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</row>
    <row r="593" spans="1:24" ht="17.25" customHeight="1" x14ac:dyDescent="0.2">
      <c r="A593" s="44"/>
      <c r="B593" s="58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</row>
    <row r="594" spans="1:24" ht="17.25" customHeight="1" x14ac:dyDescent="0.2">
      <c r="A594" s="44"/>
      <c r="B594" s="58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</row>
    <row r="595" spans="1:24" ht="17.25" customHeight="1" x14ac:dyDescent="0.2">
      <c r="A595" s="44"/>
      <c r="B595" s="58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</row>
    <row r="596" spans="1:24" ht="17.25" customHeight="1" x14ac:dyDescent="0.2">
      <c r="A596" s="44"/>
      <c r="B596" s="58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</row>
    <row r="597" spans="1:24" ht="17.25" customHeight="1" x14ac:dyDescent="0.2">
      <c r="A597" s="44"/>
      <c r="B597" s="58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</row>
    <row r="598" spans="1:24" ht="17.25" customHeight="1" x14ac:dyDescent="0.2">
      <c r="A598" s="44"/>
      <c r="B598" s="58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</row>
    <row r="599" spans="1:24" ht="17.25" customHeight="1" x14ac:dyDescent="0.2">
      <c r="A599" s="44"/>
      <c r="B599" s="58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</row>
    <row r="600" spans="1:24" ht="17.25" customHeight="1" x14ac:dyDescent="0.2">
      <c r="A600" s="44"/>
      <c r="B600" s="58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</row>
    <row r="601" spans="1:24" ht="17.25" customHeight="1" x14ac:dyDescent="0.2">
      <c r="A601" s="44"/>
      <c r="B601" s="58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</row>
    <row r="602" spans="1:24" ht="17.25" customHeight="1" x14ac:dyDescent="0.2">
      <c r="A602" s="44"/>
      <c r="B602" s="58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</row>
    <row r="603" spans="1:24" ht="17.25" customHeight="1" x14ac:dyDescent="0.2">
      <c r="A603" s="44"/>
      <c r="B603" s="58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</row>
    <row r="604" spans="1:24" ht="17.25" customHeight="1" x14ac:dyDescent="0.2">
      <c r="A604" s="44"/>
      <c r="B604" s="58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</row>
    <row r="605" spans="1:24" ht="17.25" customHeight="1" x14ac:dyDescent="0.2">
      <c r="A605" s="44"/>
      <c r="B605" s="58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</row>
    <row r="606" spans="1:24" ht="17.25" customHeight="1" x14ac:dyDescent="0.2">
      <c r="A606" s="44"/>
      <c r="B606" s="58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</row>
    <row r="607" spans="1:24" ht="17.25" customHeight="1" x14ac:dyDescent="0.2">
      <c r="A607" s="44"/>
      <c r="B607" s="58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</row>
    <row r="608" spans="1:24" ht="17.25" customHeight="1" x14ac:dyDescent="0.2">
      <c r="A608" s="44"/>
      <c r="B608" s="58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</row>
    <row r="609" spans="1:24" ht="17.25" customHeight="1" x14ac:dyDescent="0.2">
      <c r="A609" s="44"/>
      <c r="B609" s="58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</row>
    <row r="610" spans="1:24" ht="17.25" customHeight="1" x14ac:dyDescent="0.2">
      <c r="A610" s="44"/>
      <c r="B610" s="58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</row>
    <row r="611" spans="1:24" ht="17.25" customHeight="1" x14ac:dyDescent="0.2">
      <c r="A611" s="44"/>
      <c r="B611" s="58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</row>
    <row r="612" spans="1:24" ht="17.25" customHeight="1" x14ac:dyDescent="0.2">
      <c r="A612" s="44"/>
      <c r="B612" s="58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</row>
    <row r="613" spans="1:24" ht="17.25" customHeight="1" x14ac:dyDescent="0.2">
      <c r="A613" s="44"/>
      <c r="B613" s="58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</row>
    <row r="614" spans="1:24" ht="17.25" customHeight="1" x14ac:dyDescent="0.2">
      <c r="A614" s="44"/>
      <c r="B614" s="58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</row>
    <row r="615" spans="1:24" ht="17.25" customHeight="1" x14ac:dyDescent="0.2">
      <c r="A615" s="44"/>
      <c r="B615" s="58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</row>
    <row r="616" spans="1:24" ht="17.25" customHeight="1" x14ac:dyDescent="0.2">
      <c r="A616" s="44"/>
      <c r="B616" s="58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</row>
    <row r="617" spans="1:24" ht="17.25" customHeight="1" x14ac:dyDescent="0.2">
      <c r="A617" s="44"/>
      <c r="B617" s="58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</row>
    <row r="618" spans="1:24" ht="17.25" customHeight="1" x14ac:dyDescent="0.2">
      <c r="A618" s="44"/>
      <c r="B618" s="58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</row>
    <row r="619" spans="1:24" ht="17.25" customHeight="1" x14ac:dyDescent="0.2">
      <c r="A619" s="44"/>
      <c r="B619" s="58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</row>
    <row r="620" spans="1:24" ht="17.25" customHeight="1" x14ac:dyDescent="0.2">
      <c r="A620" s="44"/>
      <c r="B620" s="58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</row>
    <row r="621" spans="1:24" ht="17.25" customHeight="1" x14ac:dyDescent="0.2">
      <c r="A621" s="44"/>
      <c r="B621" s="58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</row>
    <row r="622" spans="1:24" ht="17.25" customHeight="1" x14ac:dyDescent="0.2">
      <c r="A622" s="44"/>
      <c r="B622" s="58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</row>
    <row r="623" spans="1:24" ht="17.25" customHeight="1" x14ac:dyDescent="0.2">
      <c r="A623" s="44"/>
      <c r="B623" s="58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</row>
    <row r="624" spans="1:24" ht="17.25" customHeight="1" x14ac:dyDescent="0.2">
      <c r="A624" s="44"/>
      <c r="B624" s="58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</row>
    <row r="625" spans="1:24" ht="17.25" customHeight="1" x14ac:dyDescent="0.2">
      <c r="A625" s="44"/>
      <c r="B625" s="58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</row>
    <row r="626" spans="1:24" ht="17.25" customHeight="1" x14ac:dyDescent="0.2">
      <c r="A626" s="44"/>
      <c r="B626" s="58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</row>
    <row r="627" spans="1:24" ht="17.25" customHeight="1" x14ac:dyDescent="0.2">
      <c r="A627" s="44"/>
      <c r="B627" s="58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</row>
    <row r="628" spans="1:24" ht="17.25" customHeight="1" x14ac:dyDescent="0.2">
      <c r="A628" s="44"/>
      <c r="B628" s="58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</row>
    <row r="629" spans="1:24" ht="17.25" customHeight="1" x14ac:dyDescent="0.2">
      <c r="A629" s="44"/>
      <c r="B629" s="58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</row>
    <row r="630" spans="1:24" ht="17.25" customHeight="1" x14ac:dyDescent="0.2">
      <c r="A630" s="44"/>
      <c r="B630" s="58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</row>
    <row r="631" spans="1:24" ht="17.25" customHeight="1" x14ac:dyDescent="0.2">
      <c r="A631" s="44"/>
      <c r="B631" s="58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</row>
    <row r="632" spans="1:24" ht="17.25" customHeight="1" x14ac:dyDescent="0.2">
      <c r="A632" s="44"/>
      <c r="B632" s="58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</row>
    <row r="633" spans="1:24" ht="17.25" customHeight="1" x14ac:dyDescent="0.2">
      <c r="A633" s="44"/>
      <c r="B633" s="58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</row>
    <row r="634" spans="1:24" ht="17.25" customHeight="1" x14ac:dyDescent="0.2">
      <c r="A634" s="44"/>
      <c r="B634" s="58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</row>
    <row r="635" spans="1:24" ht="17.25" customHeight="1" x14ac:dyDescent="0.2">
      <c r="A635" s="44"/>
      <c r="B635" s="58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</row>
    <row r="636" spans="1:24" ht="17.25" customHeight="1" x14ac:dyDescent="0.2">
      <c r="A636" s="44"/>
      <c r="B636" s="58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</row>
    <row r="637" spans="1:24" ht="17.25" customHeight="1" x14ac:dyDescent="0.2">
      <c r="A637" s="44"/>
      <c r="B637" s="58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</row>
    <row r="638" spans="1:24" ht="17.25" customHeight="1" x14ac:dyDescent="0.2">
      <c r="A638" s="44"/>
      <c r="B638" s="58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</row>
    <row r="639" spans="1:24" ht="17.25" customHeight="1" x14ac:dyDescent="0.2">
      <c r="A639" s="44"/>
      <c r="B639" s="58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</row>
    <row r="640" spans="1:24" ht="17.25" customHeight="1" x14ac:dyDescent="0.2">
      <c r="A640" s="44"/>
      <c r="B640" s="58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</row>
    <row r="641" spans="1:24" ht="17.25" customHeight="1" x14ac:dyDescent="0.2">
      <c r="A641" s="44"/>
      <c r="B641" s="58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</row>
    <row r="642" spans="1:24" ht="17.25" customHeight="1" x14ac:dyDescent="0.2">
      <c r="A642" s="44"/>
      <c r="B642" s="58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</row>
    <row r="643" spans="1:24" ht="17.25" customHeight="1" x14ac:dyDescent="0.2">
      <c r="A643" s="44"/>
      <c r="B643" s="58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</row>
    <row r="644" spans="1:24" ht="17.25" customHeight="1" x14ac:dyDescent="0.2">
      <c r="A644" s="44"/>
      <c r="B644" s="58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</row>
    <row r="645" spans="1:24" ht="17.25" customHeight="1" x14ac:dyDescent="0.2">
      <c r="A645" s="44"/>
      <c r="B645" s="58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</row>
    <row r="646" spans="1:24" ht="17.25" customHeight="1" x14ac:dyDescent="0.2">
      <c r="A646" s="44"/>
      <c r="B646" s="58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</row>
    <row r="647" spans="1:24" ht="17.25" customHeight="1" x14ac:dyDescent="0.2">
      <c r="A647" s="44"/>
      <c r="B647" s="58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</row>
    <row r="648" spans="1:24" ht="17.25" customHeight="1" x14ac:dyDescent="0.2">
      <c r="A648" s="44"/>
      <c r="B648" s="58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</row>
    <row r="649" spans="1:24" ht="17.25" customHeight="1" x14ac:dyDescent="0.2">
      <c r="A649" s="44"/>
      <c r="B649" s="58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</row>
    <row r="650" spans="1:24" ht="17.25" customHeight="1" x14ac:dyDescent="0.2">
      <c r="A650" s="44"/>
      <c r="B650" s="58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</row>
    <row r="651" spans="1:24" ht="17.25" customHeight="1" x14ac:dyDescent="0.2">
      <c r="A651" s="44"/>
      <c r="B651" s="58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</row>
    <row r="652" spans="1:24" ht="17.25" customHeight="1" x14ac:dyDescent="0.2">
      <c r="A652" s="44"/>
      <c r="B652" s="58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</row>
    <row r="653" spans="1:24" ht="17.25" customHeight="1" x14ac:dyDescent="0.2">
      <c r="A653" s="44"/>
      <c r="B653" s="58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</row>
    <row r="654" spans="1:24" ht="17.25" customHeight="1" x14ac:dyDescent="0.2">
      <c r="A654" s="44"/>
      <c r="B654" s="58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</row>
    <row r="655" spans="1:24" ht="17.25" customHeight="1" x14ac:dyDescent="0.2">
      <c r="A655" s="44"/>
      <c r="B655" s="58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</row>
    <row r="656" spans="1:24" ht="17.25" customHeight="1" x14ac:dyDescent="0.2">
      <c r="A656" s="44"/>
      <c r="B656" s="58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</row>
    <row r="657" spans="1:24" ht="17.25" customHeight="1" x14ac:dyDescent="0.2">
      <c r="A657" s="44"/>
      <c r="B657" s="58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</row>
    <row r="658" spans="1:24" ht="17.25" customHeight="1" x14ac:dyDescent="0.2">
      <c r="A658" s="44"/>
      <c r="B658" s="58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</row>
    <row r="659" spans="1:24" ht="17.25" customHeight="1" x14ac:dyDescent="0.2">
      <c r="A659" s="44"/>
      <c r="B659" s="58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</row>
    <row r="660" spans="1:24" ht="17.25" customHeight="1" x14ac:dyDescent="0.2">
      <c r="A660" s="44"/>
      <c r="B660" s="58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</row>
    <row r="661" spans="1:24" ht="17.25" customHeight="1" x14ac:dyDescent="0.2">
      <c r="A661" s="44"/>
      <c r="B661" s="58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</row>
    <row r="662" spans="1:24" ht="17.25" customHeight="1" x14ac:dyDescent="0.2">
      <c r="A662" s="44"/>
      <c r="B662" s="58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</row>
    <row r="663" spans="1:24" ht="17.25" customHeight="1" x14ac:dyDescent="0.2">
      <c r="A663" s="44"/>
      <c r="B663" s="58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</row>
    <row r="664" spans="1:24" ht="17.25" customHeight="1" x14ac:dyDescent="0.2">
      <c r="A664" s="44"/>
      <c r="B664" s="58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</row>
    <row r="665" spans="1:24" ht="17.25" customHeight="1" x14ac:dyDescent="0.2">
      <c r="A665" s="44"/>
      <c r="B665" s="58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</row>
    <row r="666" spans="1:24" ht="17.25" customHeight="1" x14ac:dyDescent="0.2">
      <c r="A666" s="44"/>
      <c r="B666" s="58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</row>
    <row r="667" spans="1:24" ht="17.25" customHeight="1" x14ac:dyDescent="0.2">
      <c r="A667" s="44"/>
      <c r="B667" s="58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</row>
    <row r="668" spans="1:24" ht="17.25" customHeight="1" x14ac:dyDescent="0.2">
      <c r="A668" s="44"/>
      <c r="B668" s="58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</row>
    <row r="669" spans="1:24" ht="17.25" customHeight="1" x14ac:dyDescent="0.2">
      <c r="A669" s="44"/>
      <c r="B669" s="58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</row>
    <row r="670" spans="1:24" ht="17.25" customHeight="1" x14ac:dyDescent="0.2">
      <c r="A670" s="44"/>
      <c r="B670" s="58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</row>
    <row r="671" spans="1:24" ht="17.25" customHeight="1" x14ac:dyDescent="0.2">
      <c r="A671" s="44"/>
      <c r="B671" s="58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</row>
    <row r="672" spans="1:24" ht="17.25" customHeight="1" x14ac:dyDescent="0.2">
      <c r="A672" s="44"/>
      <c r="B672" s="58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</row>
    <row r="673" spans="1:24" ht="17.25" customHeight="1" x14ac:dyDescent="0.2">
      <c r="A673" s="44"/>
      <c r="B673" s="58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</row>
    <row r="674" spans="1:24" ht="17.25" customHeight="1" x14ac:dyDescent="0.2">
      <c r="A674" s="44"/>
      <c r="B674" s="58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</row>
    <row r="675" spans="1:24" ht="17.25" customHeight="1" x14ac:dyDescent="0.2">
      <c r="A675" s="44"/>
      <c r="B675" s="58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</row>
    <row r="676" spans="1:24" ht="17.25" customHeight="1" x14ac:dyDescent="0.2">
      <c r="A676" s="44"/>
      <c r="B676" s="58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</row>
    <row r="677" spans="1:24" ht="17.25" customHeight="1" x14ac:dyDescent="0.2">
      <c r="A677" s="44"/>
      <c r="B677" s="58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</row>
    <row r="678" spans="1:24" ht="17.25" customHeight="1" x14ac:dyDescent="0.2">
      <c r="A678" s="44"/>
      <c r="B678" s="58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</row>
    <row r="679" spans="1:24" ht="17.25" customHeight="1" x14ac:dyDescent="0.2">
      <c r="A679" s="44"/>
      <c r="B679" s="58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</row>
    <row r="680" spans="1:24" ht="17.25" customHeight="1" x14ac:dyDescent="0.2">
      <c r="A680" s="44"/>
      <c r="B680" s="58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</row>
    <row r="681" spans="1:24" ht="17.25" customHeight="1" x14ac:dyDescent="0.2">
      <c r="A681" s="44"/>
      <c r="B681" s="58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</row>
    <row r="682" spans="1:24" ht="17.25" customHeight="1" x14ac:dyDescent="0.2">
      <c r="A682" s="44"/>
      <c r="B682" s="58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</row>
    <row r="683" spans="1:24" ht="17.25" customHeight="1" x14ac:dyDescent="0.2">
      <c r="A683" s="44"/>
      <c r="B683" s="58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</row>
    <row r="684" spans="1:24" ht="17.25" customHeight="1" x14ac:dyDescent="0.2">
      <c r="A684" s="44"/>
      <c r="B684" s="58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</row>
    <row r="685" spans="1:24" ht="17.25" customHeight="1" x14ac:dyDescent="0.2">
      <c r="A685" s="44"/>
      <c r="B685" s="58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</row>
    <row r="686" spans="1:24" ht="17.25" customHeight="1" x14ac:dyDescent="0.2">
      <c r="A686" s="44"/>
      <c r="B686" s="58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</row>
    <row r="687" spans="1:24" ht="17.25" customHeight="1" x14ac:dyDescent="0.2">
      <c r="A687" s="44"/>
      <c r="B687" s="58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</row>
    <row r="688" spans="1:24" ht="17.25" customHeight="1" x14ac:dyDescent="0.2">
      <c r="A688" s="44"/>
      <c r="B688" s="58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</row>
    <row r="689" spans="1:24" ht="17.25" customHeight="1" x14ac:dyDescent="0.2">
      <c r="A689" s="44"/>
      <c r="B689" s="58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</row>
    <row r="690" spans="1:24" ht="17.25" customHeight="1" x14ac:dyDescent="0.2">
      <c r="A690" s="44"/>
      <c r="B690" s="58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</row>
    <row r="691" spans="1:24" ht="17.25" customHeight="1" x14ac:dyDescent="0.2">
      <c r="A691" s="44"/>
      <c r="B691" s="58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</row>
    <row r="692" spans="1:24" ht="17.25" customHeight="1" x14ac:dyDescent="0.2">
      <c r="A692" s="44"/>
      <c r="B692" s="58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</row>
    <row r="693" spans="1:24" ht="17.25" customHeight="1" x14ac:dyDescent="0.2">
      <c r="A693" s="44"/>
      <c r="B693" s="58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</row>
    <row r="694" spans="1:24" ht="17.25" customHeight="1" x14ac:dyDescent="0.2">
      <c r="A694" s="44"/>
      <c r="B694" s="58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</row>
    <row r="695" spans="1:24" ht="17.25" customHeight="1" x14ac:dyDescent="0.2">
      <c r="A695" s="44"/>
      <c r="B695" s="58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</row>
    <row r="696" spans="1:24" ht="17.25" customHeight="1" x14ac:dyDescent="0.2">
      <c r="A696" s="44"/>
      <c r="B696" s="58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</row>
    <row r="697" spans="1:24" ht="17.25" customHeight="1" x14ac:dyDescent="0.2">
      <c r="A697" s="44"/>
      <c r="B697" s="58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</row>
    <row r="698" spans="1:24" ht="17.25" customHeight="1" x14ac:dyDescent="0.2">
      <c r="A698" s="44"/>
      <c r="B698" s="58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</row>
    <row r="699" spans="1:24" ht="17.25" customHeight="1" x14ac:dyDescent="0.2">
      <c r="A699" s="44"/>
      <c r="B699" s="58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</row>
    <row r="700" spans="1:24" ht="17.25" customHeight="1" x14ac:dyDescent="0.2">
      <c r="A700" s="44"/>
      <c r="B700" s="58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</row>
    <row r="701" spans="1:24" ht="17.25" customHeight="1" x14ac:dyDescent="0.2">
      <c r="A701" s="44"/>
      <c r="B701" s="58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</row>
    <row r="702" spans="1:24" ht="17.25" customHeight="1" x14ac:dyDescent="0.2">
      <c r="A702" s="44"/>
      <c r="B702" s="58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</row>
    <row r="703" spans="1:24" ht="17.25" customHeight="1" x14ac:dyDescent="0.2">
      <c r="A703" s="44"/>
      <c r="B703" s="58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</row>
    <row r="704" spans="1:24" ht="17.25" customHeight="1" x14ac:dyDescent="0.2">
      <c r="A704" s="44"/>
      <c r="B704" s="58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</row>
    <row r="705" spans="1:24" ht="17.25" customHeight="1" x14ac:dyDescent="0.2">
      <c r="A705" s="44"/>
      <c r="B705" s="58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</row>
    <row r="706" spans="1:24" ht="17.25" customHeight="1" x14ac:dyDescent="0.2">
      <c r="A706" s="44"/>
      <c r="B706" s="58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</row>
    <row r="707" spans="1:24" ht="17.25" customHeight="1" x14ac:dyDescent="0.2">
      <c r="A707" s="44"/>
      <c r="B707" s="58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</row>
    <row r="708" spans="1:24" ht="17.25" customHeight="1" x14ac:dyDescent="0.2">
      <c r="A708" s="44"/>
      <c r="B708" s="58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</row>
    <row r="709" spans="1:24" ht="17.25" customHeight="1" x14ac:dyDescent="0.2">
      <c r="A709" s="44"/>
      <c r="B709" s="58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</row>
    <row r="710" spans="1:24" ht="17.25" customHeight="1" x14ac:dyDescent="0.2">
      <c r="A710" s="44"/>
      <c r="B710" s="58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</row>
    <row r="711" spans="1:24" ht="17.25" customHeight="1" x14ac:dyDescent="0.2">
      <c r="A711" s="44"/>
      <c r="B711" s="58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</row>
    <row r="712" spans="1:24" ht="17.25" customHeight="1" x14ac:dyDescent="0.2">
      <c r="A712" s="44"/>
      <c r="B712" s="58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</row>
    <row r="713" spans="1:24" ht="17.25" customHeight="1" x14ac:dyDescent="0.2">
      <c r="A713" s="44"/>
      <c r="B713" s="58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</row>
    <row r="714" spans="1:24" ht="17.25" customHeight="1" x14ac:dyDescent="0.2">
      <c r="A714" s="44"/>
      <c r="B714" s="58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</row>
    <row r="715" spans="1:24" ht="17.25" customHeight="1" x14ac:dyDescent="0.2">
      <c r="A715" s="44"/>
      <c r="B715" s="58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</row>
    <row r="716" spans="1:24" ht="17.25" customHeight="1" x14ac:dyDescent="0.2">
      <c r="A716" s="44"/>
      <c r="B716" s="58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</row>
    <row r="717" spans="1:24" ht="17.25" customHeight="1" x14ac:dyDescent="0.2">
      <c r="A717" s="44"/>
      <c r="B717" s="58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</row>
    <row r="718" spans="1:24" ht="17.25" customHeight="1" x14ac:dyDescent="0.2">
      <c r="A718" s="44"/>
      <c r="B718" s="58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</row>
    <row r="719" spans="1:24" ht="17.25" customHeight="1" x14ac:dyDescent="0.2">
      <c r="A719" s="44"/>
      <c r="B719" s="58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</row>
    <row r="720" spans="1:24" ht="17.25" customHeight="1" x14ac:dyDescent="0.2">
      <c r="A720" s="44"/>
      <c r="B720" s="58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</row>
    <row r="721" spans="1:24" ht="17.25" customHeight="1" x14ac:dyDescent="0.2">
      <c r="A721" s="44"/>
      <c r="B721" s="58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</row>
    <row r="722" spans="1:24" ht="17.25" customHeight="1" x14ac:dyDescent="0.2">
      <c r="A722" s="44"/>
      <c r="B722" s="58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</row>
    <row r="723" spans="1:24" ht="17.25" customHeight="1" x14ac:dyDescent="0.2">
      <c r="A723" s="44"/>
      <c r="B723" s="58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</row>
    <row r="724" spans="1:24" ht="17.25" customHeight="1" x14ac:dyDescent="0.2">
      <c r="A724" s="44"/>
      <c r="B724" s="58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</row>
    <row r="725" spans="1:24" ht="17.25" customHeight="1" x14ac:dyDescent="0.2">
      <c r="A725" s="44"/>
      <c r="B725" s="58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</row>
    <row r="726" spans="1:24" ht="17.25" customHeight="1" x14ac:dyDescent="0.2">
      <c r="A726" s="44"/>
      <c r="B726" s="58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</row>
    <row r="727" spans="1:24" ht="17.25" customHeight="1" x14ac:dyDescent="0.2">
      <c r="A727" s="44"/>
      <c r="B727" s="58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</row>
    <row r="728" spans="1:24" ht="17.25" customHeight="1" x14ac:dyDescent="0.2">
      <c r="A728" s="44"/>
      <c r="B728" s="58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</row>
    <row r="729" spans="1:24" ht="17.25" customHeight="1" x14ac:dyDescent="0.2">
      <c r="A729" s="44"/>
      <c r="B729" s="58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</row>
    <row r="730" spans="1:24" ht="17.25" customHeight="1" x14ac:dyDescent="0.2">
      <c r="A730" s="44"/>
      <c r="B730" s="58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</row>
    <row r="731" spans="1:24" ht="17.25" customHeight="1" x14ac:dyDescent="0.2">
      <c r="A731" s="44"/>
      <c r="B731" s="58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</row>
    <row r="732" spans="1:24" ht="17.25" customHeight="1" x14ac:dyDescent="0.2">
      <c r="A732" s="44"/>
      <c r="B732" s="58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</row>
    <row r="733" spans="1:24" ht="17.25" customHeight="1" x14ac:dyDescent="0.2">
      <c r="A733" s="44"/>
      <c r="B733" s="58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</row>
    <row r="734" spans="1:24" ht="17.25" customHeight="1" x14ac:dyDescent="0.2">
      <c r="A734" s="44"/>
      <c r="B734" s="58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</row>
    <row r="735" spans="1:24" ht="17.25" customHeight="1" x14ac:dyDescent="0.2">
      <c r="A735" s="44"/>
      <c r="B735" s="58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</row>
    <row r="736" spans="1:24" ht="17.25" customHeight="1" x14ac:dyDescent="0.2">
      <c r="A736" s="44"/>
      <c r="B736" s="58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</row>
    <row r="737" spans="1:24" ht="17.25" customHeight="1" x14ac:dyDescent="0.2">
      <c r="A737" s="44"/>
      <c r="B737" s="58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</row>
    <row r="738" spans="1:24" ht="17.25" customHeight="1" x14ac:dyDescent="0.2">
      <c r="A738" s="44"/>
      <c r="B738" s="58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</row>
    <row r="739" spans="1:24" ht="17.25" customHeight="1" x14ac:dyDescent="0.2">
      <c r="A739" s="44"/>
      <c r="B739" s="58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</row>
    <row r="740" spans="1:24" ht="17.25" customHeight="1" x14ac:dyDescent="0.2">
      <c r="A740" s="44"/>
      <c r="B740" s="58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</row>
    <row r="741" spans="1:24" ht="17.25" customHeight="1" x14ac:dyDescent="0.2">
      <c r="A741" s="44"/>
      <c r="B741" s="58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</row>
    <row r="742" spans="1:24" ht="17.25" customHeight="1" x14ac:dyDescent="0.2">
      <c r="A742" s="44"/>
      <c r="B742" s="58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</row>
    <row r="743" spans="1:24" ht="17.25" customHeight="1" x14ac:dyDescent="0.2">
      <c r="A743" s="44"/>
      <c r="B743" s="58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</row>
    <row r="744" spans="1:24" ht="17.25" customHeight="1" x14ac:dyDescent="0.2">
      <c r="A744" s="44"/>
      <c r="B744" s="58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</row>
    <row r="745" spans="1:24" ht="17.25" customHeight="1" x14ac:dyDescent="0.2">
      <c r="A745" s="44"/>
      <c r="B745" s="58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</row>
    <row r="746" spans="1:24" ht="17.25" customHeight="1" x14ac:dyDescent="0.2">
      <c r="A746" s="44"/>
      <c r="B746" s="58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</row>
    <row r="747" spans="1:24" ht="17.25" customHeight="1" x14ac:dyDescent="0.2">
      <c r="A747" s="44"/>
      <c r="B747" s="58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</row>
    <row r="748" spans="1:24" ht="17.25" customHeight="1" x14ac:dyDescent="0.2">
      <c r="A748" s="44"/>
      <c r="B748" s="58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</row>
    <row r="749" spans="1:24" ht="17.25" customHeight="1" x14ac:dyDescent="0.2">
      <c r="A749" s="44"/>
      <c r="B749" s="58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</row>
    <row r="750" spans="1:24" ht="17.25" customHeight="1" x14ac:dyDescent="0.2">
      <c r="A750" s="44"/>
      <c r="B750" s="58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</row>
    <row r="751" spans="1:24" ht="17.25" customHeight="1" x14ac:dyDescent="0.2">
      <c r="A751" s="44"/>
      <c r="B751" s="58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</row>
    <row r="752" spans="1:24" ht="17.25" customHeight="1" x14ac:dyDescent="0.2">
      <c r="A752" s="44"/>
      <c r="B752" s="58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</row>
    <row r="753" spans="1:24" ht="17.25" customHeight="1" x14ac:dyDescent="0.2">
      <c r="A753" s="44"/>
      <c r="B753" s="58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</row>
    <row r="754" spans="1:24" ht="17.25" customHeight="1" x14ac:dyDescent="0.2">
      <c r="A754" s="44"/>
      <c r="B754" s="58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</row>
    <row r="755" spans="1:24" ht="17.25" customHeight="1" x14ac:dyDescent="0.2">
      <c r="A755" s="44"/>
      <c r="B755" s="58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</row>
    <row r="756" spans="1:24" ht="17.25" customHeight="1" x14ac:dyDescent="0.2">
      <c r="A756" s="44"/>
      <c r="B756" s="58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</row>
    <row r="757" spans="1:24" ht="17.25" customHeight="1" x14ac:dyDescent="0.2">
      <c r="A757" s="44"/>
      <c r="B757" s="58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</row>
    <row r="758" spans="1:24" ht="17.25" customHeight="1" x14ac:dyDescent="0.2">
      <c r="A758" s="44"/>
      <c r="B758" s="58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</row>
    <row r="759" spans="1:24" ht="17.25" customHeight="1" x14ac:dyDescent="0.2">
      <c r="A759" s="44"/>
      <c r="B759" s="58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</row>
    <row r="760" spans="1:24" ht="17.25" customHeight="1" x14ac:dyDescent="0.2">
      <c r="A760" s="44"/>
      <c r="B760" s="58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</row>
    <row r="761" spans="1:24" ht="17.25" customHeight="1" x14ac:dyDescent="0.2">
      <c r="A761" s="44"/>
      <c r="B761" s="58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</row>
    <row r="762" spans="1:24" ht="17.25" customHeight="1" x14ac:dyDescent="0.2">
      <c r="A762" s="44"/>
      <c r="B762" s="58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</row>
    <row r="763" spans="1:24" ht="17.25" customHeight="1" x14ac:dyDescent="0.2">
      <c r="A763" s="44"/>
      <c r="B763" s="58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</row>
    <row r="764" spans="1:24" ht="17.25" customHeight="1" x14ac:dyDescent="0.2">
      <c r="A764" s="44"/>
      <c r="B764" s="58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</row>
    <row r="765" spans="1:24" ht="17.25" customHeight="1" x14ac:dyDescent="0.2">
      <c r="A765" s="44"/>
      <c r="B765" s="58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</row>
    <row r="766" spans="1:24" ht="17.25" customHeight="1" x14ac:dyDescent="0.2">
      <c r="A766" s="44"/>
      <c r="B766" s="58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</row>
    <row r="767" spans="1:24" ht="17.25" customHeight="1" x14ac:dyDescent="0.2">
      <c r="A767" s="44"/>
      <c r="B767" s="58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</row>
    <row r="768" spans="1:24" ht="17.25" customHeight="1" x14ac:dyDescent="0.2">
      <c r="A768" s="44"/>
      <c r="B768" s="58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</row>
    <row r="769" spans="1:24" ht="17.25" customHeight="1" x14ac:dyDescent="0.2">
      <c r="A769" s="44"/>
      <c r="B769" s="58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</row>
    <row r="770" spans="1:24" ht="17.25" customHeight="1" x14ac:dyDescent="0.2">
      <c r="A770" s="44"/>
      <c r="B770" s="58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</row>
    <row r="771" spans="1:24" ht="17.25" customHeight="1" x14ac:dyDescent="0.2">
      <c r="A771" s="44"/>
      <c r="B771" s="58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</row>
    <row r="772" spans="1:24" ht="17.25" customHeight="1" x14ac:dyDescent="0.2">
      <c r="A772" s="44"/>
      <c r="B772" s="58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</row>
    <row r="773" spans="1:24" ht="17.25" customHeight="1" x14ac:dyDescent="0.2">
      <c r="A773" s="44"/>
      <c r="B773" s="58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</row>
    <row r="774" spans="1:24" ht="17.25" customHeight="1" x14ac:dyDescent="0.2">
      <c r="A774" s="44"/>
      <c r="B774" s="58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</row>
    <row r="775" spans="1:24" ht="17.25" customHeight="1" x14ac:dyDescent="0.2">
      <c r="A775" s="44"/>
      <c r="B775" s="58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</row>
    <row r="776" spans="1:24" ht="17.25" customHeight="1" x14ac:dyDescent="0.2">
      <c r="A776" s="44"/>
      <c r="B776" s="58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</row>
    <row r="777" spans="1:24" ht="17.25" customHeight="1" x14ac:dyDescent="0.2">
      <c r="A777" s="44"/>
      <c r="B777" s="58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</row>
    <row r="778" spans="1:24" ht="17.25" customHeight="1" x14ac:dyDescent="0.2">
      <c r="A778" s="44"/>
      <c r="B778" s="58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</row>
    <row r="779" spans="1:24" ht="17.25" customHeight="1" x14ac:dyDescent="0.2">
      <c r="A779" s="44"/>
      <c r="B779" s="58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</row>
    <row r="780" spans="1:24" ht="17.25" customHeight="1" x14ac:dyDescent="0.2">
      <c r="A780" s="44"/>
      <c r="B780" s="58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</row>
    <row r="781" spans="1:24" ht="17.25" customHeight="1" x14ac:dyDescent="0.2">
      <c r="A781" s="44"/>
      <c r="B781" s="58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</row>
    <row r="782" spans="1:24" ht="17.25" customHeight="1" x14ac:dyDescent="0.2">
      <c r="A782" s="44"/>
      <c r="B782" s="58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</row>
    <row r="783" spans="1:24" ht="17.25" customHeight="1" x14ac:dyDescent="0.2">
      <c r="A783" s="44"/>
      <c r="B783" s="58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</row>
    <row r="784" spans="1:24" ht="17.25" customHeight="1" x14ac:dyDescent="0.2">
      <c r="A784" s="44"/>
      <c r="B784" s="58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</row>
    <row r="785" spans="1:24" ht="17.25" customHeight="1" x14ac:dyDescent="0.2">
      <c r="A785" s="44"/>
      <c r="B785" s="58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</row>
    <row r="786" spans="1:24" ht="17.25" customHeight="1" x14ac:dyDescent="0.2">
      <c r="A786" s="44"/>
      <c r="B786" s="58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</row>
    <row r="787" spans="1:24" ht="17.25" customHeight="1" x14ac:dyDescent="0.2">
      <c r="A787" s="44"/>
      <c r="B787" s="58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</row>
    <row r="788" spans="1:24" ht="17.25" customHeight="1" x14ac:dyDescent="0.2">
      <c r="A788" s="44"/>
      <c r="B788" s="58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</row>
    <row r="789" spans="1:24" ht="17.25" customHeight="1" x14ac:dyDescent="0.2">
      <c r="A789" s="44"/>
      <c r="B789" s="58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</row>
    <row r="790" spans="1:24" ht="17.25" customHeight="1" x14ac:dyDescent="0.2">
      <c r="A790" s="44"/>
      <c r="B790" s="58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</row>
    <row r="791" spans="1:24" ht="17.25" customHeight="1" x14ac:dyDescent="0.2">
      <c r="A791" s="44"/>
      <c r="B791" s="58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</row>
    <row r="792" spans="1:24" ht="17.25" customHeight="1" x14ac:dyDescent="0.2">
      <c r="A792" s="44"/>
      <c r="B792" s="58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</row>
    <row r="793" spans="1:24" ht="17.25" customHeight="1" x14ac:dyDescent="0.2">
      <c r="A793" s="44"/>
      <c r="B793" s="58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</row>
    <row r="794" spans="1:24" ht="17.25" customHeight="1" x14ac:dyDescent="0.2">
      <c r="A794" s="44"/>
      <c r="B794" s="58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</row>
    <row r="795" spans="1:24" ht="17.25" customHeight="1" x14ac:dyDescent="0.2">
      <c r="A795" s="44"/>
      <c r="B795" s="58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</row>
    <row r="796" spans="1:24" ht="17.25" customHeight="1" x14ac:dyDescent="0.2">
      <c r="A796" s="44"/>
      <c r="B796" s="58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</row>
    <row r="797" spans="1:24" ht="17.25" customHeight="1" x14ac:dyDescent="0.2">
      <c r="A797" s="44"/>
      <c r="B797" s="58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</row>
    <row r="798" spans="1:24" ht="17.25" customHeight="1" x14ac:dyDescent="0.2">
      <c r="A798" s="44"/>
      <c r="B798" s="58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</row>
    <row r="799" spans="1:24" ht="17.25" customHeight="1" x14ac:dyDescent="0.2">
      <c r="A799" s="44"/>
      <c r="B799" s="58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</row>
    <row r="800" spans="1:24" ht="17.25" customHeight="1" x14ac:dyDescent="0.2">
      <c r="A800" s="44"/>
      <c r="B800" s="58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</row>
    <row r="801" spans="1:24" ht="17.25" customHeight="1" x14ac:dyDescent="0.2">
      <c r="A801" s="44"/>
      <c r="B801" s="58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</row>
    <row r="802" spans="1:24" ht="17.25" customHeight="1" x14ac:dyDescent="0.2">
      <c r="A802" s="44"/>
      <c r="B802" s="58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</row>
    <row r="803" spans="1:24" ht="17.25" customHeight="1" x14ac:dyDescent="0.2">
      <c r="A803" s="44"/>
      <c r="B803" s="58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</row>
    <row r="804" spans="1:24" ht="17.25" customHeight="1" x14ac:dyDescent="0.2">
      <c r="A804" s="44"/>
      <c r="B804" s="58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</row>
    <row r="805" spans="1:24" ht="17.25" customHeight="1" x14ac:dyDescent="0.2">
      <c r="A805" s="44"/>
      <c r="B805" s="58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</row>
    <row r="806" spans="1:24" ht="17.25" customHeight="1" x14ac:dyDescent="0.2">
      <c r="A806" s="44"/>
      <c r="B806" s="58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</row>
    <row r="807" spans="1:24" ht="17.25" customHeight="1" x14ac:dyDescent="0.2">
      <c r="A807" s="44"/>
      <c r="B807" s="58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</row>
    <row r="808" spans="1:24" ht="17.25" customHeight="1" x14ac:dyDescent="0.2">
      <c r="A808" s="44"/>
      <c r="B808" s="58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</row>
    <row r="809" spans="1:24" ht="17.25" customHeight="1" x14ac:dyDescent="0.2">
      <c r="A809" s="44"/>
      <c r="B809" s="58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</row>
    <row r="810" spans="1:24" ht="17.25" customHeight="1" x14ac:dyDescent="0.2">
      <c r="A810" s="44"/>
      <c r="B810" s="58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</row>
    <row r="811" spans="1:24" ht="17.25" customHeight="1" x14ac:dyDescent="0.2">
      <c r="A811" s="44"/>
      <c r="B811" s="58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</row>
    <row r="812" spans="1:24" ht="17.25" customHeight="1" x14ac:dyDescent="0.2">
      <c r="A812" s="44"/>
      <c r="B812" s="58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</row>
    <row r="813" spans="1:24" ht="17.25" customHeight="1" x14ac:dyDescent="0.2">
      <c r="A813" s="44"/>
      <c r="B813" s="58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</row>
    <row r="814" spans="1:24" ht="17.25" customHeight="1" x14ac:dyDescent="0.2">
      <c r="A814" s="44"/>
      <c r="B814" s="58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</row>
    <row r="815" spans="1:24" ht="17.25" customHeight="1" x14ac:dyDescent="0.2">
      <c r="A815" s="44"/>
      <c r="B815" s="58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</row>
    <row r="816" spans="1:24" ht="17.25" customHeight="1" x14ac:dyDescent="0.2">
      <c r="A816" s="44"/>
      <c r="B816" s="58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</row>
    <row r="817" spans="1:24" ht="17.25" customHeight="1" x14ac:dyDescent="0.2">
      <c r="A817" s="44"/>
      <c r="B817" s="58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</row>
    <row r="818" spans="1:24" ht="17.25" customHeight="1" x14ac:dyDescent="0.2">
      <c r="A818" s="44"/>
      <c r="B818" s="58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</row>
    <row r="819" spans="1:24" ht="17.25" customHeight="1" x14ac:dyDescent="0.2">
      <c r="A819" s="44"/>
      <c r="B819" s="58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</row>
    <row r="820" spans="1:24" ht="17.25" customHeight="1" x14ac:dyDescent="0.2">
      <c r="A820" s="44"/>
      <c r="B820" s="58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</row>
    <row r="821" spans="1:24" ht="17.25" customHeight="1" x14ac:dyDescent="0.2">
      <c r="A821" s="44"/>
      <c r="B821" s="58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</row>
    <row r="822" spans="1:24" ht="17.25" customHeight="1" x14ac:dyDescent="0.2">
      <c r="A822" s="44"/>
      <c r="B822" s="58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</row>
    <row r="823" spans="1:24" ht="17.25" customHeight="1" x14ac:dyDescent="0.2">
      <c r="A823" s="44"/>
      <c r="B823" s="58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</row>
    <row r="824" spans="1:24" ht="17.25" customHeight="1" x14ac:dyDescent="0.2">
      <c r="A824" s="44"/>
      <c r="B824" s="58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</row>
    <row r="825" spans="1:24" ht="17.25" customHeight="1" x14ac:dyDescent="0.2">
      <c r="A825" s="44"/>
      <c r="B825" s="58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</row>
    <row r="826" spans="1:24" ht="17.25" customHeight="1" x14ac:dyDescent="0.2">
      <c r="A826" s="44"/>
      <c r="B826" s="58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</row>
    <row r="827" spans="1:24" ht="17.25" customHeight="1" x14ac:dyDescent="0.2">
      <c r="A827" s="44"/>
      <c r="B827" s="58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</row>
    <row r="828" spans="1:24" ht="17.25" customHeight="1" x14ac:dyDescent="0.2">
      <c r="A828" s="44"/>
      <c r="B828" s="58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</row>
    <row r="829" spans="1:24" ht="17.25" customHeight="1" x14ac:dyDescent="0.2">
      <c r="A829" s="44"/>
      <c r="B829" s="58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</row>
    <row r="830" spans="1:24" ht="17.25" customHeight="1" x14ac:dyDescent="0.2">
      <c r="A830" s="44"/>
      <c r="B830" s="58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</row>
    <row r="831" spans="1:24" ht="17.25" customHeight="1" x14ac:dyDescent="0.2">
      <c r="A831" s="44"/>
      <c r="B831" s="58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</row>
    <row r="832" spans="1:24" ht="17.25" customHeight="1" x14ac:dyDescent="0.2">
      <c r="A832" s="44"/>
      <c r="B832" s="58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</row>
    <row r="833" spans="1:24" ht="17.25" customHeight="1" x14ac:dyDescent="0.2">
      <c r="A833" s="44"/>
      <c r="B833" s="58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</row>
    <row r="834" spans="1:24" ht="17.25" customHeight="1" x14ac:dyDescent="0.2">
      <c r="A834" s="44"/>
      <c r="B834" s="58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</row>
    <row r="835" spans="1:24" ht="17.25" customHeight="1" x14ac:dyDescent="0.2">
      <c r="A835" s="44"/>
      <c r="B835" s="58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</row>
    <row r="836" spans="1:24" ht="17.25" customHeight="1" x14ac:dyDescent="0.2">
      <c r="A836" s="44"/>
      <c r="B836" s="58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</row>
    <row r="837" spans="1:24" ht="17.25" customHeight="1" x14ac:dyDescent="0.2">
      <c r="A837" s="44"/>
      <c r="B837" s="58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</row>
    <row r="838" spans="1:24" ht="17.25" customHeight="1" x14ac:dyDescent="0.2">
      <c r="A838" s="44"/>
      <c r="B838" s="58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</row>
    <row r="839" spans="1:24" ht="17.25" customHeight="1" x14ac:dyDescent="0.2">
      <c r="A839" s="44"/>
      <c r="B839" s="58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</row>
    <row r="840" spans="1:24" ht="17.25" customHeight="1" x14ac:dyDescent="0.2">
      <c r="A840" s="44"/>
      <c r="B840" s="58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</row>
    <row r="841" spans="1:24" ht="17.25" customHeight="1" x14ac:dyDescent="0.2">
      <c r="A841" s="44"/>
      <c r="B841" s="58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</row>
    <row r="842" spans="1:24" ht="17.25" customHeight="1" x14ac:dyDescent="0.2">
      <c r="A842" s="44"/>
      <c r="B842" s="58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</row>
    <row r="843" spans="1:24" ht="17.25" customHeight="1" x14ac:dyDescent="0.2">
      <c r="A843" s="44"/>
      <c r="B843" s="58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</row>
    <row r="844" spans="1:24" ht="17.25" customHeight="1" x14ac:dyDescent="0.2">
      <c r="A844" s="44"/>
      <c r="B844" s="58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</row>
    <row r="845" spans="1:24" ht="17.25" customHeight="1" x14ac:dyDescent="0.2">
      <c r="A845" s="44"/>
      <c r="B845" s="58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</row>
    <row r="846" spans="1:24" ht="17.25" customHeight="1" x14ac:dyDescent="0.2">
      <c r="A846" s="44"/>
      <c r="B846" s="58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</row>
    <row r="847" spans="1:24" ht="17.25" customHeight="1" x14ac:dyDescent="0.2">
      <c r="A847" s="44"/>
      <c r="B847" s="58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</row>
    <row r="848" spans="1:24" ht="17.25" customHeight="1" x14ac:dyDescent="0.2">
      <c r="A848" s="44"/>
      <c r="B848" s="58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</row>
    <row r="849" spans="1:24" ht="17.25" customHeight="1" x14ac:dyDescent="0.2">
      <c r="A849" s="44"/>
      <c r="B849" s="58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</row>
    <row r="850" spans="1:24" ht="17.25" customHeight="1" x14ac:dyDescent="0.2">
      <c r="A850" s="44"/>
      <c r="B850" s="58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</row>
    <row r="851" spans="1:24" ht="17.25" customHeight="1" x14ac:dyDescent="0.2">
      <c r="A851" s="44"/>
      <c r="B851" s="58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</row>
    <row r="852" spans="1:24" ht="17.25" customHeight="1" x14ac:dyDescent="0.2">
      <c r="A852" s="44"/>
      <c r="B852" s="58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</row>
    <row r="853" spans="1:24" ht="17.25" customHeight="1" x14ac:dyDescent="0.2">
      <c r="A853" s="44"/>
      <c r="B853" s="58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</row>
    <row r="854" spans="1:24" ht="17.25" customHeight="1" x14ac:dyDescent="0.2">
      <c r="A854" s="44"/>
      <c r="B854" s="58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</row>
    <row r="855" spans="1:24" ht="17.25" customHeight="1" x14ac:dyDescent="0.2">
      <c r="A855" s="44"/>
      <c r="B855" s="58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</row>
    <row r="856" spans="1:24" ht="17.25" customHeight="1" x14ac:dyDescent="0.2">
      <c r="A856" s="44"/>
      <c r="B856" s="58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</row>
    <row r="857" spans="1:24" ht="17.25" customHeight="1" x14ac:dyDescent="0.2">
      <c r="A857" s="44"/>
      <c r="B857" s="58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</row>
    <row r="858" spans="1:24" ht="17.25" customHeight="1" x14ac:dyDescent="0.2">
      <c r="A858" s="44"/>
      <c r="B858" s="58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</row>
    <row r="859" spans="1:24" ht="17.25" customHeight="1" x14ac:dyDescent="0.2">
      <c r="A859" s="44"/>
      <c r="B859" s="58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</row>
    <row r="860" spans="1:24" ht="17.25" customHeight="1" x14ac:dyDescent="0.2">
      <c r="A860" s="44"/>
      <c r="B860" s="58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</row>
    <row r="861" spans="1:24" ht="17.25" customHeight="1" x14ac:dyDescent="0.2">
      <c r="A861" s="44"/>
      <c r="B861" s="58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</row>
    <row r="862" spans="1:24" ht="17.25" customHeight="1" x14ac:dyDescent="0.2">
      <c r="A862" s="44"/>
      <c r="B862" s="58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</row>
    <row r="863" spans="1:24" ht="17.25" customHeight="1" x14ac:dyDescent="0.2">
      <c r="A863" s="44"/>
      <c r="B863" s="58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</row>
    <row r="864" spans="1:24" ht="17.25" customHeight="1" x14ac:dyDescent="0.2">
      <c r="A864" s="44"/>
      <c r="B864" s="58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</row>
    <row r="865" spans="1:24" ht="17.25" customHeight="1" x14ac:dyDescent="0.2">
      <c r="A865" s="44"/>
      <c r="B865" s="58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</row>
    <row r="866" spans="1:24" ht="17.25" customHeight="1" x14ac:dyDescent="0.2">
      <c r="A866" s="44"/>
      <c r="B866" s="58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</row>
    <row r="867" spans="1:24" ht="17.25" customHeight="1" x14ac:dyDescent="0.2">
      <c r="A867" s="44"/>
      <c r="B867" s="58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</row>
    <row r="868" spans="1:24" ht="17.25" customHeight="1" x14ac:dyDescent="0.2">
      <c r="A868" s="44"/>
      <c r="B868" s="58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</row>
    <row r="869" spans="1:24" ht="17.25" customHeight="1" x14ac:dyDescent="0.2">
      <c r="A869" s="44"/>
      <c r="B869" s="58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</row>
    <row r="870" spans="1:24" ht="17.25" customHeight="1" x14ac:dyDescent="0.2">
      <c r="A870" s="44"/>
      <c r="B870" s="58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</row>
    <row r="871" spans="1:24" ht="17.25" customHeight="1" x14ac:dyDescent="0.2">
      <c r="A871" s="44"/>
      <c r="B871" s="58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</row>
    <row r="872" spans="1:24" ht="17.25" customHeight="1" x14ac:dyDescent="0.2">
      <c r="A872" s="44"/>
      <c r="B872" s="58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</row>
    <row r="873" spans="1:24" ht="17.25" customHeight="1" x14ac:dyDescent="0.2">
      <c r="A873" s="44"/>
      <c r="B873" s="58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</row>
    <row r="874" spans="1:24" ht="17.25" customHeight="1" x14ac:dyDescent="0.2">
      <c r="A874" s="44"/>
      <c r="B874" s="58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</row>
    <row r="875" spans="1:24" ht="17.25" customHeight="1" x14ac:dyDescent="0.2">
      <c r="A875" s="44"/>
      <c r="B875" s="58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</row>
    <row r="876" spans="1:24" ht="17.25" customHeight="1" x14ac:dyDescent="0.2">
      <c r="A876" s="44"/>
      <c r="B876" s="58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</row>
    <row r="877" spans="1:24" ht="17.25" customHeight="1" x14ac:dyDescent="0.2">
      <c r="A877" s="44"/>
      <c r="B877" s="58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</row>
    <row r="878" spans="1:24" ht="17.25" customHeight="1" x14ac:dyDescent="0.2">
      <c r="A878" s="44"/>
      <c r="B878" s="58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</row>
    <row r="879" spans="1:24" ht="17.25" customHeight="1" x14ac:dyDescent="0.2">
      <c r="A879" s="44"/>
      <c r="B879" s="58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</row>
    <row r="880" spans="1:24" ht="17.25" customHeight="1" x14ac:dyDescent="0.2">
      <c r="A880" s="44"/>
      <c r="B880" s="58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</row>
    <row r="881" spans="1:24" ht="17.25" customHeight="1" x14ac:dyDescent="0.2">
      <c r="A881" s="44"/>
      <c r="B881" s="58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</row>
    <row r="882" spans="1:24" ht="17.25" customHeight="1" x14ac:dyDescent="0.2">
      <c r="A882" s="44"/>
      <c r="B882" s="58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</row>
    <row r="883" spans="1:24" ht="17.25" customHeight="1" x14ac:dyDescent="0.2">
      <c r="A883" s="44"/>
      <c r="B883" s="58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</row>
    <row r="884" spans="1:24" ht="17.25" customHeight="1" x14ac:dyDescent="0.2">
      <c r="A884" s="44"/>
      <c r="B884" s="58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</row>
    <row r="885" spans="1:24" ht="17.25" customHeight="1" x14ac:dyDescent="0.2">
      <c r="A885" s="44"/>
      <c r="B885" s="58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</row>
    <row r="886" spans="1:24" ht="17.25" customHeight="1" x14ac:dyDescent="0.2">
      <c r="A886" s="44"/>
      <c r="B886" s="58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</row>
    <row r="887" spans="1:24" ht="17.25" customHeight="1" x14ac:dyDescent="0.2">
      <c r="A887" s="44"/>
      <c r="B887" s="58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</row>
    <row r="888" spans="1:24" ht="17.25" customHeight="1" x14ac:dyDescent="0.2">
      <c r="A888" s="44"/>
      <c r="B888" s="58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</row>
    <row r="889" spans="1:24" ht="17.25" customHeight="1" x14ac:dyDescent="0.2">
      <c r="A889" s="44"/>
      <c r="B889" s="58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</row>
    <row r="890" spans="1:24" ht="17.25" customHeight="1" x14ac:dyDescent="0.2">
      <c r="A890" s="44"/>
      <c r="B890" s="58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</row>
    <row r="891" spans="1:24" ht="17.25" customHeight="1" x14ac:dyDescent="0.2">
      <c r="A891" s="44"/>
      <c r="B891" s="58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</row>
    <row r="892" spans="1:24" ht="17.25" customHeight="1" x14ac:dyDescent="0.2">
      <c r="A892" s="44"/>
      <c r="B892" s="58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</row>
    <row r="893" spans="1:24" ht="17.25" customHeight="1" x14ac:dyDescent="0.2">
      <c r="A893" s="44"/>
      <c r="B893" s="58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</row>
    <row r="894" spans="1:24" ht="17.25" customHeight="1" x14ac:dyDescent="0.2">
      <c r="A894" s="44"/>
      <c r="B894" s="58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</row>
    <row r="895" spans="1:24" ht="17.25" customHeight="1" x14ac:dyDescent="0.2">
      <c r="A895" s="44"/>
      <c r="B895" s="58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</row>
    <row r="896" spans="1:24" ht="17.25" customHeight="1" x14ac:dyDescent="0.2">
      <c r="A896" s="44"/>
      <c r="B896" s="58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</row>
    <row r="897" spans="1:24" ht="17.25" customHeight="1" x14ac:dyDescent="0.2">
      <c r="A897" s="44"/>
      <c r="B897" s="58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</row>
    <row r="898" spans="1:24" ht="17.25" customHeight="1" x14ac:dyDescent="0.2">
      <c r="A898" s="44"/>
      <c r="B898" s="58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</row>
    <row r="899" spans="1:24" ht="17.25" customHeight="1" x14ac:dyDescent="0.2">
      <c r="A899" s="44"/>
      <c r="B899" s="58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</row>
    <row r="900" spans="1:24" ht="17.25" customHeight="1" x14ac:dyDescent="0.2">
      <c r="A900" s="44"/>
      <c r="B900" s="58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</row>
    <row r="901" spans="1:24" ht="17.25" customHeight="1" x14ac:dyDescent="0.2">
      <c r="A901" s="44"/>
      <c r="B901" s="58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</row>
    <row r="902" spans="1:24" ht="17.25" customHeight="1" x14ac:dyDescent="0.2">
      <c r="A902" s="44"/>
      <c r="B902" s="58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</row>
    <row r="903" spans="1:24" ht="17.25" customHeight="1" x14ac:dyDescent="0.2">
      <c r="A903" s="44"/>
      <c r="B903" s="58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</row>
    <row r="904" spans="1:24" ht="17.25" customHeight="1" x14ac:dyDescent="0.2">
      <c r="A904" s="44"/>
      <c r="B904" s="58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</row>
    <row r="905" spans="1:24" ht="17.25" customHeight="1" x14ac:dyDescent="0.2">
      <c r="A905" s="44"/>
      <c r="B905" s="58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</row>
    <row r="906" spans="1:24" ht="17.25" customHeight="1" x14ac:dyDescent="0.2">
      <c r="A906" s="44"/>
      <c r="B906" s="58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</row>
    <row r="907" spans="1:24" ht="17.25" customHeight="1" x14ac:dyDescent="0.2">
      <c r="A907" s="44"/>
      <c r="B907" s="58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</row>
    <row r="908" spans="1:24" ht="17.25" customHeight="1" x14ac:dyDescent="0.2">
      <c r="A908" s="44"/>
      <c r="B908" s="58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</row>
    <row r="909" spans="1:24" ht="17.25" customHeight="1" x14ac:dyDescent="0.2">
      <c r="A909" s="44"/>
      <c r="B909" s="58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</row>
    <row r="910" spans="1:24" ht="17.25" customHeight="1" x14ac:dyDescent="0.2">
      <c r="A910" s="44"/>
      <c r="B910" s="58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</row>
    <row r="911" spans="1:24" ht="17.25" customHeight="1" x14ac:dyDescent="0.2">
      <c r="A911" s="44"/>
      <c r="B911" s="58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</row>
    <row r="912" spans="1:24" ht="17.25" customHeight="1" x14ac:dyDescent="0.2">
      <c r="A912" s="44"/>
      <c r="B912" s="58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</row>
    <row r="913" spans="1:24" ht="17.25" customHeight="1" x14ac:dyDescent="0.2">
      <c r="A913" s="44"/>
      <c r="B913" s="58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</row>
    <row r="914" spans="1:24" ht="17.25" customHeight="1" x14ac:dyDescent="0.2">
      <c r="A914" s="44"/>
      <c r="B914" s="58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</row>
    <row r="915" spans="1:24" ht="17.25" customHeight="1" x14ac:dyDescent="0.2">
      <c r="A915" s="44"/>
      <c r="B915" s="58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</row>
    <row r="916" spans="1:24" ht="17.25" customHeight="1" x14ac:dyDescent="0.2">
      <c r="A916" s="44"/>
      <c r="B916" s="58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</row>
    <row r="917" spans="1:24" ht="17.25" customHeight="1" x14ac:dyDescent="0.2">
      <c r="A917" s="44"/>
      <c r="B917" s="58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</row>
    <row r="918" spans="1:24" ht="17.25" customHeight="1" x14ac:dyDescent="0.2">
      <c r="A918" s="44"/>
      <c r="B918" s="58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</row>
    <row r="919" spans="1:24" ht="17.25" customHeight="1" x14ac:dyDescent="0.2">
      <c r="A919" s="44"/>
      <c r="B919" s="58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</row>
    <row r="920" spans="1:24" ht="17.25" customHeight="1" x14ac:dyDescent="0.2">
      <c r="A920" s="44"/>
      <c r="B920" s="58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</row>
    <row r="921" spans="1:24" ht="17.25" customHeight="1" x14ac:dyDescent="0.2">
      <c r="A921" s="44"/>
      <c r="B921" s="58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</row>
    <row r="922" spans="1:24" ht="17.25" customHeight="1" x14ac:dyDescent="0.2">
      <c r="A922" s="44"/>
      <c r="B922" s="58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</row>
    <row r="923" spans="1:24" ht="17.25" customHeight="1" x14ac:dyDescent="0.2">
      <c r="A923" s="44"/>
      <c r="B923" s="58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</row>
    <row r="924" spans="1:24" ht="17.25" customHeight="1" x14ac:dyDescent="0.2">
      <c r="A924" s="44"/>
      <c r="B924" s="58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</row>
    <row r="925" spans="1:24" ht="17.25" customHeight="1" x14ac:dyDescent="0.2">
      <c r="A925" s="44"/>
      <c r="B925" s="58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</row>
    <row r="926" spans="1:24" ht="17.25" customHeight="1" x14ac:dyDescent="0.2">
      <c r="A926" s="44"/>
      <c r="B926" s="58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</row>
    <row r="927" spans="1:24" ht="17.25" customHeight="1" x14ac:dyDescent="0.2">
      <c r="A927" s="44"/>
      <c r="B927" s="58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</row>
    <row r="928" spans="1:24" ht="17.25" customHeight="1" x14ac:dyDescent="0.2">
      <c r="A928" s="44"/>
      <c r="B928" s="58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</row>
    <row r="929" spans="1:24" ht="17.25" customHeight="1" x14ac:dyDescent="0.2">
      <c r="A929" s="44"/>
      <c r="B929" s="58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</row>
    <row r="930" spans="1:24" ht="17.25" customHeight="1" x14ac:dyDescent="0.2">
      <c r="A930" s="44"/>
      <c r="B930" s="58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</row>
    <row r="931" spans="1:24" ht="17.25" customHeight="1" x14ac:dyDescent="0.2">
      <c r="A931" s="44"/>
      <c r="B931" s="58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</row>
    <row r="932" spans="1:24" ht="17.25" customHeight="1" x14ac:dyDescent="0.2">
      <c r="A932" s="44"/>
      <c r="B932" s="58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</row>
    <row r="933" spans="1:24" ht="17.25" customHeight="1" x14ac:dyDescent="0.2">
      <c r="A933" s="44"/>
      <c r="B933" s="58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</row>
    <row r="934" spans="1:24" ht="17.25" customHeight="1" x14ac:dyDescent="0.2">
      <c r="A934" s="44"/>
      <c r="B934" s="58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</row>
    <row r="935" spans="1:24" ht="17.25" customHeight="1" x14ac:dyDescent="0.2">
      <c r="A935" s="44"/>
      <c r="B935" s="58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</row>
    <row r="936" spans="1:24" ht="17.25" customHeight="1" x14ac:dyDescent="0.2">
      <c r="A936" s="44"/>
      <c r="B936" s="58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</row>
    <row r="937" spans="1:24" ht="17.25" customHeight="1" x14ac:dyDescent="0.2">
      <c r="A937" s="44"/>
      <c r="B937" s="58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</row>
    <row r="938" spans="1:24" ht="17.25" customHeight="1" x14ac:dyDescent="0.2">
      <c r="A938" s="44"/>
      <c r="B938" s="58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</row>
    <row r="939" spans="1:24" ht="17.25" customHeight="1" x14ac:dyDescent="0.2">
      <c r="A939" s="44"/>
      <c r="B939" s="58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</row>
    <row r="940" spans="1:24" ht="17.25" customHeight="1" x14ac:dyDescent="0.2">
      <c r="A940" s="44"/>
      <c r="B940" s="58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</row>
    <row r="941" spans="1:24" ht="17.25" customHeight="1" x14ac:dyDescent="0.2">
      <c r="A941" s="44"/>
      <c r="B941" s="58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</row>
    <row r="942" spans="1:24" ht="17.25" customHeight="1" x14ac:dyDescent="0.2">
      <c r="A942" s="44"/>
      <c r="B942" s="58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</row>
    <row r="943" spans="1:24" ht="17.25" customHeight="1" x14ac:dyDescent="0.2">
      <c r="A943" s="44"/>
      <c r="B943" s="58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</row>
    <row r="944" spans="1:24" ht="17.25" customHeight="1" x14ac:dyDescent="0.2">
      <c r="A944" s="44"/>
      <c r="B944" s="58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</row>
    <row r="945" spans="1:24" ht="17.25" customHeight="1" x14ac:dyDescent="0.2">
      <c r="A945" s="44"/>
      <c r="B945" s="58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</row>
    <row r="946" spans="1:24" ht="17.25" customHeight="1" x14ac:dyDescent="0.2">
      <c r="A946" s="44"/>
      <c r="B946" s="58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</row>
    <row r="947" spans="1:24" ht="17.25" customHeight="1" x14ac:dyDescent="0.2">
      <c r="A947" s="44"/>
      <c r="B947" s="58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</row>
    <row r="948" spans="1:24" ht="17.25" customHeight="1" x14ac:dyDescent="0.2">
      <c r="A948" s="44"/>
      <c r="B948" s="58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</row>
    <row r="949" spans="1:24" ht="17.25" customHeight="1" x14ac:dyDescent="0.2">
      <c r="A949" s="44"/>
      <c r="B949" s="58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</row>
    <row r="950" spans="1:24" ht="17.25" customHeight="1" x14ac:dyDescent="0.2">
      <c r="A950" s="44"/>
      <c r="B950" s="58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</row>
    <row r="951" spans="1:24" ht="17.25" customHeight="1" x14ac:dyDescent="0.2">
      <c r="A951" s="44"/>
      <c r="B951" s="58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</row>
    <row r="952" spans="1:24" ht="17.25" customHeight="1" x14ac:dyDescent="0.2">
      <c r="A952" s="44"/>
      <c r="B952" s="58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</row>
    <row r="953" spans="1:24" ht="17.25" customHeight="1" x14ac:dyDescent="0.2">
      <c r="A953" s="44"/>
      <c r="B953" s="58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</row>
    <row r="954" spans="1:24" ht="17.25" customHeight="1" x14ac:dyDescent="0.2">
      <c r="A954" s="44"/>
      <c r="B954" s="58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</row>
    <row r="955" spans="1:24" ht="17.25" customHeight="1" x14ac:dyDescent="0.2">
      <c r="A955" s="44"/>
      <c r="B955" s="58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</row>
    <row r="956" spans="1:24" ht="17.25" customHeight="1" x14ac:dyDescent="0.2">
      <c r="A956" s="44"/>
      <c r="B956" s="58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</row>
    <row r="957" spans="1:24" ht="17.25" customHeight="1" x14ac:dyDescent="0.2">
      <c r="A957" s="44"/>
      <c r="B957" s="58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</row>
    <row r="958" spans="1:24" ht="17.25" customHeight="1" x14ac:dyDescent="0.2">
      <c r="A958" s="44"/>
      <c r="B958" s="58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</row>
    <row r="959" spans="1:24" ht="17.25" customHeight="1" x14ac:dyDescent="0.2">
      <c r="A959" s="44"/>
      <c r="B959" s="58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</row>
    <row r="960" spans="1:24" ht="17.25" customHeight="1" x14ac:dyDescent="0.2">
      <c r="A960" s="44"/>
      <c r="B960" s="58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</row>
    <row r="961" spans="1:24" ht="17.25" customHeight="1" x14ac:dyDescent="0.2">
      <c r="A961" s="44"/>
      <c r="B961" s="58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</row>
    <row r="962" spans="1:24" ht="17.25" customHeight="1" x14ac:dyDescent="0.2">
      <c r="A962" s="44"/>
      <c r="B962" s="58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</row>
    <row r="963" spans="1:24" ht="17.25" customHeight="1" x14ac:dyDescent="0.2">
      <c r="A963" s="44"/>
      <c r="B963" s="58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</row>
    <row r="964" spans="1:24" ht="17.25" customHeight="1" x14ac:dyDescent="0.2">
      <c r="A964" s="44"/>
      <c r="B964" s="58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</row>
    <row r="965" spans="1:24" ht="17.25" customHeight="1" x14ac:dyDescent="0.2">
      <c r="A965" s="44"/>
      <c r="B965" s="58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</row>
    <row r="966" spans="1:24" ht="17.25" customHeight="1" x14ac:dyDescent="0.2">
      <c r="A966" s="44"/>
      <c r="B966" s="58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</row>
    <row r="967" spans="1:24" ht="17.25" customHeight="1" x14ac:dyDescent="0.2">
      <c r="A967" s="44"/>
      <c r="B967" s="58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</row>
    <row r="968" spans="1:24" ht="17.25" customHeight="1" x14ac:dyDescent="0.2">
      <c r="A968" s="44"/>
      <c r="B968" s="58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</row>
    <row r="969" spans="1:24" ht="17.25" customHeight="1" x14ac:dyDescent="0.2">
      <c r="A969" s="44"/>
      <c r="B969" s="58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</row>
    <row r="970" spans="1:24" ht="17.25" customHeight="1" x14ac:dyDescent="0.2">
      <c r="A970" s="44"/>
      <c r="B970" s="58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</row>
    <row r="971" spans="1:24" ht="17.25" customHeight="1" x14ac:dyDescent="0.2">
      <c r="A971" s="44"/>
      <c r="B971" s="58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</row>
    <row r="972" spans="1:24" ht="17.25" customHeight="1" x14ac:dyDescent="0.2">
      <c r="A972" s="44"/>
      <c r="B972" s="58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</row>
    <row r="973" spans="1:24" ht="17.25" customHeight="1" x14ac:dyDescent="0.2">
      <c r="A973" s="44"/>
      <c r="B973" s="58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</row>
    <row r="974" spans="1:24" ht="17.25" customHeight="1" x14ac:dyDescent="0.2">
      <c r="A974" s="44"/>
      <c r="B974" s="58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</row>
    <row r="975" spans="1:24" ht="17.25" customHeight="1" x14ac:dyDescent="0.2">
      <c r="A975" s="44"/>
      <c r="B975" s="58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</row>
    <row r="976" spans="1:24" ht="17.25" customHeight="1" x14ac:dyDescent="0.2">
      <c r="A976" s="44"/>
      <c r="B976" s="58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</row>
    <row r="977" spans="1:24" ht="17.25" customHeight="1" x14ac:dyDescent="0.2">
      <c r="A977" s="44"/>
      <c r="B977" s="58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</row>
    <row r="978" spans="1:24" ht="17.25" customHeight="1" x14ac:dyDescent="0.2">
      <c r="A978" s="44"/>
      <c r="B978" s="58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</row>
    <row r="979" spans="1:24" ht="17.25" customHeight="1" x14ac:dyDescent="0.2">
      <c r="A979" s="44"/>
      <c r="B979" s="58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</row>
    <row r="980" spans="1:24" ht="17.25" customHeight="1" x14ac:dyDescent="0.2">
      <c r="A980" s="44"/>
      <c r="B980" s="58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</row>
    <row r="981" spans="1:24" ht="17.25" customHeight="1" x14ac:dyDescent="0.2">
      <c r="A981" s="44"/>
      <c r="B981" s="58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</row>
    <row r="982" spans="1:24" ht="17.25" customHeight="1" x14ac:dyDescent="0.2">
      <c r="A982" s="44"/>
      <c r="B982" s="58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</row>
    <row r="983" spans="1:24" ht="17.25" customHeight="1" x14ac:dyDescent="0.2">
      <c r="A983" s="44"/>
      <c r="B983" s="58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</row>
    <row r="984" spans="1:24" ht="17.25" customHeight="1" x14ac:dyDescent="0.2">
      <c r="A984" s="44"/>
      <c r="B984" s="58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</row>
    <row r="985" spans="1:24" ht="17.25" customHeight="1" x14ac:dyDescent="0.2">
      <c r="A985" s="44"/>
      <c r="B985" s="58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</row>
    <row r="986" spans="1:24" ht="17.25" customHeight="1" x14ac:dyDescent="0.2">
      <c r="A986" s="44"/>
      <c r="B986" s="58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</row>
    <row r="987" spans="1:24" ht="17.25" customHeight="1" x14ac:dyDescent="0.2">
      <c r="A987" s="44"/>
      <c r="B987" s="58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</row>
    <row r="988" spans="1:24" ht="17.25" customHeight="1" x14ac:dyDescent="0.2">
      <c r="A988" s="44"/>
      <c r="B988" s="58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</row>
    <row r="989" spans="1:24" ht="17.25" customHeight="1" x14ac:dyDescent="0.2">
      <c r="A989" s="44"/>
      <c r="B989" s="58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</row>
    <row r="990" spans="1:24" ht="17.25" customHeight="1" x14ac:dyDescent="0.2">
      <c r="A990" s="44"/>
      <c r="B990" s="58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</row>
    <row r="991" spans="1:24" ht="17.25" customHeight="1" x14ac:dyDescent="0.2">
      <c r="A991" s="44"/>
      <c r="B991" s="58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</row>
    <row r="992" spans="1:24" ht="17.25" customHeight="1" x14ac:dyDescent="0.2">
      <c r="A992" s="44"/>
      <c r="B992" s="58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</row>
    <row r="993" spans="1:24" ht="17.25" customHeight="1" x14ac:dyDescent="0.2">
      <c r="A993" s="44"/>
      <c r="B993" s="58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</row>
    <row r="994" spans="1:24" ht="17.25" customHeight="1" x14ac:dyDescent="0.2">
      <c r="A994" s="44"/>
      <c r="B994" s="58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</row>
    <row r="995" spans="1:24" ht="17.25" customHeight="1" x14ac:dyDescent="0.2">
      <c r="A995" s="44"/>
      <c r="B995" s="58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</row>
    <row r="996" spans="1:24" ht="17.25" customHeight="1" x14ac:dyDescent="0.2">
      <c r="A996" s="44"/>
      <c r="B996" s="58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</row>
    <row r="997" spans="1:24" ht="17.25" customHeight="1" x14ac:dyDescent="0.2">
      <c r="A997" s="44"/>
      <c r="B997" s="58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</row>
    <row r="998" spans="1:24" ht="17.25" customHeight="1" x14ac:dyDescent="0.2">
      <c r="A998" s="44"/>
      <c r="B998" s="58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</row>
    <row r="999" spans="1:24" ht="17.25" customHeight="1" x14ac:dyDescent="0.2">
      <c r="A999" s="44"/>
      <c r="B999" s="58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</row>
    <row r="1000" spans="1:24" ht="17.25" customHeight="1" x14ac:dyDescent="0.2">
      <c r="A1000" s="44"/>
      <c r="B1000" s="58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</row>
    <row r="1001" spans="1:24" ht="17.25" customHeight="1" x14ac:dyDescent="0.2">
      <c r="A1001" s="44"/>
      <c r="B1001" s="58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</row>
  </sheetData>
  <mergeCells count="1">
    <mergeCell ref="E8:F8"/>
  </mergeCells>
  <conditionalFormatting sqref="B59:D64">
    <cfRule type="cellIs" dxfId="28" priority="6" stopIfTrue="1" operator="equal">
      <formula>0</formula>
    </cfRule>
  </conditionalFormatting>
  <conditionalFormatting sqref="E59:E64">
    <cfRule type="cellIs" dxfId="27" priority="7" stopIfTrue="1" operator="equal">
      <formula>0</formula>
    </cfRule>
  </conditionalFormatting>
  <conditionalFormatting sqref="F59:F64">
    <cfRule type="cellIs" dxfId="26" priority="8" stopIfTrue="1" operator="equal">
      <formula>0</formula>
    </cfRule>
  </conditionalFormatting>
  <conditionalFormatting sqref="B65:D65">
    <cfRule type="cellIs" dxfId="25" priority="9" stopIfTrue="1" operator="equal">
      <formula>0</formula>
    </cfRule>
  </conditionalFormatting>
  <conditionalFormatting sqref="E65:E69">
    <cfRule type="cellIs" dxfId="24" priority="10" stopIfTrue="1" operator="equal">
      <formula>0</formula>
    </cfRule>
  </conditionalFormatting>
  <conditionalFormatting sqref="F65:F69">
    <cfRule type="cellIs" dxfId="23" priority="11" stopIfTrue="1" operator="equal">
      <formula>0</formula>
    </cfRule>
  </conditionalFormatting>
  <conditionalFormatting sqref="B66:D69">
    <cfRule type="cellIs" dxfId="22" priority="4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994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11" width="10.42578125" customWidth="1"/>
    <col min="12" max="12" width="2.140625" customWidth="1"/>
    <col min="13" max="13" width="10.42578125" customWidth="1"/>
    <col min="14" max="14" width="2.140625" customWidth="1"/>
    <col min="15" max="19" width="10.42578125" customWidth="1"/>
    <col min="20" max="23" width="7" customWidth="1"/>
    <col min="24" max="38" width="11.42578125" customWidth="1"/>
  </cols>
  <sheetData>
    <row r="1" spans="1:38" ht="17.2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</row>
    <row r="2" spans="1:38" ht="17.25" customHeight="1" x14ac:dyDescent="0.3">
      <c r="A2" s="7" t="s">
        <v>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93" t="s">
        <v>188</v>
      </c>
      <c r="R2" s="60"/>
      <c r="S2" s="60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</row>
    <row r="3" spans="1:38" ht="17.25" customHeight="1" x14ac:dyDescent="0.25">
      <c r="A3" s="24" t="s">
        <v>145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</row>
    <row r="4" spans="1:38" ht="17.25" customHeight="1" x14ac:dyDescent="0.25">
      <c r="A4" s="24" t="s">
        <v>43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</row>
    <row r="5" spans="1:38" ht="17.25" customHeight="1" x14ac:dyDescent="0.25">
      <c r="A5" s="26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</row>
    <row r="6" spans="1:38" ht="18.75" customHeight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70" t="s">
        <v>44</v>
      </c>
      <c r="N6" s="171"/>
      <c r="O6" s="171"/>
      <c r="P6" s="171"/>
      <c r="Q6" s="171"/>
      <c r="R6" s="171"/>
      <c r="S6" s="172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30"/>
      <c r="AL6" s="30"/>
    </row>
    <row r="7" spans="1:38" ht="18.75" customHeight="1" x14ac:dyDescent="0.25">
      <c r="A7" s="31"/>
      <c r="B7" s="173" t="s">
        <v>45</v>
      </c>
      <c r="C7" s="174"/>
      <c r="D7" s="174"/>
      <c r="E7" s="174"/>
      <c r="F7" s="174"/>
      <c r="G7" s="174"/>
      <c r="H7" s="174"/>
      <c r="I7" s="174"/>
      <c r="J7" s="174"/>
      <c r="K7" s="175"/>
      <c r="L7" s="28"/>
      <c r="M7" s="32" t="s">
        <v>46</v>
      </c>
      <c r="N7" s="33"/>
      <c r="O7" s="176" t="s">
        <v>47</v>
      </c>
      <c r="P7" s="177"/>
      <c r="Q7" s="177"/>
      <c r="R7" s="177"/>
      <c r="S7" s="178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30"/>
      <c r="AL7" s="30"/>
    </row>
    <row r="8" spans="1:38" ht="18.75" customHeight="1" x14ac:dyDescent="0.25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30"/>
      <c r="AL8" s="30"/>
    </row>
    <row r="9" spans="1:38" s="100" customFormat="1" ht="18" customHeight="1" x14ac:dyDescent="0.25">
      <c r="A9" s="16" t="s">
        <v>54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7"/>
      <c r="Q9" s="97"/>
      <c r="R9" s="97"/>
      <c r="S9" s="97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</row>
    <row r="10" spans="1:38" s="100" customFormat="1" ht="18" customHeight="1" x14ac:dyDescent="0.2">
      <c r="A10" s="98" t="s">
        <v>55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7"/>
      <c r="Q10" s="97"/>
      <c r="R10" s="97"/>
      <c r="S10" s="97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</row>
    <row r="11" spans="1:38" s="100" customFormat="1" ht="18" customHeight="1" x14ac:dyDescent="0.2">
      <c r="A11" s="97">
        <v>1974</v>
      </c>
      <c r="B11" s="99">
        <v>2.9378362</v>
      </c>
      <c r="C11" s="99">
        <v>4.5622319999999998</v>
      </c>
      <c r="D11" s="99">
        <v>5.5332436999999999</v>
      </c>
      <c r="E11" s="99">
        <v>6.6489086000000004</v>
      </c>
      <c r="F11" s="99">
        <v>7.7578373000000003</v>
      </c>
      <c r="G11" s="99">
        <v>9.0030365000000003</v>
      </c>
      <c r="H11" s="99">
        <v>10.373201</v>
      </c>
      <c r="I11" s="99">
        <v>12.181433</v>
      </c>
      <c r="J11" s="99">
        <v>15.318728999999999</v>
      </c>
      <c r="K11" s="99">
        <v>25.683541999999999</v>
      </c>
      <c r="L11" s="99"/>
      <c r="M11" s="99">
        <v>8.7339333000000003</v>
      </c>
      <c r="N11" s="99"/>
      <c r="O11" s="99">
        <v>4.4523522</v>
      </c>
      <c r="P11" s="99">
        <v>7.1577142</v>
      </c>
      <c r="Q11" s="99">
        <v>2.5941732000000002</v>
      </c>
      <c r="R11" s="99">
        <v>2.7591505000000001</v>
      </c>
      <c r="S11" s="99">
        <v>1.6045518999999999</v>
      </c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</row>
    <row r="12" spans="1:38" s="100" customFormat="1" ht="18" customHeight="1" x14ac:dyDescent="0.2">
      <c r="A12" s="97">
        <v>1980</v>
      </c>
      <c r="B12" s="99">
        <v>2.4360857</v>
      </c>
      <c r="C12" s="99">
        <v>3.8549715999999998</v>
      </c>
      <c r="D12" s="99">
        <v>4.9141870000000001</v>
      </c>
      <c r="E12" s="99">
        <v>5.968267</v>
      </c>
      <c r="F12" s="99">
        <v>7.1136241</v>
      </c>
      <c r="G12" s="99">
        <v>8.3567418999999994</v>
      </c>
      <c r="H12" s="99">
        <v>9.8971795999999994</v>
      </c>
      <c r="I12" s="99">
        <v>12.253294</v>
      </c>
      <c r="J12" s="99">
        <v>16.256941000000001</v>
      </c>
      <c r="K12" s="99">
        <v>28.948708</v>
      </c>
      <c r="L12" s="99"/>
      <c r="M12" s="99">
        <v>11.876777000000001</v>
      </c>
      <c r="N12" s="99"/>
      <c r="O12" s="99">
        <v>5.8655477999999999</v>
      </c>
      <c r="P12" s="99">
        <v>9.9346625</v>
      </c>
      <c r="Q12" s="99">
        <v>3.2537444</v>
      </c>
      <c r="R12" s="99">
        <v>3.0533014999999999</v>
      </c>
      <c r="S12" s="99">
        <v>1.7944936</v>
      </c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</row>
    <row r="13" spans="1:38" s="100" customFormat="1" ht="18" customHeight="1" x14ac:dyDescent="0.2">
      <c r="A13" s="97">
        <v>1986</v>
      </c>
      <c r="B13" s="99">
        <v>2.1931707999999999</v>
      </c>
      <c r="C13" s="99">
        <v>3.6110918999999999</v>
      </c>
      <c r="D13" s="99">
        <v>4.5731411</v>
      </c>
      <c r="E13" s="99">
        <v>5.6404386000000004</v>
      </c>
      <c r="F13" s="99">
        <v>6.8729962999999996</v>
      </c>
      <c r="G13" s="99">
        <v>8.0912074999999994</v>
      </c>
      <c r="H13" s="99">
        <v>9.6992578999999992</v>
      </c>
      <c r="I13" s="99">
        <v>11.933045999999999</v>
      </c>
      <c r="J13" s="99">
        <v>16.198526000000001</v>
      </c>
      <c r="K13" s="99">
        <v>31.187124000000001</v>
      </c>
      <c r="L13" s="99"/>
      <c r="M13" s="99">
        <v>14.217226999999999</v>
      </c>
      <c r="N13" s="99"/>
      <c r="O13" s="99">
        <v>6.3480055999999996</v>
      </c>
      <c r="P13" s="99">
        <v>11.263598</v>
      </c>
      <c r="Q13" s="99">
        <v>3.3987427000000001</v>
      </c>
      <c r="R13" s="99">
        <v>3.3140486</v>
      </c>
      <c r="S13" s="99">
        <v>1.8672744999999999</v>
      </c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</row>
    <row r="14" spans="1:38" s="100" customFormat="1" ht="18" customHeight="1" x14ac:dyDescent="0.2">
      <c r="A14" s="97">
        <v>1987</v>
      </c>
      <c r="B14" s="99">
        <v>1.8219645</v>
      </c>
      <c r="C14" s="99">
        <v>3.1484005000000002</v>
      </c>
      <c r="D14" s="99">
        <v>4.2065001000000004</v>
      </c>
      <c r="E14" s="99">
        <v>5.1996088</v>
      </c>
      <c r="F14" s="99">
        <v>6.3507657000000002</v>
      </c>
      <c r="G14" s="99">
        <v>7.6242995000000002</v>
      </c>
      <c r="H14" s="99">
        <v>9.3396253999999992</v>
      </c>
      <c r="I14" s="99">
        <v>11.829718</v>
      </c>
      <c r="J14" s="99">
        <v>16.245832</v>
      </c>
      <c r="K14" s="99">
        <v>34.233288000000002</v>
      </c>
      <c r="L14" s="99"/>
      <c r="M14" s="99">
        <v>18.769580999999999</v>
      </c>
      <c r="N14" s="99"/>
      <c r="O14" s="99">
        <v>7.8343677999999999</v>
      </c>
      <c r="P14" s="99">
        <v>14.255514</v>
      </c>
      <c r="Q14" s="99">
        <v>3.8377273999999999</v>
      </c>
      <c r="R14" s="99">
        <v>3.7145717999999999</v>
      </c>
      <c r="S14" s="99">
        <v>1.9645908000000001</v>
      </c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</row>
    <row r="15" spans="1:38" s="100" customFormat="1" ht="18" customHeight="1" x14ac:dyDescent="0.2">
      <c r="A15" s="97">
        <v>1988</v>
      </c>
      <c r="B15" s="99">
        <v>1.699622</v>
      </c>
      <c r="C15" s="99">
        <v>2.9692862</v>
      </c>
      <c r="D15" s="99">
        <v>4.0828823999999999</v>
      </c>
      <c r="E15" s="99">
        <v>5.1946607</v>
      </c>
      <c r="F15" s="99">
        <v>6.4132023</v>
      </c>
      <c r="G15" s="99">
        <v>7.8381585999999999</v>
      </c>
      <c r="H15" s="99">
        <v>9.6969910000000006</v>
      </c>
      <c r="I15" s="99">
        <v>12.293822</v>
      </c>
      <c r="J15" s="99">
        <v>16.722759</v>
      </c>
      <c r="K15" s="99">
        <v>33.088614999999997</v>
      </c>
      <c r="L15" s="99"/>
      <c r="M15" s="99">
        <v>19.446245000000001</v>
      </c>
      <c r="N15" s="99"/>
      <c r="O15" s="99">
        <v>8.3700080999999997</v>
      </c>
      <c r="P15" s="99">
        <v>15.488250000000001</v>
      </c>
      <c r="Q15" s="99">
        <v>3.8214625</v>
      </c>
      <c r="R15" s="99">
        <v>4.0529640000000002</v>
      </c>
      <c r="S15" s="99">
        <v>1.9521883</v>
      </c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</row>
    <row r="16" spans="1:38" s="100" customFormat="1" ht="18" customHeight="1" x14ac:dyDescent="0.2">
      <c r="A16" s="97">
        <v>1991</v>
      </c>
      <c r="B16" s="99">
        <v>1.9628706</v>
      </c>
      <c r="C16" s="99">
        <v>3.2240769999999999</v>
      </c>
      <c r="D16" s="99">
        <v>4.1750593</v>
      </c>
      <c r="E16" s="99">
        <v>5.1464596</v>
      </c>
      <c r="F16" s="99">
        <v>6.2050337999999998</v>
      </c>
      <c r="G16" s="99">
        <v>7.4519586999999996</v>
      </c>
      <c r="H16" s="99">
        <v>8.9154224000000006</v>
      </c>
      <c r="I16" s="99">
        <v>11.388889000000001</v>
      </c>
      <c r="J16" s="99">
        <v>15.967007000000001</v>
      </c>
      <c r="K16" s="99">
        <v>35.563225000000003</v>
      </c>
      <c r="L16" s="99"/>
      <c r="M16" s="99">
        <v>18.116391</v>
      </c>
      <c r="N16" s="99"/>
      <c r="O16" s="99">
        <v>7.3168965000000004</v>
      </c>
      <c r="P16" s="99">
        <v>13.121209</v>
      </c>
      <c r="Q16" s="99">
        <v>3.8574111000000002</v>
      </c>
      <c r="R16" s="99">
        <v>3.4015583999999999</v>
      </c>
      <c r="S16" s="99">
        <v>1.9911924999999999</v>
      </c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</row>
    <row r="17" spans="1:38" s="100" customFormat="1" ht="18" customHeight="1" x14ac:dyDescent="0.2">
      <c r="A17" s="97">
        <v>1992</v>
      </c>
      <c r="B17" s="99">
        <v>2.0304201000000002</v>
      </c>
      <c r="C17" s="99">
        <v>3.2880370999999999</v>
      </c>
      <c r="D17" s="99">
        <v>4.3216653000000003</v>
      </c>
      <c r="E17" s="99">
        <v>5.3246945999999999</v>
      </c>
      <c r="F17" s="99">
        <v>6.3926191000000001</v>
      </c>
      <c r="G17" s="99">
        <v>7.6837163000000004</v>
      </c>
      <c r="H17" s="99">
        <v>9.3303928000000003</v>
      </c>
      <c r="I17" s="99">
        <v>12.078481</v>
      </c>
      <c r="J17" s="99">
        <v>16.783932</v>
      </c>
      <c r="K17" s="99">
        <v>32.766044999999998</v>
      </c>
      <c r="L17" s="99"/>
      <c r="M17" s="99">
        <v>16.123092</v>
      </c>
      <c r="N17" s="99"/>
      <c r="O17" s="99">
        <v>7.1453572999999997</v>
      </c>
      <c r="P17" s="99">
        <v>12.575749</v>
      </c>
      <c r="Q17" s="99">
        <v>3.8295005999999998</v>
      </c>
      <c r="R17" s="99">
        <v>3.2839136</v>
      </c>
      <c r="S17" s="99">
        <v>1.9166316000000001</v>
      </c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</row>
    <row r="18" spans="1:38" s="100" customFormat="1" ht="18" customHeight="1" x14ac:dyDescent="0.2">
      <c r="A18" s="98" t="s">
        <v>56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</row>
    <row r="19" spans="1:38" s="100" customFormat="1" ht="18" customHeight="1" x14ac:dyDescent="0.2">
      <c r="A19" s="97">
        <v>1992</v>
      </c>
      <c r="B19" s="99">
        <v>1.962072</v>
      </c>
      <c r="C19" s="99">
        <v>3.2613319999999999</v>
      </c>
      <c r="D19" s="99">
        <v>4.2687263</v>
      </c>
      <c r="E19" s="99">
        <v>5.3147583000000003</v>
      </c>
      <c r="F19" s="99">
        <v>6.4538064000000004</v>
      </c>
      <c r="G19" s="99">
        <v>7.7080697999999996</v>
      </c>
      <c r="H19" s="99">
        <v>9.3936825000000006</v>
      </c>
      <c r="I19" s="99">
        <v>12.052621</v>
      </c>
      <c r="J19" s="99">
        <v>16.58473</v>
      </c>
      <c r="K19" s="99">
        <v>33.000202000000002</v>
      </c>
      <c r="L19" s="99"/>
      <c r="M19" s="99">
        <v>16.803751999999999</v>
      </c>
      <c r="N19" s="99"/>
      <c r="O19" s="99">
        <v>7.1638145</v>
      </c>
      <c r="P19" s="99">
        <v>13.673175000000001</v>
      </c>
      <c r="Q19" s="99">
        <v>3.7983924</v>
      </c>
      <c r="R19" s="99">
        <v>3.5997268</v>
      </c>
      <c r="S19" s="99">
        <v>1.9573859</v>
      </c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</row>
    <row r="20" spans="1:38" s="100" customFormat="1" ht="18" customHeight="1" x14ac:dyDescent="0.2">
      <c r="A20" s="97">
        <v>1993</v>
      </c>
      <c r="B20" s="99">
        <v>1.7773167000000001</v>
      </c>
      <c r="C20" s="99">
        <v>3.1656618000000001</v>
      </c>
      <c r="D20" s="99">
        <v>4.2847676000000003</v>
      </c>
      <c r="E20" s="99">
        <v>5.3463897999999999</v>
      </c>
      <c r="F20" s="99">
        <v>6.5330333999999999</v>
      </c>
      <c r="G20" s="99">
        <v>7.9092851</v>
      </c>
      <c r="H20" s="99">
        <v>9.7354030999999992</v>
      </c>
      <c r="I20" s="99">
        <v>12.350161999999999</v>
      </c>
      <c r="J20" s="99">
        <v>16.462368000000001</v>
      </c>
      <c r="K20" s="99">
        <v>32.435611999999999</v>
      </c>
      <c r="L20" s="99"/>
      <c r="M20" s="99">
        <v>18.239460999999999</v>
      </c>
      <c r="N20" s="99"/>
      <c r="O20" s="99">
        <v>7.5708970000000004</v>
      </c>
      <c r="P20" s="99">
        <v>14.738462</v>
      </c>
      <c r="Q20" s="99">
        <v>3.6092140000000001</v>
      </c>
      <c r="R20" s="99">
        <v>4.0835656</v>
      </c>
      <c r="S20" s="99">
        <v>1.8602605000000001</v>
      </c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</row>
    <row r="21" spans="1:38" s="100" customFormat="1" ht="18" customHeight="1" x14ac:dyDescent="0.2">
      <c r="A21" s="97">
        <v>1994</v>
      </c>
      <c r="B21" s="99">
        <v>1.826552</v>
      </c>
      <c r="C21" s="99">
        <v>3.0883117000000002</v>
      </c>
      <c r="D21" s="99">
        <v>4.1422553000000004</v>
      </c>
      <c r="E21" s="99">
        <v>5.1858974</v>
      </c>
      <c r="F21" s="99">
        <v>6.3101659000000003</v>
      </c>
      <c r="G21" s="99">
        <v>7.6954336000000003</v>
      </c>
      <c r="H21" s="99">
        <v>9.4252967999999999</v>
      </c>
      <c r="I21" s="99">
        <v>11.992298999999999</v>
      </c>
      <c r="J21" s="99">
        <v>16.211872</v>
      </c>
      <c r="K21" s="99">
        <v>34.121913999999997</v>
      </c>
      <c r="L21" s="99"/>
      <c r="M21" s="99">
        <v>18.657041</v>
      </c>
      <c r="N21" s="99"/>
      <c r="O21" s="99">
        <v>7.8054432</v>
      </c>
      <c r="P21" s="99">
        <v>14.053507</v>
      </c>
      <c r="Q21" s="99">
        <v>3.7879051000000001</v>
      </c>
      <c r="R21" s="99">
        <v>3.7101001999999998</v>
      </c>
      <c r="S21" s="99">
        <v>1.9302676000000001</v>
      </c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</row>
    <row r="22" spans="1:38" s="100" customFormat="1" ht="18" customHeight="1" x14ac:dyDescent="0.2">
      <c r="A22" s="97">
        <v>1995</v>
      </c>
      <c r="B22" s="99">
        <v>1.5314342999999999</v>
      </c>
      <c r="C22" s="99">
        <v>2.8764858000000002</v>
      </c>
      <c r="D22" s="99">
        <v>3.9441907</v>
      </c>
      <c r="E22" s="99">
        <v>4.9240103</v>
      </c>
      <c r="F22" s="99">
        <v>6.0581889000000002</v>
      </c>
      <c r="G22" s="99">
        <v>7.3744291999999998</v>
      </c>
      <c r="H22" s="99">
        <v>9.0254420999999994</v>
      </c>
      <c r="I22" s="99">
        <v>11.727736</v>
      </c>
      <c r="J22" s="99">
        <v>16.579875999999999</v>
      </c>
      <c r="K22" s="99">
        <v>35.958205999999997</v>
      </c>
      <c r="L22" s="99"/>
      <c r="M22" s="99">
        <v>23.465198000000001</v>
      </c>
      <c r="N22" s="99"/>
      <c r="O22" s="99">
        <v>8.8898235000000003</v>
      </c>
      <c r="P22" s="99">
        <v>18.749181</v>
      </c>
      <c r="Q22" s="99">
        <v>4.2652067000000002</v>
      </c>
      <c r="R22" s="99">
        <v>4.3958434000000004</v>
      </c>
      <c r="S22" s="99">
        <v>2.1193659999999999</v>
      </c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</row>
    <row r="23" spans="1:38" s="100" customFormat="1" ht="18" customHeight="1" x14ac:dyDescent="0.2">
      <c r="A23" s="97">
        <v>1996</v>
      </c>
      <c r="B23" s="99">
        <v>1.5011985000000001</v>
      </c>
      <c r="C23" s="99">
        <v>2.7568923999999999</v>
      </c>
      <c r="D23" s="99">
        <v>3.7827258000000001</v>
      </c>
      <c r="E23" s="99">
        <v>4.8575806999999998</v>
      </c>
      <c r="F23" s="99">
        <v>6.0213590000000003</v>
      </c>
      <c r="G23" s="99">
        <v>7.4551048</v>
      </c>
      <c r="H23" s="99">
        <v>9.2363824999999995</v>
      </c>
      <c r="I23" s="99">
        <v>11.932257</v>
      </c>
      <c r="J23" s="99">
        <v>16.711041999999999</v>
      </c>
      <c r="K23" s="99">
        <v>35.745457000000002</v>
      </c>
      <c r="L23" s="99"/>
      <c r="M23" s="99">
        <v>23.808116999999999</v>
      </c>
      <c r="N23" s="99"/>
      <c r="O23" s="99">
        <v>9.0776014000000007</v>
      </c>
      <c r="P23" s="99">
        <v>18.142377</v>
      </c>
      <c r="Q23" s="99">
        <v>4.2008210000000004</v>
      </c>
      <c r="R23" s="99">
        <v>4.3187693999999999</v>
      </c>
      <c r="S23" s="99">
        <v>2.0252566999999999</v>
      </c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</row>
    <row r="24" spans="1:38" s="100" customFormat="1" ht="18" customHeight="1" x14ac:dyDescent="0.2">
      <c r="A24" s="97">
        <v>1997</v>
      </c>
      <c r="B24" s="99">
        <v>1.4605074</v>
      </c>
      <c r="C24" s="99">
        <v>2.7231185</v>
      </c>
      <c r="D24" s="99">
        <v>3.7573718999999999</v>
      </c>
      <c r="E24" s="99">
        <v>4.8815898999999998</v>
      </c>
      <c r="F24" s="99">
        <v>6.0899948999999998</v>
      </c>
      <c r="G24" s="99">
        <v>7.4385513999999997</v>
      </c>
      <c r="H24" s="99">
        <v>9.247757</v>
      </c>
      <c r="I24" s="99">
        <v>11.976689</v>
      </c>
      <c r="J24" s="99">
        <v>16.810455000000001</v>
      </c>
      <c r="K24" s="99">
        <v>35.613964000000003</v>
      </c>
      <c r="L24" s="99"/>
      <c r="M24" s="99">
        <v>24.378947</v>
      </c>
      <c r="N24" s="99"/>
      <c r="O24" s="99">
        <v>9.5784154000000008</v>
      </c>
      <c r="P24" s="99">
        <v>19.609161</v>
      </c>
      <c r="Q24" s="99">
        <v>4.1855301999999996</v>
      </c>
      <c r="R24" s="99">
        <v>4.6849885999999996</v>
      </c>
      <c r="S24" s="99">
        <v>2.0604942999999998</v>
      </c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</row>
    <row r="25" spans="1:38" s="100" customFormat="1" ht="18" customHeight="1" x14ac:dyDescent="0.2">
      <c r="A25" s="97">
        <v>1998</v>
      </c>
      <c r="B25" s="99">
        <v>1.3598849</v>
      </c>
      <c r="C25" s="99">
        <v>2.5444613</v>
      </c>
      <c r="D25" s="99">
        <v>3.5945315</v>
      </c>
      <c r="E25" s="99">
        <v>4.6650248000000003</v>
      </c>
      <c r="F25" s="99">
        <v>5.7999014999999998</v>
      </c>
      <c r="G25" s="99">
        <v>7.2456402999999998</v>
      </c>
      <c r="H25" s="99">
        <v>9.1772984999999991</v>
      </c>
      <c r="I25" s="99">
        <v>12.029057999999999</v>
      </c>
      <c r="J25" s="99">
        <v>17.031191</v>
      </c>
      <c r="K25" s="99">
        <v>36.553009000000003</v>
      </c>
      <c r="L25" s="99"/>
      <c r="M25" s="99">
        <v>26.872033999999999</v>
      </c>
      <c r="N25" s="99"/>
      <c r="O25" s="99">
        <v>10.290229999999999</v>
      </c>
      <c r="P25" s="99">
        <v>21.20073</v>
      </c>
      <c r="Q25" s="99">
        <v>4.4451328999999999</v>
      </c>
      <c r="R25" s="99">
        <v>4.7694254000000003</v>
      </c>
      <c r="S25" s="99">
        <v>2.0646974</v>
      </c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</row>
    <row r="26" spans="1:38" s="100" customFormat="1" ht="18" customHeight="1" x14ac:dyDescent="0.2">
      <c r="A26" s="98" t="s">
        <v>57</v>
      </c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</row>
    <row r="27" spans="1:38" s="100" customFormat="1" ht="18" customHeight="1" x14ac:dyDescent="0.2">
      <c r="A27" s="97">
        <v>1998</v>
      </c>
      <c r="B27" s="99">
        <v>1.3859248</v>
      </c>
      <c r="C27" s="99">
        <v>2.5919302000000002</v>
      </c>
      <c r="D27" s="99">
        <v>3.6200652</v>
      </c>
      <c r="E27" s="99">
        <v>4.6971989000000001</v>
      </c>
      <c r="F27" s="99">
        <v>5.83005</v>
      </c>
      <c r="G27" s="99">
        <v>7.2631626000000002</v>
      </c>
      <c r="H27" s="99">
        <v>9.1726960999999996</v>
      </c>
      <c r="I27" s="99">
        <v>12.002348</v>
      </c>
      <c r="J27" s="99">
        <v>16.900126</v>
      </c>
      <c r="K27" s="99">
        <v>36.536498999999999</v>
      </c>
      <c r="L27" s="99"/>
      <c r="M27" s="99">
        <v>26.360579000000001</v>
      </c>
      <c r="N27" s="99"/>
      <c r="O27" s="99">
        <v>10.067589</v>
      </c>
      <c r="P27" s="99">
        <v>20.417621</v>
      </c>
      <c r="Q27" s="99">
        <v>4.3590289000000002</v>
      </c>
      <c r="R27" s="99">
        <v>4.6839839000000003</v>
      </c>
      <c r="S27" s="99">
        <v>2.0565763000000001</v>
      </c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</row>
    <row r="28" spans="1:38" s="100" customFormat="1" ht="18" customHeight="1" x14ac:dyDescent="0.2">
      <c r="A28" s="97">
        <v>1999</v>
      </c>
      <c r="B28" s="99">
        <v>1.4125497</v>
      </c>
      <c r="C28" s="99">
        <v>2.6778007000000001</v>
      </c>
      <c r="D28" s="99">
        <v>3.7232463</v>
      </c>
      <c r="E28" s="99">
        <v>4.7500118999999996</v>
      </c>
      <c r="F28" s="99">
        <v>5.9665346000000001</v>
      </c>
      <c r="G28" s="99">
        <v>7.4602069999999996</v>
      </c>
      <c r="H28" s="99">
        <v>9.3033380999999995</v>
      </c>
      <c r="I28" s="99">
        <v>12.110148000000001</v>
      </c>
      <c r="J28" s="99">
        <v>17.03153</v>
      </c>
      <c r="K28" s="99">
        <v>35.564628999999996</v>
      </c>
      <c r="L28" s="99"/>
      <c r="M28" s="99">
        <v>25.172442</v>
      </c>
      <c r="N28" s="99"/>
      <c r="O28" s="99">
        <v>9.9113018999999998</v>
      </c>
      <c r="P28" s="99">
        <v>19.421337999999999</v>
      </c>
      <c r="Q28" s="99">
        <v>4.2397735000000001</v>
      </c>
      <c r="R28" s="99">
        <v>4.580749</v>
      </c>
      <c r="S28" s="99">
        <v>2.0212606000000002</v>
      </c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</row>
    <row r="29" spans="1:38" s="100" customFormat="1" ht="18" customHeight="1" x14ac:dyDescent="0.2">
      <c r="A29" s="97">
        <v>2000</v>
      </c>
      <c r="B29" s="99">
        <v>1.2423580999999999</v>
      </c>
      <c r="C29" s="99">
        <v>2.4494815000000001</v>
      </c>
      <c r="D29" s="99">
        <v>3.4260595</v>
      </c>
      <c r="E29" s="99">
        <v>4.5213361000000001</v>
      </c>
      <c r="F29" s="99">
        <v>5.7974743999999996</v>
      </c>
      <c r="G29" s="99">
        <v>7.2769246000000001</v>
      </c>
      <c r="H29" s="99">
        <v>9.1873322000000002</v>
      </c>
      <c r="I29" s="99">
        <v>12.144802</v>
      </c>
      <c r="J29" s="99">
        <v>17.201916000000001</v>
      </c>
      <c r="K29" s="99">
        <v>36.752316</v>
      </c>
      <c r="L29" s="99"/>
      <c r="M29" s="99">
        <v>29.574414000000001</v>
      </c>
      <c r="N29" s="99"/>
      <c r="O29" s="99">
        <v>11.177286</v>
      </c>
      <c r="P29" s="99">
        <v>23.244406999999999</v>
      </c>
      <c r="Q29" s="99">
        <v>4.4757920999999996</v>
      </c>
      <c r="R29" s="99">
        <v>5.1933616000000002</v>
      </c>
      <c r="S29" s="99">
        <v>2.0706429000000002</v>
      </c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</row>
    <row r="30" spans="1:38" s="100" customFormat="1" ht="18" customHeight="1" x14ac:dyDescent="0.2">
      <c r="A30" s="97">
        <v>2001</v>
      </c>
      <c r="B30" s="99">
        <v>1.0445609</v>
      </c>
      <c r="C30" s="99">
        <v>2.2163162000000001</v>
      </c>
      <c r="D30" s="99">
        <v>3.2524158999999999</v>
      </c>
      <c r="E30" s="99">
        <v>4.2919954999999996</v>
      </c>
      <c r="F30" s="99">
        <v>5.5754118000000004</v>
      </c>
      <c r="G30" s="99">
        <v>7.1020164000000001</v>
      </c>
      <c r="H30" s="99">
        <v>9.1581030000000005</v>
      </c>
      <c r="I30" s="99">
        <v>12.020891000000001</v>
      </c>
      <c r="J30" s="99">
        <v>17.482738000000001</v>
      </c>
      <c r="K30" s="99">
        <v>37.847045999999999</v>
      </c>
      <c r="L30" s="99"/>
      <c r="M30" s="99">
        <v>36.232348000000002</v>
      </c>
      <c r="N30" s="99"/>
      <c r="O30" s="99">
        <v>13.200493</v>
      </c>
      <c r="P30" s="99">
        <v>29.159662000000001</v>
      </c>
      <c r="Q30" s="99">
        <v>4.8106061000000002</v>
      </c>
      <c r="R30" s="99">
        <v>6.0615360999999996</v>
      </c>
      <c r="S30" s="99">
        <v>2.1691568999999999</v>
      </c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</row>
    <row r="31" spans="1:38" s="100" customFormat="1" ht="18" customHeight="1" x14ac:dyDescent="0.2">
      <c r="A31" s="97">
        <v>2002</v>
      </c>
      <c r="B31" s="99">
        <v>1.1098173</v>
      </c>
      <c r="C31" s="99">
        <v>2.0686176000000001</v>
      </c>
      <c r="D31" s="99">
        <v>3.1197300000000001</v>
      </c>
      <c r="E31" s="99">
        <v>4.2490629999999996</v>
      </c>
      <c r="F31" s="99">
        <v>5.5408682999999996</v>
      </c>
      <c r="G31" s="99">
        <v>6.9391936999999997</v>
      </c>
      <c r="H31" s="99">
        <v>8.8788032999999995</v>
      </c>
      <c r="I31" s="99">
        <v>11.779362000000001</v>
      </c>
      <c r="J31" s="99">
        <v>17.253712</v>
      </c>
      <c r="K31" s="99">
        <v>39.060833000000002</v>
      </c>
      <c r="L31" s="99"/>
      <c r="M31" s="99">
        <v>35.169384999999998</v>
      </c>
      <c r="N31" s="99"/>
      <c r="O31" s="99">
        <v>13.160825000000001</v>
      </c>
      <c r="P31" s="99">
        <v>27.648866000000002</v>
      </c>
      <c r="Q31" s="99">
        <v>4.9927311000000003</v>
      </c>
      <c r="R31" s="99">
        <v>5.5378239999999996</v>
      </c>
      <c r="S31" s="99">
        <v>2.2469378999999998</v>
      </c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</row>
    <row r="32" spans="1:38" s="100" customFormat="1" ht="18" customHeight="1" x14ac:dyDescent="0.2">
      <c r="A32" s="97">
        <v>2003</v>
      </c>
      <c r="B32" s="99">
        <v>1.2203755000000001</v>
      </c>
      <c r="C32" s="99">
        <v>2.2002375000000001</v>
      </c>
      <c r="D32" s="99">
        <v>3.1019101</v>
      </c>
      <c r="E32" s="99">
        <v>4.1490463999999996</v>
      </c>
      <c r="F32" s="99">
        <v>5.4056839999999999</v>
      </c>
      <c r="G32" s="99">
        <v>6.9071784000000003</v>
      </c>
      <c r="H32" s="99">
        <v>8.9360256000000007</v>
      </c>
      <c r="I32" s="99">
        <v>11.919762</v>
      </c>
      <c r="J32" s="99">
        <v>17.402794</v>
      </c>
      <c r="K32" s="99">
        <v>38.738472000000002</v>
      </c>
      <c r="L32" s="99"/>
      <c r="M32" s="99">
        <v>31.728137</v>
      </c>
      <c r="N32" s="99"/>
      <c r="O32" s="99">
        <v>12.577593999999999</v>
      </c>
      <c r="P32" s="99">
        <v>23.971831999999999</v>
      </c>
      <c r="Q32" s="99">
        <v>4.9385620000000001</v>
      </c>
      <c r="R32" s="99">
        <v>4.8540105999999996</v>
      </c>
      <c r="S32" s="99">
        <v>2.1688464999999999</v>
      </c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</row>
    <row r="33" spans="1:38" s="100" customFormat="1" ht="18" customHeight="1" x14ac:dyDescent="0.2">
      <c r="A33" s="98" t="s">
        <v>58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</row>
    <row r="34" spans="1:38" s="100" customFormat="1" ht="18" customHeight="1" x14ac:dyDescent="0.2">
      <c r="A34" s="97" t="s">
        <v>59</v>
      </c>
      <c r="B34" s="99">
        <v>0.98174380999999999</v>
      </c>
      <c r="C34" s="99">
        <v>2.1911947999999999</v>
      </c>
      <c r="D34" s="99">
        <v>3.2272126999999999</v>
      </c>
      <c r="E34" s="99">
        <v>4.2592968999999998</v>
      </c>
      <c r="F34" s="99">
        <v>5.4595789999999997</v>
      </c>
      <c r="G34" s="99">
        <v>6.9511757000000003</v>
      </c>
      <c r="H34" s="99">
        <v>8.8699464999999993</v>
      </c>
      <c r="I34" s="99">
        <v>11.786194999999999</v>
      </c>
      <c r="J34" s="99">
        <v>16.813711000000001</v>
      </c>
      <c r="K34" s="99">
        <v>39.459946000000002</v>
      </c>
      <c r="L34" s="99"/>
      <c r="M34" s="99">
        <v>40.181601999999998</v>
      </c>
      <c r="N34" s="99"/>
      <c r="O34" s="99">
        <v>12.688276999999999</v>
      </c>
      <c r="P34" s="99">
        <v>31.436048</v>
      </c>
      <c r="Q34" s="99">
        <v>4.6927240000000001</v>
      </c>
      <c r="R34" s="99">
        <v>6.6988913999999999</v>
      </c>
      <c r="S34" s="99">
        <v>2.1183860000000001</v>
      </c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</row>
    <row r="35" spans="1:38" s="100" customFormat="1" ht="18" customHeight="1" x14ac:dyDescent="0.2">
      <c r="A35" s="97" t="s">
        <v>60</v>
      </c>
      <c r="B35" s="99">
        <v>1.1080257</v>
      </c>
      <c r="C35" s="99">
        <v>2.3693647000000002</v>
      </c>
      <c r="D35" s="99">
        <v>3.4380576999999999</v>
      </c>
      <c r="E35" s="99">
        <v>4.4836549999999997</v>
      </c>
      <c r="F35" s="99">
        <v>5.7442994000000001</v>
      </c>
      <c r="G35" s="99">
        <v>7.3157228999999999</v>
      </c>
      <c r="H35" s="99">
        <v>9.2590971</v>
      </c>
      <c r="I35" s="99">
        <v>12.032728000000001</v>
      </c>
      <c r="J35" s="99">
        <v>16.871641</v>
      </c>
      <c r="K35" s="99">
        <v>37.377406999999998</v>
      </c>
      <c r="L35" s="99"/>
      <c r="M35" s="99">
        <v>33.715975999999998</v>
      </c>
      <c r="N35" s="99"/>
      <c r="O35" s="99">
        <v>11.745364</v>
      </c>
      <c r="P35" s="99">
        <v>25.401475999999999</v>
      </c>
      <c r="Q35" s="99">
        <v>4.405767</v>
      </c>
      <c r="R35" s="99">
        <v>5.7655060000000002</v>
      </c>
      <c r="S35" s="99">
        <v>2.0630537000000002</v>
      </c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</row>
    <row r="36" spans="1:38" s="100" customFormat="1" ht="18" customHeight="1" x14ac:dyDescent="0.2">
      <c r="A36" s="97" t="s">
        <v>61</v>
      </c>
      <c r="B36" s="99">
        <v>1.1374557000000001</v>
      </c>
      <c r="C36" s="99">
        <v>2.4056264999999999</v>
      </c>
      <c r="D36" s="99">
        <v>3.5191338000000001</v>
      </c>
      <c r="E36" s="99">
        <v>4.6290689</v>
      </c>
      <c r="F36" s="99">
        <v>5.9895357999999996</v>
      </c>
      <c r="G36" s="99">
        <v>7.4660944999999996</v>
      </c>
      <c r="H36" s="99">
        <v>9.3892565000000001</v>
      </c>
      <c r="I36" s="99">
        <v>12.194941999999999</v>
      </c>
      <c r="J36" s="99">
        <v>17.132959</v>
      </c>
      <c r="K36" s="99">
        <v>36.135928999999997</v>
      </c>
      <c r="L36" s="99"/>
      <c r="M36" s="99">
        <v>31.762948999999999</v>
      </c>
      <c r="N36" s="99"/>
      <c r="O36" s="99">
        <v>11.616225999999999</v>
      </c>
      <c r="P36" s="99">
        <v>24.996680000000001</v>
      </c>
      <c r="Q36" s="99">
        <v>4.1953260999999999</v>
      </c>
      <c r="R36" s="99">
        <v>5.9582211000000003</v>
      </c>
      <c r="S36" s="99">
        <v>2.0044548</v>
      </c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</row>
    <row r="37" spans="1:38" s="100" customFormat="1" ht="18" customHeight="1" x14ac:dyDescent="0.2">
      <c r="A37" s="97" t="s">
        <v>62</v>
      </c>
      <c r="B37" s="99">
        <v>1.2298039000000001</v>
      </c>
      <c r="C37" s="99">
        <v>2.5649381</v>
      </c>
      <c r="D37" s="99">
        <v>3.6724345999999999</v>
      </c>
      <c r="E37" s="99">
        <v>4.7445288000000003</v>
      </c>
      <c r="F37" s="99">
        <v>5.9852042000000001</v>
      </c>
      <c r="G37" s="99">
        <v>7.5522738</v>
      </c>
      <c r="H37" s="99">
        <v>9.4506025000000005</v>
      </c>
      <c r="I37" s="99">
        <v>12.156174999999999</v>
      </c>
      <c r="J37" s="99">
        <v>16.774508000000001</v>
      </c>
      <c r="K37" s="99">
        <v>35.851920999999997</v>
      </c>
      <c r="L37" s="99"/>
      <c r="M37" s="99">
        <v>29.148852999999999</v>
      </c>
      <c r="N37" s="99"/>
      <c r="O37" s="99">
        <v>10.802158</v>
      </c>
      <c r="P37" s="99">
        <v>23.024125000000002</v>
      </c>
      <c r="Q37" s="99">
        <v>4.1577351</v>
      </c>
      <c r="R37" s="99">
        <v>5.5376604</v>
      </c>
      <c r="S37" s="99">
        <v>2.0049008000000001</v>
      </c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</row>
    <row r="38" spans="1:38" s="100" customFormat="1" ht="18" customHeight="1" x14ac:dyDescent="0.2">
      <c r="A38" s="97" t="s">
        <v>63</v>
      </c>
      <c r="B38" s="99">
        <v>1.2483404</v>
      </c>
      <c r="C38" s="99">
        <v>2.5604086000000001</v>
      </c>
      <c r="D38" s="99">
        <v>3.6559547999999999</v>
      </c>
      <c r="E38" s="99">
        <v>4.7739453000000003</v>
      </c>
      <c r="F38" s="99">
        <v>6.0675650000000001</v>
      </c>
      <c r="G38" s="99">
        <v>7.5723858000000002</v>
      </c>
      <c r="H38" s="99">
        <v>9.5018644000000005</v>
      </c>
      <c r="I38" s="99">
        <v>12.105757000000001</v>
      </c>
      <c r="J38" s="99">
        <v>16.78088</v>
      </c>
      <c r="K38" s="99">
        <v>35.496001999999997</v>
      </c>
      <c r="L38" s="99"/>
      <c r="M38" s="99">
        <v>28.434539000000001</v>
      </c>
      <c r="N38" s="99"/>
      <c r="O38" s="99">
        <v>10.400112</v>
      </c>
      <c r="P38" s="99">
        <v>22.422046000000002</v>
      </c>
      <c r="Q38" s="99">
        <v>4.0866172000000001</v>
      </c>
      <c r="R38" s="99">
        <v>5.4867010000000001</v>
      </c>
      <c r="S38" s="99">
        <v>2.0016155000000002</v>
      </c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</row>
    <row r="39" spans="1:38" s="100" customFormat="1" ht="18" customHeight="1" x14ac:dyDescent="0.2">
      <c r="A39" s="97" t="s">
        <v>64</v>
      </c>
      <c r="B39" s="99">
        <v>1.2674626</v>
      </c>
      <c r="C39" s="99">
        <v>2.6263179999999999</v>
      </c>
      <c r="D39" s="99">
        <v>3.7653723000000001</v>
      </c>
      <c r="E39" s="99">
        <v>4.9566001999999996</v>
      </c>
      <c r="F39" s="99">
        <v>6.2447100000000004</v>
      </c>
      <c r="G39" s="99">
        <v>7.7941121999999998</v>
      </c>
      <c r="H39" s="99">
        <v>9.6925515999999998</v>
      </c>
      <c r="I39" s="99">
        <v>12.42435</v>
      </c>
      <c r="J39" s="99">
        <v>17.010511000000001</v>
      </c>
      <c r="K39" s="99">
        <v>34.21801</v>
      </c>
      <c r="L39" s="99"/>
      <c r="M39" s="99">
        <v>26.992419999999999</v>
      </c>
      <c r="N39" s="99"/>
      <c r="O39" s="99">
        <v>10.297157</v>
      </c>
      <c r="P39" s="99">
        <v>21.336753000000002</v>
      </c>
      <c r="Q39" s="99">
        <v>3.8859571000000002</v>
      </c>
      <c r="R39" s="99">
        <v>5.4907329000000002</v>
      </c>
      <c r="S39" s="99">
        <v>1.9202813000000001</v>
      </c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</row>
    <row r="40" spans="1:38" s="100" customFormat="1" ht="18" customHeight="1" x14ac:dyDescent="0.2">
      <c r="A40" s="97" t="s">
        <v>65</v>
      </c>
      <c r="B40" s="99">
        <v>1.3254261000000001</v>
      </c>
      <c r="C40" s="99">
        <v>2.7482207000000001</v>
      </c>
      <c r="D40" s="99">
        <v>3.8787432000000002</v>
      </c>
      <c r="E40" s="99">
        <v>4.9896035000000003</v>
      </c>
      <c r="F40" s="99">
        <v>6.2660546000000004</v>
      </c>
      <c r="G40" s="99">
        <v>7.8103743000000003</v>
      </c>
      <c r="H40" s="99">
        <v>9.7261333000000008</v>
      </c>
      <c r="I40" s="99">
        <v>12.247401</v>
      </c>
      <c r="J40" s="99">
        <v>16.669027</v>
      </c>
      <c r="K40" s="99">
        <v>34.020007999999997</v>
      </c>
      <c r="L40" s="99"/>
      <c r="M40" s="99">
        <v>25.668721999999999</v>
      </c>
      <c r="N40" s="99"/>
      <c r="O40" s="99">
        <v>9.5615038000000006</v>
      </c>
      <c r="P40" s="99">
        <v>20.530322000000002</v>
      </c>
      <c r="Q40" s="99">
        <v>3.8706223</v>
      </c>
      <c r="R40" s="99">
        <v>5.3041400000000003</v>
      </c>
      <c r="S40" s="99">
        <v>1.9344355</v>
      </c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</row>
    <row r="41" spans="1:38" s="100" customFormat="1" ht="18" customHeight="1" x14ac:dyDescent="0.2">
      <c r="A41" s="97" t="s">
        <v>66</v>
      </c>
      <c r="B41" s="99">
        <v>1.4584225</v>
      </c>
      <c r="C41" s="99">
        <v>2.8300838000000001</v>
      </c>
      <c r="D41" s="99">
        <v>3.9488444</v>
      </c>
      <c r="E41" s="99">
        <v>5.0715032000000004</v>
      </c>
      <c r="F41" s="99">
        <v>6.3547415999999997</v>
      </c>
      <c r="G41" s="99">
        <v>7.9105572999999998</v>
      </c>
      <c r="H41" s="99">
        <v>9.8919048000000007</v>
      </c>
      <c r="I41" s="99">
        <v>12.538527</v>
      </c>
      <c r="J41" s="99">
        <v>16.973904000000001</v>
      </c>
      <c r="K41" s="99">
        <v>33.021510999999997</v>
      </c>
      <c r="L41" s="99"/>
      <c r="M41" s="99">
        <v>22.637467000000001</v>
      </c>
      <c r="N41" s="99"/>
      <c r="O41" s="99">
        <v>9.1941281999999998</v>
      </c>
      <c r="P41" s="99">
        <v>17.979192999999999</v>
      </c>
      <c r="Q41" s="99">
        <v>3.7523068999999998</v>
      </c>
      <c r="R41" s="99">
        <v>4.7915038000000001</v>
      </c>
      <c r="S41" s="99">
        <v>1.8635964</v>
      </c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</row>
    <row r="42" spans="1:38" s="100" customFormat="1" ht="18" customHeight="1" x14ac:dyDescent="0.2">
      <c r="A42" s="97" t="s">
        <v>67</v>
      </c>
      <c r="B42" s="99">
        <v>1.5283530999999999</v>
      </c>
      <c r="C42" s="99">
        <v>2.8631677999999998</v>
      </c>
      <c r="D42" s="99">
        <v>3.8565507000000001</v>
      </c>
      <c r="E42" s="99">
        <v>4.9667497000000003</v>
      </c>
      <c r="F42" s="99">
        <v>6.3310427999999996</v>
      </c>
      <c r="G42" s="99">
        <v>7.8171815999999996</v>
      </c>
      <c r="H42" s="99">
        <v>9.7329950000000007</v>
      </c>
      <c r="I42" s="99">
        <v>12.252520000000001</v>
      </c>
      <c r="J42" s="99">
        <v>16.491586999999999</v>
      </c>
      <c r="K42" s="99">
        <v>34.159855</v>
      </c>
      <c r="L42" s="99"/>
      <c r="M42" s="99">
        <v>22.338262</v>
      </c>
      <c r="N42" s="99"/>
      <c r="O42" s="99">
        <v>8.5795369000000008</v>
      </c>
      <c r="P42" s="99">
        <v>17.156517000000001</v>
      </c>
      <c r="Q42" s="99">
        <v>3.7436701000000001</v>
      </c>
      <c r="R42" s="99">
        <v>4.5828066999999999</v>
      </c>
      <c r="S42" s="99">
        <v>1.9250566</v>
      </c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</row>
    <row r="43" spans="1:38" s="100" customFormat="1" ht="18" customHeight="1" x14ac:dyDescent="0.2">
      <c r="A43" s="97" t="s">
        <v>68</v>
      </c>
      <c r="B43" s="99">
        <v>1.5096565</v>
      </c>
      <c r="C43" s="99">
        <v>2.9472349000000002</v>
      </c>
      <c r="D43" s="99">
        <v>4.1156043999999996</v>
      </c>
      <c r="E43" s="99">
        <v>5.2924699999999998</v>
      </c>
      <c r="F43" s="99">
        <v>6.5461539999999996</v>
      </c>
      <c r="G43" s="99">
        <v>8.0796212999999995</v>
      </c>
      <c r="H43" s="99">
        <v>9.8907556999999997</v>
      </c>
      <c r="I43" s="99">
        <v>12.340725000000001</v>
      </c>
      <c r="J43" s="99">
        <v>16.475695000000002</v>
      </c>
      <c r="K43" s="99">
        <v>32.802081999999999</v>
      </c>
      <c r="L43" s="99"/>
      <c r="M43" s="99">
        <v>21.723483000000002</v>
      </c>
      <c r="N43" s="99"/>
      <c r="O43" s="99">
        <v>8.6032367000000001</v>
      </c>
      <c r="P43" s="99">
        <v>16.924709</v>
      </c>
      <c r="Q43" s="99">
        <v>3.5711221000000002</v>
      </c>
      <c r="R43" s="99">
        <v>4.7393251999999997</v>
      </c>
      <c r="S43" s="99">
        <v>1.8536748000000001</v>
      </c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</row>
    <row r="44" spans="1:38" s="100" customFormat="1" ht="18" customHeight="1" x14ac:dyDescent="0.2">
      <c r="A44" s="97" t="s">
        <v>69</v>
      </c>
      <c r="B44" s="99">
        <v>1.5094067</v>
      </c>
      <c r="C44" s="99">
        <v>2.9346898000000001</v>
      </c>
      <c r="D44" s="99">
        <v>4.0780586999999997</v>
      </c>
      <c r="E44" s="99">
        <v>5.2057333000000003</v>
      </c>
      <c r="F44" s="99">
        <v>6.4301009000000002</v>
      </c>
      <c r="G44" s="99">
        <v>7.8824924999999997</v>
      </c>
      <c r="H44" s="99">
        <v>9.7348862</v>
      </c>
      <c r="I44" s="99">
        <v>12.369712</v>
      </c>
      <c r="J44" s="99">
        <v>16.578189999999999</v>
      </c>
      <c r="K44" s="99">
        <v>33.276733</v>
      </c>
      <c r="L44" s="99"/>
      <c r="M44" s="99">
        <v>22.03744</v>
      </c>
      <c r="N44" s="99"/>
      <c r="O44" s="99">
        <v>8.6322723999999997</v>
      </c>
      <c r="P44" s="99">
        <v>17.216487000000001</v>
      </c>
      <c r="Q44" s="99">
        <v>3.6606961999999998</v>
      </c>
      <c r="R44" s="99">
        <v>4.7030634999999998</v>
      </c>
      <c r="S44" s="99">
        <v>1.8563267000000001</v>
      </c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</row>
    <row r="45" spans="1:38" s="100" customFormat="1" ht="18" customHeight="1" x14ac:dyDescent="0.2">
      <c r="A45" s="97" t="s">
        <v>70</v>
      </c>
      <c r="B45" s="99">
        <v>1.5225369</v>
      </c>
      <c r="C45" s="99">
        <v>2.9679179000000002</v>
      </c>
      <c r="D45" s="99">
        <v>4.1041312000000003</v>
      </c>
      <c r="E45" s="99">
        <v>5.2432051</v>
      </c>
      <c r="F45" s="99">
        <v>6.4981302999999997</v>
      </c>
      <c r="G45" s="99">
        <v>8.0103092</v>
      </c>
      <c r="H45" s="99">
        <v>9.8267001999999994</v>
      </c>
      <c r="I45" s="99">
        <v>12.398496</v>
      </c>
      <c r="J45" s="99">
        <v>16.646833000000001</v>
      </c>
      <c r="K45" s="99">
        <v>32.697899</v>
      </c>
      <c r="L45" s="99"/>
      <c r="M45" s="99">
        <v>21.473224999999999</v>
      </c>
      <c r="N45" s="99"/>
      <c r="O45" s="99">
        <v>8.6189786000000002</v>
      </c>
      <c r="P45" s="99">
        <v>16.552793000000001</v>
      </c>
      <c r="Q45" s="99">
        <v>3.5988875</v>
      </c>
      <c r="R45" s="99">
        <v>4.5994194999999998</v>
      </c>
      <c r="S45" s="99">
        <v>1.8473553</v>
      </c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</row>
    <row r="46" spans="1:38" s="100" customFormat="1" ht="18" customHeight="1" x14ac:dyDescent="0.2">
      <c r="A46" s="97" t="s">
        <v>71</v>
      </c>
      <c r="B46" s="99">
        <v>1.5706301</v>
      </c>
      <c r="C46" s="99">
        <v>3.0196613999999999</v>
      </c>
      <c r="D46" s="99">
        <v>4.2658142999999997</v>
      </c>
      <c r="E46" s="99">
        <v>5.4562062999999998</v>
      </c>
      <c r="F46" s="99">
        <v>6.6833767999999996</v>
      </c>
      <c r="G46" s="99">
        <v>8.1605205999999999</v>
      </c>
      <c r="H46" s="99">
        <v>9.9386949999999992</v>
      </c>
      <c r="I46" s="99">
        <v>12.610131000000001</v>
      </c>
      <c r="J46" s="99">
        <v>16.771376</v>
      </c>
      <c r="K46" s="99">
        <v>31.480181000000002</v>
      </c>
      <c r="L46" s="99"/>
      <c r="M46" s="99">
        <v>20.039193000000001</v>
      </c>
      <c r="N46" s="99"/>
      <c r="O46" s="99">
        <v>8.3256648999999996</v>
      </c>
      <c r="P46" s="99">
        <v>15.968308</v>
      </c>
      <c r="Q46" s="99">
        <v>3.5004034000000002</v>
      </c>
      <c r="R46" s="99">
        <v>4.5618479000000001</v>
      </c>
      <c r="S46" s="99">
        <v>1.8095545</v>
      </c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</row>
    <row r="47" spans="1:38" s="100" customFormat="1" ht="18" customHeight="1" x14ac:dyDescent="0.2">
      <c r="A47" s="97" t="s">
        <v>72</v>
      </c>
      <c r="B47" s="99">
        <v>1.6747097</v>
      </c>
      <c r="C47" s="99">
        <v>3.1171875</v>
      </c>
      <c r="D47" s="99">
        <v>4.2689323000000003</v>
      </c>
      <c r="E47" s="99">
        <v>5.4284420000000004</v>
      </c>
      <c r="F47" s="99">
        <v>6.6520976999999997</v>
      </c>
      <c r="G47" s="99">
        <v>8.1172590000000007</v>
      </c>
      <c r="H47" s="99">
        <v>9.9719371999999993</v>
      </c>
      <c r="I47" s="99">
        <v>12.529536999999999</v>
      </c>
      <c r="J47" s="99">
        <v>16.666360999999998</v>
      </c>
      <c r="K47" s="99">
        <v>31.573537999999999</v>
      </c>
      <c r="L47" s="99"/>
      <c r="M47" s="99">
        <v>18.846634999999999</v>
      </c>
      <c r="N47" s="99"/>
      <c r="O47" s="99">
        <v>7.9306080999999997</v>
      </c>
      <c r="P47" s="99">
        <v>15.359226</v>
      </c>
      <c r="Q47" s="99">
        <v>3.4836914000000001</v>
      </c>
      <c r="R47" s="99">
        <v>4.4088940000000001</v>
      </c>
      <c r="S47" s="99">
        <v>1.8243963000000001</v>
      </c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</row>
    <row r="48" spans="1:38" s="100" customFormat="1" ht="18" customHeight="1" x14ac:dyDescent="0.2">
      <c r="A48" s="97" t="s">
        <v>73</v>
      </c>
      <c r="B48" s="99">
        <v>1.7246602</v>
      </c>
      <c r="C48" s="99">
        <v>3.1483686</v>
      </c>
      <c r="D48" s="99">
        <v>4.2920423000000003</v>
      </c>
      <c r="E48" s="99">
        <v>5.4445601000000003</v>
      </c>
      <c r="F48" s="99">
        <v>6.7228050000000001</v>
      </c>
      <c r="G48" s="99">
        <v>8.0926732999999995</v>
      </c>
      <c r="H48" s="99">
        <v>9.8712529999999994</v>
      </c>
      <c r="I48" s="99">
        <v>12.327623000000001</v>
      </c>
      <c r="J48" s="99">
        <v>16.562950000000001</v>
      </c>
      <c r="K48" s="99">
        <v>31.813063</v>
      </c>
      <c r="L48" s="99"/>
      <c r="M48" s="99">
        <v>18.432307000000002</v>
      </c>
      <c r="N48" s="99"/>
      <c r="O48" s="99">
        <v>7.8247730999999998</v>
      </c>
      <c r="P48" s="99">
        <v>14.939868000000001</v>
      </c>
      <c r="Q48" s="99">
        <v>3.5337947999999999</v>
      </c>
      <c r="R48" s="99">
        <v>4.2277123999999997</v>
      </c>
      <c r="S48" s="99">
        <v>1.8637474000000001</v>
      </c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</row>
    <row r="49" spans="1:38" s="100" customFormat="1" ht="18" customHeight="1" x14ac:dyDescent="0.2">
      <c r="A49" s="97" t="s">
        <v>74</v>
      </c>
      <c r="B49" s="99">
        <v>1.8111847999999999</v>
      </c>
      <c r="C49" s="99">
        <v>3.2935466999999998</v>
      </c>
      <c r="D49" s="99">
        <v>4.4255939</v>
      </c>
      <c r="E49" s="99">
        <v>5.5706005000000003</v>
      </c>
      <c r="F49" s="99">
        <v>6.8081288000000004</v>
      </c>
      <c r="G49" s="99">
        <v>8.2501382999999997</v>
      </c>
      <c r="H49" s="99">
        <v>10.054505000000001</v>
      </c>
      <c r="I49" s="99">
        <v>12.559030999999999</v>
      </c>
      <c r="J49" s="99">
        <v>16.430040000000002</v>
      </c>
      <c r="K49" s="99">
        <v>30.769252999999999</v>
      </c>
      <c r="L49" s="99"/>
      <c r="M49" s="99">
        <v>16.986705000000001</v>
      </c>
      <c r="N49" s="99"/>
      <c r="O49" s="99">
        <v>7.2964539999999998</v>
      </c>
      <c r="P49" s="99">
        <v>13.861408000000001</v>
      </c>
      <c r="Q49" s="99">
        <v>3.3894403999999998</v>
      </c>
      <c r="R49" s="99">
        <v>4.0895859000000003</v>
      </c>
      <c r="S49" s="99">
        <v>1.8042315</v>
      </c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</row>
    <row r="50" spans="1:38" s="100" customFormat="1" ht="18" customHeight="1" x14ac:dyDescent="0.2">
      <c r="A50" s="97" t="s">
        <v>75</v>
      </c>
      <c r="B50" s="99">
        <v>1.8722055</v>
      </c>
      <c r="C50" s="99">
        <v>3.2828634000000001</v>
      </c>
      <c r="D50" s="99">
        <v>4.3739948000000002</v>
      </c>
      <c r="E50" s="99">
        <v>5.5316333999999996</v>
      </c>
      <c r="F50" s="99">
        <v>6.7750854</v>
      </c>
      <c r="G50" s="99">
        <v>8.1830949999999998</v>
      </c>
      <c r="H50" s="99">
        <v>9.9860124999999993</v>
      </c>
      <c r="I50" s="99">
        <v>12.401866999999999</v>
      </c>
      <c r="J50" s="99">
        <v>16.480104000000001</v>
      </c>
      <c r="K50" s="99">
        <v>31.067104</v>
      </c>
      <c r="L50" s="99"/>
      <c r="M50" s="99">
        <v>16.590664</v>
      </c>
      <c r="N50" s="99"/>
      <c r="O50" s="99">
        <v>7.2533205000000001</v>
      </c>
      <c r="P50" s="99">
        <v>13.462175</v>
      </c>
      <c r="Q50" s="99">
        <v>3.4517859</v>
      </c>
      <c r="R50" s="99">
        <v>3.9000607</v>
      </c>
      <c r="S50" s="99">
        <v>1.8480776000000001</v>
      </c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</row>
    <row r="51" spans="1:38" s="100" customFormat="1" ht="18" customHeight="1" x14ac:dyDescent="0.2">
      <c r="A51" s="97" t="s">
        <v>76</v>
      </c>
      <c r="B51" s="99">
        <v>1.8594986</v>
      </c>
      <c r="C51" s="99">
        <v>3.3326821</v>
      </c>
      <c r="D51" s="99">
        <v>4.5311360000000001</v>
      </c>
      <c r="E51" s="99">
        <v>5.6983547000000003</v>
      </c>
      <c r="F51" s="99">
        <v>7.0148501000000003</v>
      </c>
      <c r="G51" s="99">
        <v>8.5079078999999993</v>
      </c>
      <c r="H51" s="99">
        <v>10.194664</v>
      </c>
      <c r="I51" s="99">
        <v>12.566364999999999</v>
      </c>
      <c r="J51" s="99">
        <v>16.497831000000001</v>
      </c>
      <c r="K51" s="99">
        <v>29.796709</v>
      </c>
      <c r="L51" s="99"/>
      <c r="M51" s="99">
        <v>16.021754999999999</v>
      </c>
      <c r="N51" s="99"/>
      <c r="O51" s="99">
        <v>7.2320200000000003</v>
      </c>
      <c r="P51" s="99">
        <v>13.117727</v>
      </c>
      <c r="Q51" s="99">
        <v>3.2065876000000002</v>
      </c>
      <c r="R51" s="99">
        <v>4.0908680999999998</v>
      </c>
      <c r="S51" s="99">
        <v>1.7591853</v>
      </c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</row>
    <row r="52" spans="1:38" s="100" customFormat="1" ht="18" customHeight="1" x14ac:dyDescent="0.2">
      <c r="A52" s="97" t="s">
        <v>77</v>
      </c>
      <c r="B52" s="99">
        <v>1.8901448000000001</v>
      </c>
      <c r="C52" s="99">
        <v>3.4392543</v>
      </c>
      <c r="D52" s="99">
        <v>4.5985969999999998</v>
      </c>
      <c r="E52" s="99">
        <v>5.7035551</v>
      </c>
      <c r="F52" s="99">
        <v>7.0149249999999999</v>
      </c>
      <c r="G52" s="99">
        <v>8.4837483999999996</v>
      </c>
      <c r="H52" s="99">
        <v>10.165562</v>
      </c>
      <c r="I52" s="99">
        <v>12.588543</v>
      </c>
      <c r="J52" s="99">
        <v>16.556946</v>
      </c>
      <c r="K52" s="99">
        <v>29.558724999999999</v>
      </c>
      <c r="L52" s="99"/>
      <c r="M52" s="99">
        <v>15.625325999999999</v>
      </c>
      <c r="N52" s="99"/>
      <c r="O52" s="99">
        <v>7.0593221000000002</v>
      </c>
      <c r="P52" s="99">
        <v>12.765319</v>
      </c>
      <c r="Q52" s="99">
        <v>3.2142539000000001</v>
      </c>
      <c r="R52" s="99">
        <v>3.9714719999999999</v>
      </c>
      <c r="S52" s="99">
        <v>1.750013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</row>
    <row r="53" spans="1:38" s="100" customFormat="1" ht="18" customHeight="1" x14ac:dyDescent="0.2">
      <c r="A53" s="97" t="s">
        <v>78</v>
      </c>
      <c r="B53" s="99">
        <v>1.9157795</v>
      </c>
      <c r="C53" s="99">
        <v>3.3985584000000002</v>
      </c>
      <c r="D53" s="99">
        <v>4.5453428999999996</v>
      </c>
      <c r="E53" s="99">
        <v>5.6864667000000004</v>
      </c>
      <c r="F53" s="99">
        <v>6.9541849999999998</v>
      </c>
      <c r="G53" s="99">
        <v>8.3960810000000006</v>
      </c>
      <c r="H53" s="99">
        <v>10.077184000000001</v>
      </c>
      <c r="I53" s="99">
        <v>12.355098</v>
      </c>
      <c r="J53" s="99">
        <v>16.158169000000001</v>
      </c>
      <c r="K53" s="99">
        <v>30.513138000000001</v>
      </c>
      <c r="L53" s="99"/>
      <c r="M53" s="99">
        <v>15.921155000000001</v>
      </c>
      <c r="N53" s="99"/>
      <c r="O53" s="99">
        <v>6.9533269000000004</v>
      </c>
      <c r="P53" s="99">
        <v>12.831519999999999</v>
      </c>
      <c r="Q53" s="99">
        <v>3.3065888999999999</v>
      </c>
      <c r="R53" s="99">
        <v>3.8805912</v>
      </c>
      <c r="S53" s="99">
        <v>1.8191278</v>
      </c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</row>
    <row r="54" spans="1:38" s="100" customFormat="1" ht="18" customHeight="1" x14ac:dyDescent="0.2">
      <c r="A54" s="97" t="s">
        <v>79</v>
      </c>
      <c r="B54" s="99">
        <v>1.9318038</v>
      </c>
      <c r="C54" s="99">
        <v>3.4586809000000001</v>
      </c>
      <c r="D54" s="99">
        <v>4.6366190999999999</v>
      </c>
      <c r="E54" s="99">
        <v>5.7812866999999999</v>
      </c>
      <c r="F54" s="99">
        <v>7.0751385999999998</v>
      </c>
      <c r="G54" s="99">
        <v>8.5627499</v>
      </c>
      <c r="H54" s="99">
        <v>10.255933000000001</v>
      </c>
      <c r="I54" s="99">
        <v>12.601933000000001</v>
      </c>
      <c r="J54" s="99">
        <v>16.526665000000001</v>
      </c>
      <c r="K54" s="99">
        <v>29.035170000000001</v>
      </c>
      <c r="L54" s="99"/>
      <c r="M54" s="99">
        <v>15.034926</v>
      </c>
      <c r="N54" s="99"/>
      <c r="O54" s="99">
        <v>6.9257417999999999</v>
      </c>
      <c r="P54" s="99">
        <v>12.248635</v>
      </c>
      <c r="Q54" s="99">
        <v>3.1265589999999999</v>
      </c>
      <c r="R54" s="99">
        <v>3.9176087000000002</v>
      </c>
      <c r="S54" s="99">
        <v>1.7285585000000001</v>
      </c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</row>
    <row r="55" spans="1:38" s="100" customFormat="1" ht="18" customHeight="1" x14ac:dyDescent="0.2">
      <c r="A55" s="97" t="s">
        <v>80</v>
      </c>
      <c r="B55" s="99">
        <v>1.9376495</v>
      </c>
      <c r="C55" s="99">
        <v>3.4748801999999999</v>
      </c>
      <c r="D55" s="99">
        <v>4.5845304000000002</v>
      </c>
      <c r="E55" s="99">
        <v>5.7106452000000001</v>
      </c>
      <c r="F55" s="99">
        <v>6.9655781000000001</v>
      </c>
      <c r="G55" s="99">
        <v>8.3996410000000008</v>
      </c>
      <c r="H55" s="99">
        <v>10.129714999999999</v>
      </c>
      <c r="I55" s="99">
        <v>12.565662</v>
      </c>
      <c r="J55" s="99">
        <v>16.514524000000002</v>
      </c>
      <c r="K55" s="99">
        <v>29.717175000000001</v>
      </c>
      <c r="L55" s="99"/>
      <c r="M55" s="99">
        <v>15.331263999999999</v>
      </c>
      <c r="N55" s="99"/>
      <c r="O55" s="99">
        <v>6.9333650000000002</v>
      </c>
      <c r="P55" s="99">
        <v>12.362080000000001</v>
      </c>
      <c r="Q55" s="99">
        <v>3.2086598999999998</v>
      </c>
      <c r="R55" s="99">
        <v>3.8527239</v>
      </c>
      <c r="S55" s="99">
        <v>1.7384708</v>
      </c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</row>
    <row r="56" spans="1:38" s="100" customFormat="1" ht="18" customHeight="1" x14ac:dyDescent="0.2">
      <c r="A56" s="97" t="s">
        <v>81</v>
      </c>
      <c r="B56" s="99">
        <v>1.9585653999999999</v>
      </c>
      <c r="C56" s="99">
        <v>3.4208989000000001</v>
      </c>
      <c r="D56" s="99">
        <v>4.4973187000000001</v>
      </c>
      <c r="E56" s="99">
        <v>5.6105070000000001</v>
      </c>
      <c r="F56" s="99">
        <v>6.8877711000000001</v>
      </c>
      <c r="G56" s="99">
        <v>8.3470086999999999</v>
      </c>
      <c r="H56" s="99">
        <v>10.074196000000001</v>
      </c>
      <c r="I56" s="99">
        <v>12.589594</v>
      </c>
      <c r="J56" s="99">
        <v>16.550827000000002</v>
      </c>
      <c r="K56" s="99">
        <v>30.063313000000001</v>
      </c>
      <c r="L56" s="99"/>
      <c r="M56" s="99">
        <v>15.347985</v>
      </c>
      <c r="N56" s="99"/>
      <c r="O56" s="99">
        <v>6.9719825000000002</v>
      </c>
      <c r="P56" s="99">
        <v>12.370412999999999</v>
      </c>
      <c r="Q56" s="99">
        <v>3.2484543000000001</v>
      </c>
      <c r="R56" s="99">
        <v>3.8080919999999998</v>
      </c>
      <c r="S56" s="99">
        <v>1.7366509999999999</v>
      </c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</row>
    <row r="57" spans="1:38" s="100" customFormat="1" ht="18" customHeight="1" x14ac:dyDescent="0.2">
      <c r="A57" s="97" t="s">
        <v>82</v>
      </c>
      <c r="B57" s="99">
        <v>2.0121362</v>
      </c>
      <c r="C57" s="99">
        <v>3.4986812999999999</v>
      </c>
      <c r="D57" s="99">
        <v>4.5890583999999999</v>
      </c>
      <c r="E57" s="99">
        <v>5.7251978000000001</v>
      </c>
      <c r="F57" s="99">
        <v>7.0046673000000004</v>
      </c>
      <c r="G57" s="99">
        <v>8.4992990000000006</v>
      </c>
      <c r="H57" s="99">
        <v>10.224916</v>
      </c>
      <c r="I57" s="99">
        <v>12.661953</v>
      </c>
      <c r="J57" s="99">
        <v>16.502185999999998</v>
      </c>
      <c r="K57" s="99">
        <v>29.281905999999999</v>
      </c>
      <c r="L57" s="99"/>
      <c r="M57" s="99">
        <v>14.541615</v>
      </c>
      <c r="N57" s="99"/>
      <c r="O57" s="99">
        <v>6.7341724999999997</v>
      </c>
      <c r="P57" s="99">
        <v>11.675141999999999</v>
      </c>
      <c r="Q57" s="99">
        <v>3.1618778000000001</v>
      </c>
      <c r="R57" s="99">
        <v>3.6924708000000002</v>
      </c>
      <c r="S57" s="99">
        <v>1.7213126999999999</v>
      </c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</row>
    <row r="58" spans="1:38" s="100" customFormat="1" ht="18" customHeight="1" x14ac:dyDescent="0.2">
      <c r="A58" s="97"/>
      <c r="B58" s="99"/>
      <c r="C58" s="99"/>
      <c r="D58" s="99"/>
      <c r="E58" s="99"/>
      <c r="F58" s="99"/>
      <c r="G58" s="102"/>
      <c r="H58" s="99"/>
      <c r="I58" s="99"/>
      <c r="J58" s="99"/>
      <c r="K58" s="99"/>
      <c r="L58" s="99"/>
      <c r="M58" s="99"/>
      <c r="N58" s="102"/>
      <c r="O58" s="99"/>
      <c r="P58" s="99"/>
      <c r="Q58" s="99"/>
      <c r="R58" s="99"/>
      <c r="S58" s="99"/>
      <c r="T58" s="102"/>
      <c r="U58" s="99"/>
      <c r="V58" s="99"/>
      <c r="W58" s="99"/>
      <c r="X58" s="99"/>
      <c r="Y58" s="99"/>
      <c r="Z58" s="99"/>
      <c r="AA58" s="102"/>
      <c r="AB58" s="99"/>
      <c r="AC58" s="99"/>
      <c r="AD58" s="99"/>
      <c r="AE58" s="99"/>
      <c r="AF58" s="99"/>
      <c r="AG58" s="99"/>
      <c r="AH58" s="102"/>
      <c r="AI58" s="99"/>
      <c r="AJ58" s="99"/>
      <c r="AK58" s="99"/>
      <c r="AL58" s="99"/>
    </row>
    <row r="59" spans="1:38" s="100" customFormat="1" ht="18" customHeight="1" x14ac:dyDescent="0.2">
      <c r="A59" s="97" t="s">
        <v>83</v>
      </c>
      <c r="B59" s="99">
        <v>1.815496</v>
      </c>
      <c r="C59" s="99">
        <v>3.3070404999999998</v>
      </c>
      <c r="D59" s="99">
        <v>4.4117202999999998</v>
      </c>
      <c r="E59" s="99">
        <v>5.5367894</v>
      </c>
      <c r="F59" s="99">
        <v>6.8068862000000001</v>
      </c>
      <c r="G59" s="99">
        <v>8.1574574000000002</v>
      </c>
      <c r="H59" s="99">
        <v>9.8422117</v>
      </c>
      <c r="I59" s="99">
        <v>12.275758</v>
      </c>
      <c r="J59" s="99">
        <v>16.392119999999998</v>
      </c>
      <c r="K59" s="99">
        <v>31.454519000000001</v>
      </c>
      <c r="L59" s="99"/>
      <c r="M59" s="99">
        <v>17.321618999999998</v>
      </c>
      <c r="N59" s="99"/>
      <c r="O59" s="99">
        <v>7.1841942000000003</v>
      </c>
      <c r="P59" s="99">
        <v>13.603705</v>
      </c>
      <c r="Q59" s="99">
        <v>3.3526715</v>
      </c>
      <c r="R59" s="99">
        <v>4.0575719000000001</v>
      </c>
      <c r="S59" s="99">
        <v>1.8084074999999999</v>
      </c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</row>
    <row r="60" spans="1:38" s="100" customFormat="1" ht="18" customHeight="1" x14ac:dyDescent="0.2">
      <c r="A60" s="97" t="s">
        <v>84</v>
      </c>
      <c r="B60" s="99">
        <v>1.7114938</v>
      </c>
      <c r="C60" s="99">
        <v>3.3060946000000002</v>
      </c>
      <c r="D60" s="99">
        <v>4.4761429000000001</v>
      </c>
      <c r="E60" s="99">
        <v>5.5946622000000001</v>
      </c>
      <c r="F60" s="99">
        <v>6.8164157999999997</v>
      </c>
      <c r="G60" s="99">
        <v>8.2870016</v>
      </c>
      <c r="H60" s="99">
        <v>10.026968</v>
      </c>
      <c r="I60" s="99">
        <v>12.558517</v>
      </c>
      <c r="J60" s="99">
        <v>16.657603999999999</v>
      </c>
      <c r="K60" s="99">
        <v>30.565102</v>
      </c>
      <c r="L60" s="99"/>
      <c r="M60" s="99">
        <v>17.850860000000001</v>
      </c>
      <c r="N60" s="99"/>
      <c r="O60" s="99">
        <v>7.5225502999999998</v>
      </c>
      <c r="P60" s="99">
        <v>14.879826</v>
      </c>
      <c r="Q60" s="99">
        <v>3.3882232999999999</v>
      </c>
      <c r="R60" s="99">
        <v>4.3916307999999997</v>
      </c>
      <c r="S60" s="99">
        <v>1.7908071999999999</v>
      </c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</row>
    <row r="61" spans="1:38" s="100" customFormat="1" ht="18" customHeight="1" x14ac:dyDescent="0.2">
      <c r="A61" s="97" t="s">
        <v>85</v>
      </c>
      <c r="B61" s="99">
        <v>1.8741159000000001</v>
      </c>
      <c r="C61" s="99">
        <v>3.4314675000000001</v>
      </c>
      <c r="D61" s="99">
        <v>4.5565313999999999</v>
      </c>
      <c r="E61" s="99">
        <v>5.6845884</v>
      </c>
      <c r="F61" s="99">
        <v>6.9292106999999996</v>
      </c>
      <c r="G61" s="99">
        <v>8.3202809999999996</v>
      </c>
      <c r="H61" s="99">
        <v>9.9959717000000001</v>
      </c>
      <c r="I61" s="99">
        <v>12.448954000000001</v>
      </c>
      <c r="J61" s="99">
        <v>16.38401</v>
      </c>
      <c r="K61" s="99">
        <v>30.374870000000001</v>
      </c>
      <c r="L61" s="99"/>
      <c r="M61" s="99">
        <v>16.203755999999998</v>
      </c>
      <c r="N61" s="99"/>
      <c r="O61" s="99">
        <v>6.9147831999999996</v>
      </c>
      <c r="P61" s="99">
        <v>13.075206</v>
      </c>
      <c r="Q61" s="99">
        <v>3.2484918999999999</v>
      </c>
      <c r="R61" s="99">
        <v>4.0250079999999997</v>
      </c>
      <c r="S61" s="99">
        <v>1.7605725999999999</v>
      </c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</row>
    <row r="62" spans="1:38" s="100" customFormat="1" ht="18" customHeight="1" x14ac:dyDescent="0.2">
      <c r="A62" s="97" t="s">
        <v>86</v>
      </c>
      <c r="B62" s="99">
        <v>1.8379578999999999</v>
      </c>
      <c r="C62" s="99">
        <v>3.3119258999999999</v>
      </c>
      <c r="D62" s="99">
        <v>4.4482521999999998</v>
      </c>
      <c r="E62" s="99">
        <v>5.5986589999999996</v>
      </c>
      <c r="F62" s="99">
        <v>6.8006476999999999</v>
      </c>
      <c r="G62" s="99">
        <v>8.1416397000000007</v>
      </c>
      <c r="H62" s="99">
        <v>9.8189001000000005</v>
      </c>
      <c r="I62" s="99">
        <v>12.282273999999999</v>
      </c>
      <c r="J62" s="99">
        <v>16.311810999999999</v>
      </c>
      <c r="K62" s="99">
        <v>31.447931000000001</v>
      </c>
      <c r="L62" s="99"/>
      <c r="M62" s="99">
        <v>17.107648000000001</v>
      </c>
      <c r="N62" s="99"/>
      <c r="O62" s="99">
        <v>7.2481873999999999</v>
      </c>
      <c r="P62" s="99">
        <v>13.29895</v>
      </c>
      <c r="Q62" s="99">
        <v>3.3785324999999999</v>
      </c>
      <c r="R62" s="99">
        <v>3.9363096</v>
      </c>
      <c r="S62" s="99">
        <v>1.8210241</v>
      </c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</row>
    <row r="63" spans="1:38" s="100" customFormat="1" ht="18" customHeight="1" x14ac:dyDescent="0.2">
      <c r="A63" s="97" t="s">
        <v>87</v>
      </c>
      <c r="B63" s="99">
        <v>1.7836129999999999</v>
      </c>
      <c r="C63" s="99">
        <v>3.2714131000000002</v>
      </c>
      <c r="D63" s="99">
        <v>4.4420966999999996</v>
      </c>
      <c r="E63" s="99">
        <v>5.5871576999999997</v>
      </c>
      <c r="F63" s="99">
        <v>6.7732333999999996</v>
      </c>
      <c r="G63" s="99">
        <v>8.1613664999999997</v>
      </c>
      <c r="H63" s="99">
        <v>9.8236808999999994</v>
      </c>
      <c r="I63" s="99">
        <v>12.229179999999999</v>
      </c>
      <c r="J63" s="99">
        <v>16.031202</v>
      </c>
      <c r="K63" s="99">
        <v>31.897057</v>
      </c>
      <c r="L63" s="99"/>
      <c r="M63" s="99">
        <v>17.881112999999999</v>
      </c>
      <c r="N63" s="99"/>
      <c r="O63" s="99">
        <v>7.1275535999999997</v>
      </c>
      <c r="P63" s="99">
        <v>13.681998999999999</v>
      </c>
      <c r="Q63" s="99">
        <v>3.3124642999999998</v>
      </c>
      <c r="R63" s="99">
        <v>4.1304594000000003</v>
      </c>
      <c r="S63" s="99">
        <v>1.8056513999999999</v>
      </c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</row>
    <row r="64" spans="1:38" s="100" customFormat="1" ht="18" customHeight="1" x14ac:dyDescent="0.2">
      <c r="A64" s="97" t="s">
        <v>88</v>
      </c>
      <c r="B64" s="99">
        <v>1.7120911000000001</v>
      </c>
      <c r="C64" s="99">
        <v>3.2039135000000001</v>
      </c>
      <c r="D64" s="99">
        <v>4.3015099000000001</v>
      </c>
      <c r="E64" s="99">
        <v>5.4196857999999999</v>
      </c>
      <c r="F64" s="99">
        <v>6.6691555999999999</v>
      </c>
      <c r="G64" s="99">
        <v>8.0507287999999999</v>
      </c>
      <c r="H64" s="99">
        <v>9.7548093999999992</v>
      </c>
      <c r="I64" s="99">
        <v>12.197680999999999</v>
      </c>
      <c r="J64" s="99">
        <v>16.438825999999999</v>
      </c>
      <c r="K64" s="99">
        <v>32.251598000000001</v>
      </c>
      <c r="L64" s="99"/>
      <c r="M64" s="99">
        <v>18.825626</v>
      </c>
      <c r="N64" s="99"/>
      <c r="O64" s="99">
        <v>7.6792591000000003</v>
      </c>
      <c r="P64" s="99">
        <v>14.516968</v>
      </c>
      <c r="Q64" s="99">
        <v>3.4633129</v>
      </c>
      <c r="R64" s="99">
        <v>4.1916421000000001</v>
      </c>
      <c r="S64" s="99">
        <v>1.8422191999999999</v>
      </c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</row>
    <row r="65" spans="1:38" s="100" customFormat="1" ht="18" customHeight="1" x14ac:dyDescent="0.2">
      <c r="A65" s="97" t="s">
        <v>89</v>
      </c>
      <c r="B65" s="99">
        <v>1.6622399999999999</v>
      </c>
      <c r="C65" s="99">
        <v>3.1488605000000001</v>
      </c>
      <c r="D65" s="99">
        <v>4.2374301000000001</v>
      </c>
      <c r="E65" s="99">
        <v>5.3753285000000002</v>
      </c>
      <c r="F65" s="99">
        <v>6.6392483999999996</v>
      </c>
      <c r="G65" s="99">
        <v>8.0382575999999997</v>
      </c>
      <c r="H65" s="99">
        <v>9.7805947999999994</v>
      </c>
      <c r="I65" s="99">
        <v>12.299664</v>
      </c>
      <c r="J65" s="99">
        <v>16.541454000000002</v>
      </c>
      <c r="K65" s="99">
        <v>32.276919999999997</v>
      </c>
      <c r="L65" s="99"/>
      <c r="M65" s="99">
        <v>19.401800000000001</v>
      </c>
      <c r="N65" s="99"/>
      <c r="O65" s="99">
        <v>7.7844521000000002</v>
      </c>
      <c r="P65" s="99">
        <v>15.188183</v>
      </c>
      <c r="Q65" s="99">
        <v>3.4447603999999998</v>
      </c>
      <c r="R65" s="99">
        <v>4.4090680999999998</v>
      </c>
      <c r="S65" s="99">
        <v>1.8158898000000001</v>
      </c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</row>
    <row r="66" spans="1:38" s="100" customFormat="1" ht="18" customHeight="1" x14ac:dyDescent="0.2">
      <c r="A66" s="97" t="s">
        <v>183</v>
      </c>
      <c r="B66" s="99">
        <v>1.6414042</v>
      </c>
      <c r="C66" s="99">
        <v>3.2078918999999999</v>
      </c>
      <c r="D66" s="99">
        <v>4.3593187000000002</v>
      </c>
      <c r="E66" s="99">
        <v>5.4525494999999999</v>
      </c>
      <c r="F66" s="99">
        <v>6.7277141</v>
      </c>
      <c r="G66" s="99">
        <v>8.1958293999999992</v>
      </c>
      <c r="H66" s="99">
        <v>10.097644000000001</v>
      </c>
      <c r="I66" s="99">
        <v>12.536092999999999</v>
      </c>
      <c r="J66" s="99">
        <v>16.671284</v>
      </c>
      <c r="K66" s="99">
        <v>31.101953999999999</v>
      </c>
      <c r="L66" s="99"/>
      <c r="M66" s="99">
        <v>18.948454999999999</v>
      </c>
      <c r="N66" s="99"/>
      <c r="O66" s="99">
        <v>7.7876066000000002</v>
      </c>
      <c r="P66" s="99">
        <v>15.569257</v>
      </c>
      <c r="Q66" s="99">
        <v>3.5161387999999998</v>
      </c>
      <c r="R66" s="99">
        <v>4.4279413999999999</v>
      </c>
      <c r="S66" s="99">
        <v>1.8357201999999999</v>
      </c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</row>
    <row r="67" spans="1:38" s="100" customFormat="1" ht="18" customHeight="1" x14ac:dyDescent="0.2">
      <c r="A67" s="97" t="s">
        <v>184</v>
      </c>
      <c r="B67" s="99">
        <v>1.6805783999999999</v>
      </c>
      <c r="C67" s="99">
        <v>3.1860952</v>
      </c>
      <c r="D67" s="99">
        <v>4.3643865999999996</v>
      </c>
      <c r="E67" s="99">
        <v>5.5540848</v>
      </c>
      <c r="F67" s="99">
        <v>6.7890085999999998</v>
      </c>
      <c r="G67" s="99">
        <v>8.1760558999999997</v>
      </c>
      <c r="H67" s="99">
        <v>10.153098</v>
      </c>
      <c r="I67" s="99">
        <v>12.686821</v>
      </c>
      <c r="J67" s="99">
        <v>16.682283000000002</v>
      </c>
      <c r="K67" s="99">
        <v>30.727588999999998</v>
      </c>
      <c r="L67" s="99"/>
      <c r="M67" s="99">
        <v>18.278168000000001</v>
      </c>
      <c r="N67" s="99"/>
      <c r="O67" s="99">
        <v>7.8310737000000001</v>
      </c>
      <c r="P67" s="99">
        <v>15.176655</v>
      </c>
      <c r="Q67" s="99">
        <v>3.4841595000000001</v>
      </c>
      <c r="R67" s="99">
        <v>4.3559013000000002</v>
      </c>
      <c r="S67" s="99">
        <v>1.8160750999999999</v>
      </c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</row>
    <row r="68" spans="1:38" s="100" customFormat="1" ht="18" customHeight="1" x14ac:dyDescent="0.2">
      <c r="A68" s="97" t="s">
        <v>185</v>
      </c>
      <c r="B68" s="99">
        <v>1.8123518000000001</v>
      </c>
      <c r="C68" s="99">
        <v>3.2464306000000001</v>
      </c>
      <c r="D68" s="99">
        <v>4.3959846000000002</v>
      </c>
      <c r="E68" s="99">
        <v>5.5502386000000001</v>
      </c>
      <c r="F68" s="99">
        <v>6.8298702000000002</v>
      </c>
      <c r="G68" s="99">
        <v>8.2668858000000007</v>
      </c>
      <c r="H68" s="99">
        <v>9.9203053000000008</v>
      </c>
      <c r="I68" s="99">
        <v>12.341563000000001</v>
      </c>
      <c r="J68" s="99">
        <v>16.572776999999999</v>
      </c>
      <c r="K68" s="99">
        <v>31.029620999999999</v>
      </c>
      <c r="L68" s="99"/>
      <c r="M68" s="99">
        <v>17.120068</v>
      </c>
      <c r="N68" s="99"/>
      <c r="O68" s="99">
        <v>7.4633808999999998</v>
      </c>
      <c r="P68" s="99">
        <v>13.785994000000001</v>
      </c>
      <c r="Q68" s="99">
        <v>3.4175258999999998</v>
      </c>
      <c r="R68" s="99">
        <v>4.0339105999999996</v>
      </c>
      <c r="S68" s="99">
        <v>1.8394268</v>
      </c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</row>
    <row r="69" spans="1:38" s="100" customFormat="1" ht="18" customHeight="1" x14ac:dyDescent="0.2">
      <c r="A69" s="97" t="s">
        <v>186</v>
      </c>
      <c r="B69" s="99">
        <v>1.8375539999999999</v>
      </c>
      <c r="C69" s="99">
        <v>3.3877820999999999</v>
      </c>
      <c r="D69" s="99">
        <v>4.5248989999999996</v>
      </c>
      <c r="E69" s="99">
        <v>5.6646428000000002</v>
      </c>
      <c r="F69" s="99">
        <v>6.8359337</v>
      </c>
      <c r="G69" s="99">
        <v>8.2641983000000003</v>
      </c>
      <c r="H69" s="99">
        <v>9.8934946000000004</v>
      </c>
      <c r="I69" s="99">
        <v>12.286402000000001</v>
      </c>
      <c r="J69" s="99">
        <v>16.174440000000001</v>
      </c>
      <c r="K69" s="99">
        <v>31.130655000000001</v>
      </c>
      <c r="L69" s="99"/>
      <c r="M69" s="99">
        <v>16.930178000000002</v>
      </c>
      <c r="N69" s="99"/>
      <c r="O69" s="99">
        <v>7.0346127000000003</v>
      </c>
      <c r="P69" s="99">
        <v>12.809251</v>
      </c>
      <c r="Q69" s="99">
        <v>3.2853067999999999</v>
      </c>
      <c r="R69" s="99">
        <v>3.8989512</v>
      </c>
      <c r="S69" s="99">
        <v>1.7792119</v>
      </c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</row>
    <row r="70" spans="1:38" s="100" customFormat="1" ht="18" customHeight="1" x14ac:dyDescent="0.25">
      <c r="A70" s="16" t="s">
        <v>90</v>
      </c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</row>
    <row r="71" spans="1:38" s="100" customFormat="1" ht="18" customHeight="1" x14ac:dyDescent="0.2">
      <c r="A71" s="98" t="s">
        <v>91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</row>
    <row r="72" spans="1:38" s="100" customFormat="1" ht="18" customHeight="1" x14ac:dyDescent="0.2">
      <c r="A72" s="97">
        <v>1992</v>
      </c>
      <c r="B72" s="99">
        <v>1.7398658</v>
      </c>
      <c r="C72" s="99">
        <v>2.8596256000000002</v>
      </c>
      <c r="D72" s="99">
        <v>3.7255468</v>
      </c>
      <c r="E72" s="99">
        <v>4.6201324000000001</v>
      </c>
      <c r="F72" s="99">
        <v>5.6276159000000003</v>
      </c>
      <c r="G72" s="99">
        <v>6.8004932</v>
      </c>
      <c r="H72" s="99">
        <v>8.4950551999999995</v>
      </c>
      <c r="I72" s="99">
        <v>11.07358</v>
      </c>
      <c r="J72" s="99">
        <v>15.521774000000001</v>
      </c>
      <c r="K72" s="99">
        <v>39.536312000000002</v>
      </c>
      <c r="L72" s="99"/>
      <c r="M72" s="99">
        <v>22.710113</v>
      </c>
      <c r="N72" s="99"/>
      <c r="O72" s="99">
        <v>8.0544831000000006</v>
      </c>
      <c r="P72" s="99">
        <v>14.894128</v>
      </c>
      <c r="Q72" s="99">
        <v>4.3991145999999999</v>
      </c>
      <c r="R72" s="99">
        <v>3.3857103999999998</v>
      </c>
      <c r="S72" s="99">
        <v>2.1427272999999998</v>
      </c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</row>
    <row r="73" spans="1:38" s="100" customFormat="1" ht="18" customHeight="1" x14ac:dyDescent="0.2">
      <c r="A73" s="97">
        <v>1993</v>
      </c>
      <c r="B73" s="99">
        <v>1.5506784</v>
      </c>
      <c r="C73" s="99">
        <v>2.6024318000000002</v>
      </c>
      <c r="D73" s="99">
        <v>3.4570782000000002</v>
      </c>
      <c r="E73" s="99">
        <v>4.3066706999999997</v>
      </c>
      <c r="F73" s="99">
        <v>5.2678776000000003</v>
      </c>
      <c r="G73" s="99">
        <v>6.4505094999999999</v>
      </c>
      <c r="H73" s="99">
        <v>8.1589565000000004</v>
      </c>
      <c r="I73" s="99">
        <v>10.647003</v>
      </c>
      <c r="J73" s="99">
        <v>15.137460000000001</v>
      </c>
      <c r="K73" s="99">
        <v>42.421332999999997</v>
      </c>
      <c r="L73" s="99"/>
      <c r="M73" s="99">
        <v>27.332370000000001</v>
      </c>
      <c r="N73" s="99"/>
      <c r="O73" s="99">
        <v>8.8204644000000005</v>
      </c>
      <c r="P73" s="99">
        <v>17.692958000000001</v>
      </c>
      <c r="Q73" s="99">
        <v>4.8646035999999997</v>
      </c>
      <c r="R73" s="99">
        <v>3.6370811000000001</v>
      </c>
      <c r="S73" s="99">
        <v>2.3402406999999998</v>
      </c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</row>
    <row r="74" spans="1:38" s="100" customFormat="1" ht="18" customHeight="1" x14ac:dyDescent="0.2">
      <c r="A74" s="97">
        <v>1997</v>
      </c>
      <c r="B74" s="99">
        <v>1.4305155000000001</v>
      </c>
      <c r="C74" s="99">
        <v>2.5686643</v>
      </c>
      <c r="D74" s="99">
        <v>3.4849915999999999</v>
      </c>
      <c r="E74" s="99">
        <v>4.3573718000000001</v>
      </c>
      <c r="F74" s="99">
        <v>5.3773550999999999</v>
      </c>
      <c r="G74" s="99">
        <v>6.6345343999999997</v>
      </c>
      <c r="H74" s="99">
        <v>8.3738536999999997</v>
      </c>
      <c r="I74" s="99">
        <v>11.024914000000001</v>
      </c>
      <c r="J74" s="99">
        <v>15.937977999999999</v>
      </c>
      <c r="K74" s="99">
        <v>40.809821999999997</v>
      </c>
      <c r="L74" s="99"/>
      <c r="M74" s="99">
        <v>28.525577999999999</v>
      </c>
      <c r="N74" s="99"/>
      <c r="O74" s="99">
        <v>9.7530181000000002</v>
      </c>
      <c r="P74" s="99">
        <v>18.721885</v>
      </c>
      <c r="Q74" s="99">
        <v>4.7292560999999997</v>
      </c>
      <c r="R74" s="99">
        <v>3.9587378000000002</v>
      </c>
      <c r="S74" s="99">
        <v>2.2098005999999999</v>
      </c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</row>
    <row r="75" spans="1:38" s="100" customFormat="1" ht="18" customHeight="1" x14ac:dyDescent="0.2">
      <c r="A75" s="98" t="s">
        <v>92</v>
      </c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</row>
    <row r="76" spans="1:38" s="100" customFormat="1" ht="18" customHeight="1" x14ac:dyDescent="0.2">
      <c r="A76" s="97">
        <v>1997</v>
      </c>
      <c r="B76" s="99">
        <v>0.44942808000000001</v>
      </c>
      <c r="C76" s="99">
        <v>1.4995362999999999</v>
      </c>
      <c r="D76" s="99">
        <v>2.6410892000000001</v>
      </c>
      <c r="E76" s="99">
        <v>3.7800066000000001</v>
      </c>
      <c r="F76" s="99">
        <v>4.9662046000000002</v>
      </c>
      <c r="G76" s="99">
        <v>6.3432164000000002</v>
      </c>
      <c r="H76" s="99">
        <v>8.1797132000000001</v>
      </c>
      <c r="I76" s="99">
        <v>10.992918</v>
      </c>
      <c r="J76" s="99">
        <v>16.318242999999999</v>
      </c>
      <c r="K76" s="99">
        <v>44.829639</v>
      </c>
      <c r="L76" s="99"/>
      <c r="M76" s="99">
        <v>99.676231999999999</v>
      </c>
      <c r="N76" s="99"/>
      <c r="O76" s="99">
        <v>24.615155000000001</v>
      </c>
      <c r="P76" s="99">
        <v>73.776079999999993</v>
      </c>
      <c r="Q76" s="99">
        <v>5.3814840000000004</v>
      </c>
      <c r="R76" s="99">
        <v>13.709244</v>
      </c>
      <c r="S76" s="99">
        <v>2.3159599000000002</v>
      </c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</row>
    <row r="77" spans="1:38" s="100" customFormat="1" ht="18" customHeight="1" x14ac:dyDescent="0.2">
      <c r="A77" s="97">
        <v>1999</v>
      </c>
      <c r="B77" s="99">
        <v>1.3396144999999999</v>
      </c>
      <c r="C77" s="99">
        <v>2.5181029000000001</v>
      </c>
      <c r="D77" s="99">
        <v>3.5190513000000001</v>
      </c>
      <c r="E77" s="99">
        <v>4.5569056999999997</v>
      </c>
      <c r="F77" s="99">
        <v>5.7460827999999999</v>
      </c>
      <c r="G77" s="99">
        <v>7.1654977999999998</v>
      </c>
      <c r="H77" s="99">
        <v>9.0375957000000007</v>
      </c>
      <c r="I77" s="99">
        <v>11.73607</v>
      </c>
      <c r="J77" s="99">
        <v>16.749668</v>
      </c>
      <c r="K77" s="99">
        <v>37.631413000000002</v>
      </c>
      <c r="L77" s="99"/>
      <c r="M77" s="99">
        <v>28.062021000000001</v>
      </c>
      <c r="N77" s="99"/>
      <c r="O77" s="99">
        <v>10.580664000000001</v>
      </c>
      <c r="P77" s="99">
        <v>21.016590999999998</v>
      </c>
      <c r="Q77" s="99">
        <v>4.4877813</v>
      </c>
      <c r="R77" s="99">
        <v>4.6830693999999999</v>
      </c>
      <c r="S77" s="99">
        <v>2.1010700999999998</v>
      </c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</row>
    <row r="78" spans="1:38" s="100" customFormat="1" ht="18" customHeight="1" x14ac:dyDescent="0.2">
      <c r="A78" s="97">
        <v>2000</v>
      </c>
      <c r="B78" s="99">
        <v>1.1176854000000001</v>
      </c>
      <c r="C78" s="99">
        <v>2.1990943000000001</v>
      </c>
      <c r="D78" s="99">
        <v>3.1129801000000001</v>
      </c>
      <c r="E78" s="99">
        <v>4.1664080999999999</v>
      </c>
      <c r="F78" s="99">
        <v>5.1813849999999997</v>
      </c>
      <c r="G78" s="99">
        <v>6.5521516999999996</v>
      </c>
      <c r="H78" s="99">
        <v>8.3000383000000006</v>
      </c>
      <c r="I78" s="99">
        <v>10.51017</v>
      </c>
      <c r="J78" s="99">
        <v>15.513363999999999</v>
      </c>
      <c r="K78" s="99">
        <v>43.346722</v>
      </c>
      <c r="L78" s="99"/>
      <c r="M78" s="99">
        <v>38.763953999999998</v>
      </c>
      <c r="N78" s="99"/>
      <c r="O78" s="99">
        <v>12.044033000000001</v>
      </c>
      <c r="P78" s="99">
        <v>27.678688999999999</v>
      </c>
      <c r="Q78" s="99">
        <v>5.0743897999999996</v>
      </c>
      <c r="R78" s="99">
        <v>5.4545846999999998</v>
      </c>
      <c r="S78" s="99">
        <v>2.4119823999999999</v>
      </c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</row>
    <row r="79" spans="1:38" s="100" customFormat="1" ht="18" customHeight="1" x14ac:dyDescent="0.2">
      <c r="A79" s="97">
        <v>2001</v>
      </c>
      <c r="B79" s="99">
        <v>1.3297315000000001</v>
      </c>
      <c r="C79" s="99">
        <v>2.4699165999999999</v>
      </c>
      <c r="D79" s="99">
        <v>3.3972096000000001</v>
      </c>
      <c r="E79" s="99">
        <v>4.3344684000000004</v>
      </c>
      <c r="F79" s="99">
        <v>5.4346046000000001</v>
      </c>
      <c r="G79" s="99">
        <v>6.6386589999999996</v>
      </c>
      <c r="H79" s="99">
        <v>8.3672723999999992</v>
      </c>
      <c r="I79" s="99">
        <v>10.858613999999999</v>
      </c>
      <c r="J79" s="99">
        <v>15.567154</v>
      </c>
      <c r="K79" s="99">
        <v>41.602370999999998</v>
      </c>
      <c r="L79" s="99"/>
      <c r="M79" s="99">
        <v>31.238568000000001</v>
      </c>
      <c r="N79" s="99"/>
      <c r="O79" s="99">
        <v>9.6604735999999995</v>
      </c>
      <c r="P79" s="99">
        <v>20.990200999999999</v>
      </c>
      <c r="Q79" s="99">
        <v>4.8000090999999996</v>
      </c>
      <c r="R79" s="99">
        <v>4.3729503000000003</v>
      </c>
      <c r="S79" s="99">
        <v>2.3042512999999998</v>
      </c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</row>
    <row r="80" spans="1:38" s="100" customFormat="1" ht="18" customHeight="1" x14ac:dyDescent="0.2">
      <c r="A80" s="97">
        <v>2002</v>
      </c>
      <c r="B80" s="99">
        <v>1.3620289999999999</v>
      </c>
      <c r="C80" s="99">
        <v>2.4985985999999998</v>
      </c>
      <c r="D80" s="99">
        <v>3.3413122</v>
      </c>
      <c r="E80" s="99">
        <v>4.2565055000000003</v>
      </c>
      <c r="F80" s="99">
        <v>5.2907342999999996</v>
      </c>
      <c r="G80" s="99">
        <v>6.4622697999999996</v>
      </c>
      <c r="H80" s="99">
        <v>8.1013535999999995</v>
      </c>
      <c r="I80" s="99">
        <v>10.707421</v>
      </c>
      <c r="J80" s="99">
        <v>15.269556</v>
      </c>
      <c r="K80" s="99">
        <v>42.71022</v>
      </c>
      <c r="L80" s="99"/>
      <c r="M80" s="99">
        <v>31.323029999999999</v>
      </c>
      <c r="N80" s="99"/>
      <c r="O80" s="99">
        <v>9.3790732000000006</v>
      </c>
      <c r="P80" s="99">
        <v>22.089880000000001</v>
      </c>
      <c r="Q80" s="99">
        <v>4.9263323000000003</v>
      </c>
      <c r="R80" s="99">
        <v>4.4840416999999997</v>
      </c>
      <c r="S80" s="99">
        <v>2.3330788</v>
      </c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</row>
    <row r="81" spans="1:38" s="100" customFormat="1" ht="18" customHeight="1" x14ac:dyDescent="0.2">
      <c r="A81" s="97">
        <v>2005</v>
      </c>
      <c r="B81" s="99">
        <v>0.42604115999999997</v>
      </c>
      <c r="C81" s="99">
        <v>1.3298616000000001</v>
      </c>
      <c r="D81" s="99">
        <v>2.5453982000000002</v>
      </c>
      <c r="E81" s="99">
        <v>3.6756872999999999</v>
      </c>
      <c r="F81" s="99">
        <v>4.7922830999999997</v>
      </c>
      <c r="G81" s="99">
        <v>6.1499490999999997</v>
      </c>
      <c r="H81" s="99">
        <v>8.3295154999999994</v>
      </c>
      <c r="I81" s="99">
        <v>11.170545000000001</v>
      </c>
      <c r="J81" s="99">
        <v>16.898423999999999</v>
      </c>
      <c r="K81" s="99">
        <v>44.682296999999998</v>
      </c>
      <c r="L81" s="99"/>
      <c r="M81" s="99">
        <v>104.86483</v>
      </c>
      <c r="N81" s="99"/>
      <c r="O81" s="99">
        <v>25.912863999999999</v>
      </c>
      <c r="P81" s="99">
        <v>79.031647000000007</v>
      </c>
      <c r="Q81" s="99">
        <v>5.7789038000000001</v>
      </c>
      <c r="R81" s="99">
        <v>13.675889</v>
      </c>
      <c r="S81" s="99">
        <v>2.3593036000000001</v>
      </c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</row>
    <row r="82" spans="1:38" s="100" customFormat="1" ht="18" customHeight="1" x14ac:dyDescent="0.2">
      <c r="A82" s="97">
        <v>2006</v>
      </c>
      <c r="B82" s="99">
        <v>0.62020509999999995</v>
      </c>
      <c r="C82" s="99">
        <v>1.6728160000000001</v>
      </c>
      <c r="D82" s="99">
        <v>2.6660018000000001</v>
      </c>
      <c r="E82" s="99">
        <v>3.5420978000000001</v>
      </c>
      <c r="F82" s="99">
        <v>4.6319089</v>
      </c>
      <c r="G82" s="99">
        <v>6.0311861000000002</v>
      </c>
      <c r="H82" s="99">
        <v>8.1432362000000005</v>
      </c>
      <c r="I82" s="99">
        <v>11.037312999999999</v>
      </c>
      <c r="J82" s="99">
        <v>16.495815</v>
      </c>
      <c r="K82" s="99">
        <v>45.159419999999997</v>
      </c>
      <c r="L82" s="99"/>
      <c r="M82" s="99">
        <v>72.708612000000002</v>
      </c>
      <c r="N82" s="99"/>
      <c r="O82" s="99">
        <v>19.150948</v>
      </c>
      <c r="P82" s="99">
        <v>52.312165</v>
      </c>
      <c r="Q82" s="99">
        <v>6.0304593000000004</v>
      </c>
      <c r="R82" s="99">
        <v>8.6746567999999993</v>
      </c>
      <c r="S82" s="99">
        <v>2.4377114</v>
      </c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</row>
    <row r="83" spans="1:38" s="100" customFormat="1" ht="18" customHeight="1" x14ac:dyDescent="0.2">
      <c r="A83" s="97">
        <v>2007</v>
      </c>
      <c r="B83" s="99">
        <v>0.70212655999999996</v>
      </c>
      <c r="C83" s="99">
        <v>2.0051174</v>
      </c>
      <c r="D83" s="99">
        <v>2.9887350000000001</v>
      </c>
      <c r="E83" s="99">
        <v>3.8183079000000002</v>
      </c>
      <c r="F83" s="99">
        <v>5.0574593999999999</v>
      </c>
      <c r="G83" s="99">
        <v>6.5230354999999998</v>
      </c>
      <c r="H83" s="99">
        <v>8.1853446999999999</v>
      </c>
      <c r="I83" s="99">
        <v>11.072901999999999</v>
      </c>
      <c r="J83" s="99">
        <v>16.652350999999999</v>
      </c>
      <c r="K83" s="99">
        <v>42.994616999999998</v>
      </c>
      <c r="L83" s="99"/>
      <c r="M83" s="99">
        <v>61.173167999999997</v>
      </c>
      <c r="N83" s="99"/>
      <c r="O83" s="99">
        <v>15.528283</v>
      </c>
      <c r="P83" s="99">
        <v>51.615008000000003</v>
      </c>
      <c r="Q83" s="99">
        <v>5.3189741000000001</v>
      </c>
      <c r="R83" s="99">
        <v>9.7039405999999993</v>
      </c>
      <c r="S83" s="99">
        <v>2.3528530999999999</v>
      </c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</row>
    <row r="84" spans="1:38" s="100" customFormat="1" ht="18" customHeight="1" x14ac:dyDescent="0.2">
      <c r="A84" s="97">
        <v>2008</v>
      </c>
      <c r="B84" s="99">
        <v>0.84149277</v>
      </c>
      <c r="C84" s="99">
        <v>2.3490845999999999</v>
      </c>
      <c r="D84" s="99">
        <v>3.6135837999999998</v>
      </c>
      <c r="E84" s="99">
        <v>4.7927283999999997</v>
      </c>
      <c r="F84" s="99">
        <v>6.0219316000000003</v>
      </c>
      <c r="G84" s="99">
        <v>7.4148740999999996</v>
      </c>
      <c r="H84" s="99">
        <v>9.1614474999999995</v>
      </c>
      <c r="I84" s="99">
        <v>11.814939000000001</v>
      </c>
      <c r="J84" s="99">
        <v>16.2563</v>
      </c>
      <c r="K84" s="99">
        <v>37.733620000000002</v>
      </c>
      <c r="L84" s="99"/>
      <c r="M84" s="99">
        <v>44.804816000000002</v>
      </c>
      <c r="N84" s="99"/>
      <c r="O84" s="99">
        <v>12.607272999999999</v>
      </c>
      <c r="P84" s="99">
        <v>37.345700000000001</v>
      </c>
      <c r="Q84" s="99">
        <v>4.0926643</v>
      </c>
      <c r="R84" s="99">
        <v>9.1250338000000006</v>
      </c>
      <c r="S84" s="99">
        <v>2.0379029000000002</v>
      </c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</row>
    <row r="85" spans="1:38" s="100" customFormat="1" ht="18" customHeight="1" x14ac:dyDescent="0.2">
      <c r="A85" s="97">
        <v>2009</v>
      </c>
      <c r="B85" s="99">
        <v>0.84057963000000002</v>
      </c>
      <c r="C85" s="99">
        <v>2.5112597999999999</v>
      </c>
      <c r="D85" s="99">
        <v>3.8657856000000002</v>
      </c>
      <c r="E85" s="99">
        <v>5.1469792999999999</v>
      </c>
      <c r="F85" s="99">
        <v>6.3828839999999998</v>
      </c>
      <c r="G85" s="99">
        <v>7.8528384999999998</v>
      </c>
      <c r="H85" s="99">
        <v>9.4450722000000003</v>
      </c>
      <c r="I85" s="99">
        <v>11.867997000000001</v>
      </c>
      <c r="J85" s="99">
        <v>16.145638999999999</v>
      </c>
      <c r="K85" s="99">
        <v>35.940964000000001</v>
      </c>
      <c r="L85" s="99"/>
      <c r="M85" s="99">
        <v>42.732430999999998</v>
      </c>
      <c r="N85" s="99"/>
      <c r="O85" s="99">
        <v>12.095307</v>
      </c>
      <c r="P85" s="99">
        <v>33.568159999999999</v>
      </c>
      <c r="Q85" s="99">
        <v>3.7110922</v>
      </c>
      <c r="R85" s="99">
        <v>9.0453586999999995</v>
      </c>
      <c r="S85" s="99">
        <v>1.9553773999999999</v>
      </c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</row>
    <row r="86" spans="1:38" s="100" customFormat="1" ht="18" customHeight="1" x14ac:dyDescent="0.2">
      <c r="A86" s="97">
        <v>2011</v>
      </c>
      <c r="B86" s="99">
        <v>1.1609274999999999</v>
      </c>
      <c r="C86" s="99">
        <v>2.8186605</v>
      </c>
      <c r="D86" s="99">
        <v>4.1451621000000003</v>
      </c>
      <c r="E86" s="99">
        <v>5.3396754</v>
      </c>
      <c r="F86" s="99">
        <v>6.5838881000000002</v>
      </c>
      <c r="G86" s="99">
        <v>8.0056305000000005</v>
      </c>
      <c r="H86" s="99">
        <v>9.7619152000000007</v>
      </c>
      <c r="I86" s="99">
        <v>12.381422000000001</v>
      </c>
      <c r="J86" s="99">
        <v>16.594653999999998</v>
      </c>
      <c r="K86" s="99">
        <v>33.208064999999998</v>
      </c>
      <c r="L86" s="99"/>
      <c r="M86" s="99">
        <v>28.596426999999998</v>
      </c>
      <c r="N86" s="99"/>
      <c r="O86" s="99">
        <v>9.8183491000000007</v>
      </c>
      <c r="P86" s="99">
        <v>24.373646000000001</v>
      </c>
      <c r="Q86" s="99">
        <v>3.7085197000000001</v>
      </c>
      <c r="R86" s="99">
        <v>6.5723381999999999</v>
      </c>
      <c r="S86" s="99">
        <v>1.916032</v>
      </c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</row>
    <row r="87" spans="1:38" s="100" customFormat="1" ht="18" customHeight="1" x14ac:dyDescent="0.2">
      <c r="A87" s="97">
        <v>2012</v>
      </c>
      <c r="B87" s="99">
        <v>0.92797636999999999</v>
      </c>
      <c r="C87" s="99">
        <v>2.5827711</v>
      </c>
      <c r="D87" s="99">
        <v>3.9507352999999998</v>
      </c>
      <c r="E87" s="99">
        <v>5.2980102999999996</v>
      </c>
      <c r="F87" s="99">
        <v>6.5754222999999996</v>
      </c>
      <c r="G87" s="99">
        <v>8.1176224000000001</v>
      </c>
      <c r="H87" s="99">
        <v>9.9797878000000004</v>
      </c>
      <c r="I87" s="99">
        <v>12.500132000000001</v>
      </c>
      <c r="J87" s="99">
        <v>16.953201</v>
      </c>
      <c r="K87" s="99">
        <v>33.114342000000001</v>
      </c>
      <c r="L87" s="99"/>
      <c r="M87" s="99">
        <v>35.678314</v>
      </c>
      <c r="N87" s="99"/>
      <c r="O87" s="99">
        <v>11.375845999999999</v>
      </c>
      <c r="P87" s="99">
        <v>34.023639000000003</v>
      </c>
      <c r="Q87" s="99">
        <v>3.7039072000000002</v>
      </c>
      <c r="R87" s="99">
        <v>9.1858778000000001</v>
      </c>
      <c r="S87" s="99">
        <v>1.9043698</v>
      </c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</row>
    <row r="88" spans="1:38" s="100" customFormat="1" ht="18" customHeight="1" x14ac:dyDescent="0.2">
      <c r="A88" s="97">
        <v>2013</v>
      </c>
      <c r="B88" s="99">
        <v>1.0808381</v>
      </c>
      <c r="C88" s="99">
        <v>2.7320011000000002</v>
      </c>
      <c r="D88" s="99">
        <v>3.9988400999999998</v>
      </c>
      <c r="E88" s="99">
        <v>5.2987871000000002</v>
      </c>
      <c r="F88" s="99">
        <v>6.5932899000000003</v>
      </c>
      <c r="G88" s="99">
        <v>8.0043305999999994</v>
      </c>
      <c r="H88" s="99">
        <v>9.7970953000000005</v>
      </c>
      <c r="I88" s="99">
        <v>12.221475</v>
      </c>
      <c r="J88" s="99">
        <v>16.402180000000001</v>
      </c>
      <c r="K88" s="99">
        <v>33.871158999999999</v>
      </c>
      <c r="L88" s="99"/>
      <c r="M88" s="99">
        <v>31.316794000000002</v>
      </c>
      <c r="N88" s="99"/>
      <c r="O88" s="99">
        <v>9.9515300999999994</v>
      </c>
      <c r="P88" s="99">
        <v>26.292168</v>
      </c>
      <c r="Q88" s="99">
        <v>3.6230568000000001</v>
      </c>
      <c r="R88" s="99">
        <v>7.2569017999999996</v>
      </c>
      <c r="S88" s="99">
        <v>1.9024508</v>
      </c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</row>
    <row r="89" spans="1:38" s="100" customFormat="1" ht="18" customHeight="1" x14ac:dyDescent="0.2">
      <c r="A89" s="97">
        <v>2014</v>
      </c>
      <c r="B89" s="99">
        <v>1.1399405</v>
      </c>
      <c r="C89" s="99">
        <v>2.7052135000000002</v>
      </c>
      <c r="D89" s="99">
        <v>3.8890750000000001</v>
      </c>
      <c r="E89" s="99">
        <v>4.9573974999999999</v>
      </c>
      <c r="F89" s="99">
        <v>6.1749710999999996</v>
      </c>
      <c r="G89" s="99">
        <v>7.5469685000000002</v>
      </c>
      <c r="H89" s="99">
        <v>9.2933950000000003</v>
      </c>
      <c r="I89" s="99">
        <v>11.788577</v>
      </c>
      <c r="J89" s="99">
        <v>16.025967000000001</v>
      </c>
      <c r="K89" s="99">
        <v>36.478496999999997</v>
      </c>
      <c r="L89" s="99"/>
      <c r="M89" s="99">
        <v>31.996421000000002</v>
      </c>
      <c r="N89" s="99"/>
      <c r="O89" s="99">
        <v>9.8070596999999999</v>
      </c>
      <c r="P89" s="99">
        <v>23.567107</v>
      </c>
      <c r="Q89" s="99">
        <v>3.7333333999999998</v>
      </c>
      <c r="R89" s="99">
        <v>6.3126179999999996</v>
      </c>
      <c r="S89" s="99">
        <v>1.8852306000000001</v>
      </c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</row>
    <row r="90" spans="1:38" s="100" customFormat="1" ht="18" customHeight="1" x14ac:dyDescent="0.2">
      <c r="A90" s="97">
        <v>2015</v>
      </c>
      <c r="B90" s="99">
        <v>1.1646612999999999</v>
      </c>
      <c r="C90" s="99">
        <v>2.8967445000000001</v>
      </c>
      <c r="D90" s="99">
        <v>4.1124735000000001</v>
      </c>
      <c r="E90" s="99">
        <v>5.2943311</v>
      </c>
      <c r="F90" s="99">
        <v>6.6013231000000001</v>
      </c>
      <c r="G90" s="99">
        <v>8.0940017999999991</v>
      </c>
      <c r="H90" s="99">
        <v>9.9247417000000002</v>
      </c>
      <c r="I90" s="99">
        <v>12.460418000000001</v>
      </c>
      <c r="J90" s="99">
        <v>16.534569000000001</v>
      </c>
      <c r="K90" s="99">
        <v>32.916736999999998</v>
      </c>
      <c r="L90" s="99"/>
      <c r="M90" s="99">
        <v>28.256958000000001</v>
      </c>
      <c r="N90" s="99"/>
      <c r="O90" s="99">
        <v>9.5056586000000003</v>
      </c>
      <c r="P90" s="99">
        <v>22.785215999999998</v>
      </c>
      <c r="Q90" s="99">
        <v>3.5511735</v>
      </c>
      <c r="R90" s="99">
        <v>6.4162498000000001</v>
      </c>
      <c r="S90" s="99">
        <v>1.8545236</v>
      </c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</row>
    <row r="91" spans="1:38" s="100" customFormat="1" ht="18" customHeight="1" x14ac:dyDescent="0.2">
      <c r="A91" s="97">
        <v>2016</v>
      </c>
      <c r="B91" s="99">
        <v>1.0303172</v>
      </c>
      <c r="C91" s="99">
        <v>2.7594919</v>
      </c>
      <c r="D91" s="99">
        <v>4.1124524999999998</v>
      </c>
      <c r="E91" s="99">
        <v>5.3218221999999997</v>
      </c>
      <c r="F91" s="99">
        <v>6.6018223999999996</v>
      </c>
      <c r="G91" s="99">
        <v>8.2218856999999996</v>
      </c>
      <c r="H91" s="99">
        <v>10.107018</v>
      </c>
      <c r="I91" s="99">
        <v>12.609311</v>
      </c>
      <c r="J91" s="99">
        <v>16.810123000000001</v>
      </c>
      <c r="K91" s="99">
        <v>32.425755000000002</v>
      </c>
      <c r="L91" s="99"/>
      <c r="M91" s="99">
        <v>31.455333</v>
      </c>
      <c r="N91" s="99"/>
      <c r="O91" s="99">
        <v>10.418741000000001</v>
      </c>
      <c r="P91" s="99">
        <v>28.400862</v>
      </c>
      <c r="Q91" s="99">
        <v>3.5530255999999998</v>
      </c>
      <c r="R91" s="99">
        <v>7.9934301999999997</v>
      </c>
      <c r="S91" s="99">
        <v>1.8316454</v>
      </c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</row>
    <row r="92" spans="1:38" s="100" customFormat="1" ht="18" customHeight="1" x14ac:dyDescent="0.2">
      <c r="A92" s="97">
        <v>2017</v>
      </c>
      <c r="B92" s="99">
        <v>1.1630175</v>
      </c>
      <c r="C92" s="99">
        <v>2.8697701000000002</v>
      </c>
      <c r="D92" s="99">
        <v>4.1586866000000002</v>
      </c>
      <c r="E92" s="99">
        <v>5.3864985000000001</v>
      </c>
      <c r="F92" s="99">
        <v>6.6989498000000003</v>
      </c>
      <c r="G92" s="99">
        <v>8.1732940999999997</v>
      </c>
      <c r="H92" s="99">
        <v>10.093448</v>
      </c>
      <c r="I92" s="99">
        <v>12.619897999999999</v>
      </c>
      <c r="J92" s="99">
        <v>16.807006999999999</v>
      </c>
      <c r="K92" s="99">
        <v>32.029429999999998</v>
      </c>
      <c r="L92" s="99"/>
      <c r="M92" s="99">
        <v>27.529820000000001</v>
      </c>
      <c r="N92" s="99"/>
      <c r="O92" s="99">
        <v>9.4585792000000009</v>
      </c>
      <c r="P92" s="99">
        <v>23.600314000000001</v>
      </c>
      <c r="Q92" s="99">
        <v>3.5295841999999999</v>
      </c>
      <c r="R92" s="99">
        <v>6.6864290000000004</v>
      </c>
      <c r="S92" s="99">
        <v>1.8358262999999999</v>
      </c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</row>
    <row r="93" spans="1:38" s="100" customFormat="1" ht="18" customHeight="1" x14ac:dyDescent="0.2">
      <c r="A93" s="97">
        <v>2018</v>
      </c>
      <c r="B93" s="99">
        <v>1.5007626000000001</v>
      </c>
      <c r="C93" s="99">
        <v>3.2027600000000001</v>
      </c>
      <c r="D93" s="99">
        <v>4.5712137000000004</v>
      </c>
      <c r="E93" s="99">
        <v>5.6994490999999998</v>
      </c>
      <c r="F93" s="99">
        <v>6.9102367999999998</v>
      </c>
      <c r="G93" s="99">
        <v>8.3136530000000004</v>
      </c>
      <c r="H93" s="99">
        <v>10.187181000000001</v>
      </c>
      <c r="I93" s="99">
        <v>12.769938</v>
      </c>
      <c r="J93" s="99">
        <v>16.692785000000001</v>
      </c>
      <c r="K93" s="99">
        <v>30.152021000000001</v>
      </c>
      <c r="L93" s="99"/>
      <c r="M93" s="99">
        <v>20.082654000000002</v>
      </c>
      <c r="N93" s="99"/>
      <c r="O93" s="99">
        <v>8.3141183999999999</v>
      </c>
      <c r="P93" s="99">
        <v>16.585605999999999</v>
      </c>
      <c r="Q93" s="99">
        <v>3.3591399000000002</v>
      </c>
      <c r="R93" s="99">
        <v>4.9374561999999997</v>
      </c>
      <c r="S93" s="99">
        <v>1.7699365</v>
      </c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</row>
    <row r="94" spans="1:38" s="100" customFormat="1" ht="18" customHeight="1" x14ac:dyDescent="0.2">
      <c r="A94" s="97">
        <v>2019</v>
      </c>
      <c r="B94" s="99">
        <v>1.7049706</v>
      </c>
      <c r="C94" s="99">
        <v>3.3807569000000002</v>
      </c>
      <c r="D94" s="99">
        <v>4.5665483</v>
      </c>
      <c r="E94" s="99">
        <v>5.6739736000000001</v>
      </c>
      <c r="F94" s="99">
        <v>6.8631624999999996</v>
      </c>
      <c r="G94" s="99">
        <v>8.2520465999999999</v>
      </c>
      <c r="H94" s="99">
        <v>9.9173241000000001</v>
      </c>
      <c r="I94" s="99">
        <v>12.297026000000001</v>
      </c>
      <c r="J94" s="99">
        <v>16.458645000000001</v>
      </c>
      <c r="K94" s="99">
        <v>30.885546000000001</v>
      </c>
      <c r="L94" s="99"/>
      <c r="M94" s="99">
        <v>18.095952</v>
      </c>
      <c r="N94" s="99"/>
      <c r="O94" s="99">
        <v>7.3347296999999996</v>
      </c>
      <c r="P94" s="99">
        <v>14.485942</v>
      </c>
      <c r="Q94" s="99">
        <v>3.3430911999999999</v>
      </c>
      <c r="R94" s="99">
        <v>4.3330979000000003</v>
      </c>
      <c r="S94" s="99">
        <v>1.8040604</v>
      </c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</row>
    <row r="95" spans="1:38" s="101" customFormat="1" ht="18" customHeight="1" x14ac:dyDescent="0.2">
      <c r="A95" s="97">
        <v>2020</v>
      </c>
      <c r="B95" s="105">
        <v>1.4360253000000001</v>
      </c>
      <c r="C95" s="105">
        <v>3.1364776999999999</v>
      </c>
      <c r="D95" s="105">
        <v>4.3208460999999998</v>
      </c>
      <c r="E95" s="105">
        <v>5.4032625999999997</v>
      </c>
      <c r="F95" s="105">
        <v>6.5505513999999998</v>
      </c>
      <c r="G95" s="105">
        <v>7.9014468000000004</v>
      </c>
      <c r="H95" s="105">
        <v>9.6875876999999999</v>
      </c>
      <c r="I95" s="105">
        <v>12.320154</v>
      </c>
      <c r="J95" s="105">
        <v>16.429324999999999</v>
      </c>
      <c r="K95" s="105">
        <v>32.814323000000002</v>
      </c>
      <c r="L95" s="105"/>
      <c r="M95" s="105">
        <v>22.849239000000001</v>
      </c>
      <c r="N95" s="105"/>
      <c r="O95" s="105">
        <v>8.0942273999999994</v>
      </c>
      <c r="P95" s="105">
        <v>19.002594999999999</v>
      </c>
      <c r="Q95" s="105">
        <v>3.6253250000000001</v>
      </c>
      <c r="R95" s="105">
        <v>5.2416252999999999</v>
      </c>
      <c r="S95" s="105">
        <v>1.8570715</v>
      </c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</row>
    <row r="96" spans="1:38" s="101" customFormat="1" ht="18" customHeight="1" x14ac:dyDescent="0.2">
      <c r="A96" s="97">
        <v>2021</v>
      </c>
      <c r="B96" s="105">
        <v>1.6956496999999999</v>
      </c>
      <c r="C96" s="105">
        <v>3.4545767000000001</v>
      </c>
      <c r="D96" s="105">
        <v>4.5583539000000002</v>
      </c>
      <c r="E96" s="105">
        <v>5.6652535999999998</v>
      </c>
      <c r="F96" s="105">
        <v>6.8618826999999998</v>
      </c>
      <c r="G96" s="105">
        <v>8.1983376000000003</v>
      </c>
      <c r="H96" s="105">
        <v>9.9755421000000002</v>
      </c>
      <c r="I96" s="105">
        <v>12.452063000000001</v>
      </c>
      <c r="J96" s="105">
        <v>16.561171000000002</v>
      </c>
      <c r="K96" s="105">
        <v>30.577169000000001</v>
      </c>
      <c r="L96" s="105"/>
      <c r="M96" s="105">
        <v>18.028822000000002</v>
      </c>
      <c r="N96" s="105"/>
      <c r="O96" s="105">
        <v>7.2618042999999997</v>
      </c>
      <c r="P96" s="105">
        <v>15.546085</v>
      </c>
      <c r="Q96" s="105">
        <v>3.3719372000000001</v>
      </c>
      <c r="R96" s="105">
        <v>4.6104313000000001</v>
      </c>
      <c r="S96" s="105">
        <v>1.812951</v>
      </c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</row>
    <row r="97" spans="1:38" s="100" customFormat="1" ht="18" customHeight="1" x14ac:dyDescent="0.25">
      <c r="A97" s="16" t="s">
        <v>98</v>
      </c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</row>
    <row r="98" spans="1:38" s="100" customFormat="1" ht="18" customHeight="1" x14ac:dyDescent="0.2">
      <c r="A98" s="97">
        <v>1987</v>
      </c>
      <c r="B98" s="99">
        <v>1.2997498999999999</v>
      </c>
      <c r="C98" s="99">
        <v>2.3390107000000002</v>
      </c>
      <c r="D98" s="99">
        <v>3.1387092999999999</v>
      </c>
      <c r="E98" s="99">
        <v>3.9565339000000002</v>
      </c>
      <c r="F98" s="99">
        <v>4.8908991999999998</v>
      </c>
      <c r="G98" s="99">
        <v>6.0730599999999999</v>
      </c>
      <c r="H98" s="99">
        <v>7.7316113</v>
      </c>
      <c r="I98" s="99">
        <v>10.352166</v>
      </c>
      <c r="J98" s="99">
        <v>15.845795000000001</v>
      </c>
      <c r="K98" s="99">
        <v>44.372467</v>
      </c>
      <c r="L98" s="99"/>
      <c r="M98" s="99">
        <v>34.134073000000001</v>
      </c>
      <c r="N98" s="99"/>
      <c r="O98" s="99">
        <v>10.797746</v>
      </c>
      <c r="P98" s="99">
        <v>24.093578999999998</v>
      </c>
      <c r="Q98" s="99">
        <v>5.9158412</v>
      </c>
      <c r="R98" s="99">
        <v>4.0727225000000002</v>
      </c>
      <c r="S98" s="99">
        <v>2.6531535000000002</v>
      </c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</row>
    <row r="99" spans="1:38" s="100" customFormat="1" ht="18" customHeight="1" x14ac:dyDescent="0.2">
      <c r="A99" s="97">
        <v>1990</v>
      </c>
      <c r="B99" s="99">
        <v>1.3366567</v>
      </c>
      <c r="C99" s="99">
        <v>2.3775449000000002</v>
      </c>
      <c r="D99" s="99">
        <v>3.1700997000000002</v>
      </c>
      <c r="E99" s="99">
        <v>3.997134</v>
      </c>
      <c r="F99" s="99">
        <v>4.9515580999999997</v>
      </c>
      <c r="G99" s="99">
        <v>6.1517996999999998</v>
      </c>
      <c r="H99" s="99">
        <v>7.7342791999999996</v>
      </c>
      <c r="I99" s="99">
        <v>10.148681</v>
      </c>
      <c r="J99" s="99">
        <v>15.222141000000001</v>
      </c>
      <c r="K99" s="99">
        <v>44.910102999999999</v>
      </c>
      <c r="L99" s="99"/>
      <c r="M99" s="99">
        <v>33.597208000000002</v>
      </c>
      <c r="N99" s="99"/>
      <c r="O99" s="99">
        <v>10.123513000000001</v>
      </c>
      <c r="P99" s="99">
        <v>21.947417000000002</v>
      </c>
      <c r="Q99" s="99">
        <v>5.5403456999999996</v>
      </c>
      <c r="R99" s="99">
        <v>3.9613803999999999</v>
      </c>
      <c r="S99" s="99">
        <v>2.5865469000000001</v>
      </c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</row>
    <row r="100" spans="1:38" s="100" customFormat="1" ht="18" customHeight="1" x14ac:dyDescent="0.2">
      <c r="A100" s="97">
        <v>1992</v>
      </c>
      <c r="B100" s="99">
        <v>1.4852418000000001</v>
      </c>
      <c r="C100" s="99">
        <v>2.4860357999999998</v>
      </c>
      <c r="D100" s="99">
        <v>3.2616174</v>
      </c>
      <c r="E100" s="99">
        <v>4.0637068999999997</v>
      </c>
      <c r="F100" s="99">
        <v>4.9919500000000001</v>
      </c>
      <c r="G100" s="99">
        <v>6.1983056000000003</v>
      </c>
      <c r="H100" s="99">
        <v>7.8161712000000003</v>
      </c>
      <c r="I100" s="99">
        <v>10.212975999999999</v>
      </c>
      <c r="J100" s="99">
        <v>14.909248</v>
      </c>
      <c r="K100" s="99">
        <v>44.574748999999997</v>
      </c>
      <c r="L100" s="99"/>
      <c r="M100" s="99">
        <v>30.006377000000001</v>
      </c>
      <c r="N100" s="99"/>
      <c r="O100" s="99">
        <v>9.2259243000000009</v>
      </c>
      <c r="P100" s="99">
        <v>19.072804000000001</v>
      </c>
      <c r="Q100" s="99">
        <v>5.3106152</v>
      </c>
      <c r="R100" s="99">
        <v>3.5914491000000002</v>
      </c>
      <c r="S100" s="99">
        <v>2.4738665000000002</v>
      </c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</row>
    <row r="101" spans="1:38" s="100" customFormat="1" ht="18" customHeight="1" x14ac:dyDescent="0.2">
      <c r="A101" s="97">
        <v>1994</v>
      </c>
      <c r="B101" s="99">
        <v>1.4030708000000001</v>
      </c>
      <c r="C101" s="99">
        <v>2.4385811999999998</v>
      </c>
      <c r="D101" s="99">
        <v>3.2508754999999998</v>
      </c>
      <c r="E101" s="99">
        <v>4.1009808000000003</v>
      </c>
      <c r="F101" s="99">
        <v>5.0692902000000002</v>
      </c>
      <c r="G101" s="99">
        <v>6.2847866999999997</v>
      </c>
      <c r="H101" s="99">
        <v>7.9040337000000003</v>
      </c>
      <c r="I101" s="99">
        <v>10.510531</v>
      </c>
      <c r="J101" s="99">
        <v>15.673553</v>
      </c>
      <c r="K101" s="99">
        <v>43.3643</v>
      </c>
      <c r="L101" s="99"/>
      <c r="M101" s="99">
        <v>30.903472000000001</v>
      </c>
      <c r="N101" s="99"/>
      <c r="O101" s="99">
        <v>9.9722440999999993</v>
      </c>
      <c r="P101" s="99">
        <v>20.656806</v>
      </c>
      <c r="Q101" s="99">
        <v>5.3194504</v>
      </c>
      <c r="R101" s="99">
        <v>3.8832594</v>
      </c>
      <c r="S101" s="99">
        <v>2.4366132</v>
      </c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</row>
    <row r="102" spans="1:38" s="100" customFormat="1" ht="18" customHeight="1" x14ac:dyDescent="0.2">
      <c r="A102" s="97">
        <v>1996</v>
      </c>
      <c r="B102" s="99">
        <v>1.3974179</v>
      </c>
      <c r="C102" s="99">
        <v>2.4088748</v>
      </c>
      <c r="D102" s="99">
        <v>3.2113917000000001</v>
      </c>
      <c r="E102" s="99">
        <v>4.0445414</v>
      </c>
      <c r="F102" s="99">
        <v>4.9801555000000004</v>
      </c>
      <c r="G102" s="99">
        <v>6.1930480000000001</v>
      </c>
      <c r="H102" s="99">
        <v>7.8321747999999998</v>
      </c>
      <c r="I102" s="99">
        <v>10.435694</v>
      </c>
      <c r="J102" s="99">
        <v>15.557096</v>
      </c>
      <c r="K102" s="99">
        <v>43.939605999999998</v>
      </c>
      <c r="L102" s="99"/>
      <c r="M102" s="99">
        <v>31.439800000000002</v>
      </c>
      <c r="N102" s="99"/>
      <c r="O102" s="99">
        <v>10.027196999999999</v>
      </c>
      <c r="P102" s="99">
        <v>20.509098999999999</v>
      </c>
      <c r="Q102" s="99">
        <v>5.4746803000000002</v>
      </c>
      <c r="R102" s="99">
        <v>3.7461728000000001</v>
      </c>
      <c r="S102" s="99">
        <v>2.4677270999999998</v>
      </c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</row>
    <row r="103" spans="1:38" s="100" customFormat="1" ht="18" customHeight="1" x14ac:dyDescent="0.2">
      <c r="A103" s="97">
        <v>1998</v>
      </c>
      <c r="B103" s="99">
        <v>1.2943648999999999</v>
      </c>
      <c r="C103" s="99">
        <v>2.3080533000000001</v>
      </c>
      <c r="D103" s="99">
        <v>3.1077952</v>
      </c>
      <c r="E103" s="99">
        <v>3.9549591999999998</v>
      </c>
      <c r="F103" s="99">
        <v>4.9135809000000004</v>
      </c>
      <c r="G103" s="99">
        <v>6.0997304999999997</v>
      </c>
      <c r="H103" s="99">
        <v>7.7257923999999996</v>
      </c>
      <c r="I103" s="99">
        <v>10.348314</v>
      </c>
      <c r="J103" s="99">
        <v>15.666550000000001</v>
      </c>
      <c r="K103" s="99">
        <v>44.580860000000001</v>
      </c>
      <c r="L103" s="99"/>
      <c r="M103" s="99">
        <v>34.440314999999998</v>
      </c>
      <c r="N103" s="99"/>
      <c r="O103" s="99">
        <v>10.733468</v>
      </c>
      <c r="P103" s="99">
        <v>22.408266000000001</v>
      </c>
      <c r="Q103" s="99">
        <v>5.5657803000000001</v>
      </c>
      <c r="R103" s="99">
        <v>4.0260781000000003</v>
      </c>
      <c r="S103" s="99">
        <v>2.5145618000000001</v>
      </c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</row>
    <row r="104" spans="1:38" s="100" customFormat="1" ht="18" customHeight="1" x14ac:dyDescent="0.2">
      <c r="A104" s="108" t="s">
        <v>99</v>
      </c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</row>
    <row r="105" spans="1:38" s="100" customFormat="1" ht="18" customHeight="1" x14ac:dyDescent="0.2">
      <c r="A105" s="97">
        <v>2000</v>
      </c>
      <c r="B105" s="99">
        <v>1.2781621000000001</v>
      </c>
      <c r="C105" s="99">
        <v>2.3556545</v>
      </c>
      <c r="D105" s="99">
        <v>3.1192722000000002</v>
      </c>
      <c r="E105" s="99">
        <v>3.9793744000000002</v>
      </c>
      <c r="F105" s="99">
        <v>4.9178138000000002</v>
      </c>
      <c r="G105" s="99">
        <v>6.0457225000000001</v>
      </c>
      <c r="H105" s="99">
        <v>7.5965113999999998</v>
      </c>
      <c r="I105" s="99">
        <v>10.007339</v>
      </c>
      <c r="J105" s="99">
        <v>15.066174</v>
      </c>
      <c r="K105" s="99">
        <v>45.633980000000001</v>
      </c>
      <c r="L105" s="99"/>
      <c r="M105" s="99">
        <v>35.697619000000003</v>
      </c>
      <c r="N105" s="99"/>
      <c r="O105" s="99">
        <v>10.174697</v>
      </c>
      <c r="P105" s="99">
        <v>22.841388999999999</v>
      </c>
      <c r="Q105" s="99">
        <v>5.5129343000000004</v>
      </c>
      <c r="R105" s="99">
        <v>4.1432361999999996</v>
      </c>
      <c r="S105" s="99">
        <v>2.5530778999999999</v>
      </c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</row>
    <row r="106" spans="1:38" s="100" customFormat="1" ht="18" customHeight="1" x14ac:dyDescent="0.2">
      <c r="A106" s="97">
        <v>2003</v>
      </c>
      <c r="B106" s="99">
        <v>1.3820747</v>
      </c>
      <c r="C106" s="99">
        <v>2.4706351999999998</v>
      </c>
      <c r="D106" s="99">
        <v>3.2647173</v>
      </c>
      <c r="E106" s="99">
        <v>4.0979576</v>
      </c>
      <c r="F106" s="99">
        <v>5.0349202000000002</v>
      </c>
      <c r="G106" s="99">
        <v>6.1875806000000004</v>
      </c>
      <c r="H106" s="99">
        <v>7.7352189999999998</v>
      </c>
      <c r="I106" s="99">
        <v>10.066717000000001</v>
      </c>
      <c r="J106" s="99">
        <v>14.856627</v>
      </c>
      <c r="K106" s="99">
        <v>44.903553000000002</v>
      </c>
      <c r="L106" s="99"/>
      <c r="M106" s="99">
        <v>32.489207</v>
      </c>
      <c r="N106" s="99"/>
      <c r="O106" s="99">
        <v>9.3292079999999995</v>
      </c>
      <c r="P106" s="99">
        <v>20.458275</v>
      </c>
      <c r="Q106" s="99">
        <v>5.2170674999999997</v>
      </c>
      <c r="R106" s="99">
        <v>3.9214126999999999</v>
      </c>
      <c r="S106" s="99">
        <v>2.4885244000000002</v>
      </c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</row>
    <row r="107" spans="1:38" s="100" customFormat="1" ht="18" customHeight="1" x14ac:dyDescent="0.2">
      <c r="A107" s="97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</row>
    <row r="108" spans="1:38" s="100" customFormat="1" ht="18" customHeight="1" x14ac:dyDescent="0.2">
      <c r="A108" s="97">
        <v>2006</v>
      </c>
      <c r="B108" s="99">
        <v>1.9815905</v>
      </c>
      <c r="C108" s="99">
        <v>3.2447021</v>
      </c>
      <c r="D108" s="99">
        <v>4.1527666999999999</v>
      </c>
      <c r="E108" s="99">
        <v>5.0741825</v>
      </c>
      <c r="F108" s="99">
        <v>6.0719113</v>
      </c>
      <c r="G108" s="99">
        <v>7.2601781000000001</v>
      </c>
      <c r="H108" s="99">
        <v>8.7923297999999992</v>
      </c>
      <c r="I108" s="99">
        <v>11.092062</v>
      </c>
      <c r="J108" s="99">
        <v>15.490679999999999</v>
      </c>
      <c r="K108" s="99">
        <v>36.839596</v>
      </c>
      <c r="L108" s="99"/>
      <c r="M108" s="99">
        <v>18.588055000000001</v>
      </c>
      <c r="N108" s="99"/>
      <c r="O108" s="99">
        <v>6.9561440000000001</v>
      </c>
      <c r="P108" s="99">
        <v>13.543150000000001</v>
      </c>
      <c r="Q108" s="99">
        <v>4.1471133</v>
      </c>
      <c r="R108" s="99">
        <v>3.2656812999999998</v>
      </c>
      <c r="S108" s="99">
        <v>2.1746357000000001</v>
      </c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</row>
    <row r="109" spans="1:38" s="100" customFormat="1" ht="18" customHeight="1" x14ac:dyDescent="0.2">
      <c r="A109" s="97">
        <v>2009</v>
      </c>
      <c r="B109" s="99">
        <v>2.0591895999999998</v>
      </c>
      <c r="C109" s="99">
        <v>3.3698421000000001</v>
      </c>
      <c r="D109" s="99">
        <v>4.2667016999999996</v>
      </c>
      <c r="E109" s="99">
        <v>5.1412082000000003</v>
      </c>
      <c r="F109" s="99">
        <v>6.0909762000000001</v>
      </c>
      <c r="G109" s="99">
        <v>7.2317605</v>
      </c>
      <c r="H109" s="99">
        <v>8.7012710999999996</v>
      </c>
      <c r="I109" s="99">
        <v>10.894204999999999</v>
      </c>
      <c r="J109" s="99">
        <v>15.175591000000001</v>
      </c>
      <c r="K109" s="99">
        <v>37.069256000000003</v>
      </c>
      <c r="L109" s="99"/>
      <c r="M109" s="99">
        <v>17.999849000000001</v>
      </c>
      <c r="N109" s="99"/>
      <c r="O109" s="99">
        <v>6.5664490000000004</v>
      </c>
      <c r="P109" s="99">
        <v>12.975014</v>
      </c>
      <c r="Q109" s="99">
        <v>4.1774221000000002</v>
      </c>
      <c r="R109" s="99">
        <v>3.1059857000000002</v>
      </c>
      <c r="S109" s="99">
        <v>2.2369930999999998</v>
      </c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</row>
    <row r="110" spans="1:38" s="100" customFormat="1" ht="18" customHeight="1" x14ac:dyDescent="0.2">
      <c r="A110" s="97">
        <v>2011</v>
      </c>
      <c r="B110" s="99">
        <v>2.1964769</v>
      </c>
      <c r="C110" s="99">
        <v>3.4585984000000001</v>
      </c>
      <c r="D110" s="99">
        <v>4.3610157999999997</v>
      </c>
      <c r="E110" s="99">
        <v>5.2595777999999997</v>
      </c>
      <c r="F110" s="99">
        <v>6.2183142</v>
      </c>
      <c r="G110" s="99">
        <v>7.3069758</v>
      </c>
      <c r="H110" s="99">
        <v>8.6900072000000002</v>
      </c>
      <c r="I110" s="99">
        <v>10.863915</v>
      </c>
      <c r="J110" s="99">
        <v>15.226134999999999</v>
      </c>
      <c r="K110" s="99">
        <v>36.418982999999997</v>
      </c>
      <c r="L110" s="99"/>
      <c r="M110" s="99">
        <v>16.579394000000001</v>
      </c>
      <c r="N110" s="99"/>
      <c r="O110" s="99">
        <v>6.4284426999999997</v>
      </c>
      <c r="P110" s="99">
        <v>12.173380999999999</v>
      </c>
      <c r="Q110" s="99">
        <v>4.1140169000000002</v>
      </c>
      <c r="R110" s="99">
        <v>2.9590011000000001</v>
      </c>
      <c r="S110" s="99">
        <v>2.2425898000000002</v>
      </c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</row>
    <row r="111" spans="1:38" s="100" customFormat="1" ht="18" customHeight="1" x14ac:dyDescent="0.2">
      <c r="A111" s="97">
        <v>2013</v>
      </c>
      <c r="B111" s="99">
        <v>2.2699544</v>
      </c>
      <c r="C111" s="99">
        <v>3.5477335000000001</v>
      </c>
      <c r="D111" s="99">
        <v>4.4251480000000001</v>
      </c>
      <c r="E111" s="99">
        <v>5.2681766000000003</v>
      </c>
      <c r="F111" s="99">
        <v>6.2080096999999999</v>
      </c>
      <c r="G111" s="99">
        <v>7.3045220000000004</v>
      </c>
      <c r="H111" s="99">
        <v>8.7032384999999994</v>
      </c>
      <c r="I111" s="99">
        <v>10.780887999999999</v>
      </c>
      <c r="J111" s="99">
        <v>15.210588</v>
      </c>
      <c r="K111" s="99">
        <v>36.281742000000001</v>
      </c>
      <c r="L111" s="99"/>
      <c r="M111" s="99">
        <v>15.979892</v>
      </c>
      <c r="N111" s="99"/>
      <c r="O111" s="99">
        <v>6.2091323000000003</v>
      </c>
      <c r="P111" s="99">
        <v>11.644831</v>
      </c>
      <c r="Q111" s="99">
        <v>4.0666792000000003</v>
      </c>
      <c r="R111" s="99">
        <v>2.8634743</v>
      </c>
      <c r="S111" s="99">
        <v>2.2321865999999999</v>
      </c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</row>
    <row r="112" spans="1:38" s="100" customFormat="1" ht="18" customHeight="1" x14ac:dyDescent="0.2">
      <c r="A112" s="97">
        <v>2015</v>
      </c>
      <c r="B112" s="99">
        <v>2.3760393</v>
      </c>
      <c r="C112" s="99">
        <v>3.6756148</v>
      </c>
      <c r="D112" s="99">
        <v>4.5755863000000003</v>
      </c>
      <c r="E112" s="99">
        <v>5.4304829000000003</v>
      </c>
      <c r="F112" s="99">
        <v>6.3507728999999999</v>
      </c>
      <c r="G112" s="99">
        <v>7.4580894000000004</v>
      </c>
      <c r="H112" s="99">
        <v>8.9011641000000008</v>
      </c>
      <c r="I112" s="99">
        <v>10.987411</v>
      </c>
      <c r="J112" s="99">
        <v>14.972142</v>
      </c>
      <c r="K112" s="99">
        <v>35.272697000000001</v>
      </c>
      <c r="L112" s="99"/>
      <c r="M112" s="99">
        <v>14.844405</v>
      </c>
      <c r="N112" s="99"/>
      <c r="O112" s="99">
        <v>5.7793130000000001</v>
      </c>
      <c r="P112" s="99">
        <v>10.775454999999999</v>
      </c>
      <c r="Q112" s="99">
        <v>3.8758642999999999</v>
      </c>
      <c r="R112" s="99">
        <v>2.7801425000000002</v>
      </c>
      <c r="S112" s="99">
        <v>2.1514248</v>
      </c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</row>
    <row r="113" spans="1:38" s="101" customFormat="1" ht="18" customHeight="1" x14ac:dyDescent="0.2">
      <c r="A113" s="104">
        <v>2017</v>
      </c>
      <c r="B113" s="105">
        <v>2.4429872000000001</v>
      </c>
      <c r="C113" s="105">
        <v>3.7172740000000002</v>
      </c>
      <c r="D113" s="105">
        <v>4.6339563999999998</v>
      </c>
      <c r="E113" s="105">
        <v>5.4915962</v>
      </c>
      <c r="F113" s="105">
        <v>6.4013286000000003</v>
      </c>
      <c r="G113" s="105">
        <v>7.4855498999999996</v>
      </c>
      <c r="H113" s="105">
        <v>8.8783730999999992</v>
      </c>
      <c r="I113" s="105">
        <v>10.897091</v>
      </c>
      <c r="J113" s="105">
        <v>14.804739</v>
      </c>
      <c r="K113" s="105">
        <v>35.247107999999997</v>
      </c>
      <c r="L113" s="105"/>
      <c r="M113" s="105">
        <v>14.427345000000001</v>
      </c>
      <c r="N113" s="105"/>
      <c r="O113" s="105">
        <v>5.6678522999999998</v>
      </c>
      <c r="P113" s="105">
        <v>10.452026</v>
      </c>
      <c r="Q113" s="105">
        <v>3.8023484999999999</v>
      </c>
      <c r="R113" s="105">
        <v>2.7488343</v>
      </c>
      <c r="S113" s="105">
        <v>2.1511490000000002</v>
      </c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</row>
    <row r="114" spans="1:38" s="101" customFormat="1" ht="18" customHeight="1" x14ac:dyDescent="0.2">
      <c r="A114" s="104">
        <v>2020</v>
      </c>
      <c r="B114" s="105">
        <v>2.1338124000000001</v>
      </c>
      <c r="C114" s="105">
        <v>3.5772612000000001</v>
      </c>
      <c r="D114" s="105">
        <v>4.4962182000000004</v>
      </c>
      <c r="E114" s="105">
        <v>5.3685055000000004</v>
      </c>
      <c r="F114" s="105">
        <v>6.2982702000000002</v>
      </c>
      <c r="G114" s="105">
        <v>7.3727627</v>
      </c>
      <c r="H114" s="105">
        <v>8.7797955999999999</v>
      </c>
      <c r="I114" s="105">
        <v>10.975467</v>
      </c>
      <c r="J114" s="105">
        <v>15.564271</v>
      </c>
      <c r="K114" s="105">
        <v>35.433636</v>
      </c>
      <c r="L114" s="105"/>
      <c r="M114" s="105">
        <v>16.604799</v>
      </c>
      <c r="N114" s="105"/>
      <c r="O114" s="105">
        <v>6.420261</v>
      </c>
      <c r="P114" s="105">
        <v>12.367664</v>
      </c>
      <c r="Q114" s="105">
        <v>4.0428382000000003</v>
      </c>
      <c r="R114" s="105">
        <v>3.0591539000000001</v>
      </c>
      <c r="S114" s="105">
        <v>2.1953950999999998</v>
      </c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</row>
    <row r="115" spans="1:38" s="101" customFormat="1" ht="18" customHeight="1" x14ac:dyDescent="0.25">
      <c r="A115" s="16" t="s">
        <v>100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</row>
    <row r="116" spans="1:38" s="101" customFormat="1" ht="18" customHeight="1" x14ac:dyDescent="0.2">
      <c r="A116" s="98" t="s">
        <v>101</v>
      </c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</row>
    <row r="117" spans="1:38" s="101" customFormat="1" ht="18" customHeight="1" x14ac:dyDescent="0.2">
      <c r="A117" s="97">
        <v>2002</v>
      </c>
      <c r="B117" s="99">
        <v>1.2036053</v>
      </c>
      <c r="C117" s="99">
        <v>2.2949815</v>
      </c>
      <c r="D117" s="99">
        <v>3.1306796000000001</v>
      </c>
      <c r="E117" s="99">
        <v>4.0327554000000001</v>
      </c>
      <c r="F117" s="99">
        <v>4.9899535000000004</v>
      </c>
      <c r="G117" s="99">
        <v>6.2045912999999997</v>
      </c>
      <c r="H117" s="99">
        <v>7.8246307000000002</v>
      </c>
      <c r="I117" s="99">
        <v>10.322708</v>
      </c>
      <c r="J117" s="99">
        <v>15.152955</v>
      </c>
      <c r="K117" s="99">
        <v>44.843139999999998</v>
      </c>
      <c r="L117" s="99"/>
      <c r="M117" s="99">
        <v>37.256222000000001</v>
      </c>
      <c r="N117" s="99"/>
      <c r="O117" s="99">
        <v>10.281272</v>
      </c>
      <c r="P117" s="99">
        <v>24.469293</v>
      </c>
      <c r="Q117" s="99">
        <v>5.3501344</v>
      </c>
      <c r="R117" s="99">
        <v>4.5735846999999996</v>
      </c>
      <c r="S117" s="99">
        <v>2.4460185999999999</v>
      </c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</row>
    <row r="118" spans="1:38" s="101" customFormat="1" ht="18" customHeight="1" x14ac:dyDescent="0.2">
      <c r="A118" s="97">
        <v>2003</v>
      </c>
      <c r="B118" s="99">
        <v>1.2956989000000001</v>
      </c>
      <c r="C118" s="99">
        <v>2.5018267999999999</v>
      </c>
      <c r="D118" s="99">
        <v>3.4074924000000002</v>
      </c>
      <c r="E118" s="99">
        <v>4.3511480999999996</v>
      </c>
      <c r="F118" s="99">
        <v>5.4227638000000002</v>
      </c>
      <c r="G118" s="99">
        <v>6.6685480999999998</v>
      </c>
      <c r="H118" s="99">
        <v>8.2666015999999996</v>
      </c>
      <c r="I118" s="99">
        <v>10.594345000000001</v>
      </c>
      <c r="J118" s="99">
        <v>15.534309</v>
      </c>
      <c r="K118" s="99">
        <v>41.957264000000002</v>
      </c>
      <c r="L118" s="99"/>
      <c r="M118" s="99">
        <v>32.366280000000003</v>
      </c>
      <c r="N118" s="99"/>
      <c r="O118" s="99">
        <v>9.9509001999999995</v>
      </c>
      <c r="P118" s="99">
        <v>22.960370000000001</v>
      </c>
      <c r="Q118" s="99">
        <v>4.9841867000000004</v>
      </c>
      <c r="R118" s="99">
        <v>4.6066431999999997</v>
      </c>
      <c r="S118" s="99">
        <v>2.4415973000000002</v>
      </c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</row>
    <row r="119" spans="1:38" s="101" customFormat="1" ht="18" customHeight="1" x14ac:dyDescent="0.2">
      <c r="A119" s="97">
        <v>2004</v>
      </c>
      <c r="B119" s="99">
        <v>1.3846293999999999</v>
      </c>
      <c r="C119" s="99">
        <v>2.4771158999999998</v>
      </c>
      <c r="D119" s="99">
        <v>3.3031366000000002</v>
      </c>
      <c r="E119" s="99">
        <v>4.1743740999999996</v>
      </c>
      <c r="F119" s="99">
        <v>5.1417283999999999</v>
      </c>
      <c r="G119" s="99">
        <v>6.3333035000000004</v>
      </c>
      <c r="H119" s="99">
        <v>7.9889364</v>
      </c>
      <c r="I119" s="99">
        <v>10.442874</v>
      </c>
      <c r="J119" s="99">
        <v>15.251887</v>
      </c>
      <c r="K119" s="99">
        <v>43.377730999999997</v>
      </c>
      <c r="L119" s="99"/>
      <c r="M119" s="99">
        <v>31.327905999999999</v>
      </c>
      <c r="N119" s="99"/>
      <c r="O119" s="99">
        <v>9.5969107999999999</v>
      </c>
      <c r="P119" s="99">
        <v>20.580514999999998</v>
      </c>
      <c r="Q119" s="99">
        <v>5.1925981999999999</v>
      </c>
      <c r="R119" s="99">
        <v>3.9634330000000002</v>
      </c>
      <c r="S119" s="99">
        <v>2.4454391000000002</v>
      </c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</row>
    <row r="120" spans="1:38" s="101" customFormat="1" ht="18" customHeight="1" x14ac:dyDescent="0.2">
      <c r="A120" s="97">
        <v>2005</v>
      </c>
      <c r="B120" s="99">
        <v>1.3774356999999999</v>
      </c>
      <c r="C120" s="99">
        <v>2.5402472</v>
      </c>
      <c r="D120" s="99">
        <v>3.4389343000000001</v>
      </c>
      <c r="E120" s="99">
        <v>4.313148</v>
      </c>
      <c r="F120" s="99">
        <v>5.2974696000000003</v>
      </c>
      <c r="G120" s="99">
        <v>6.5219021000000001</v>
      </c>
      <c r="H120" s="99">
        <v>8.1199598000000002</v>
      </c>
      <c r="I120" s="99">
        <v>10.619469</v>
      </c>
      <c r="J120" s="99">
        <v>15.533188000000001</v>
      </c>
      <c r="K120" s="99">
        <v>42.238247000000001</v>
      </c>
      <c r="L120" s="99"/>
      <c r="M120" s="99">
        <v>30.662324999999999</v>
      </c>
      <c r="N120" s="99"/>
      <c r="O120" s="99">
        <v>9.6551171</v>
      </c>
      <c r="P120" s="99">
        <v>20.503623000000001</v>
      </c>
      <c r="Q120" s="99">
        <v>4.9613189000000002</v>
      </c>
      <c r="R120" s="99">
        <v>4.1326960000000001</v>
      </c>
      <c r="S120" s="99">
        <v>2.3441478999999998</v>
      </c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</row>
    <row r="121" spans="1:38" s="101" customFormat="1" ht="18" customHeight="1" x14ac:dyDescent="0.2">
      <c r="A121" s="98" t="s">
        <v>102</v>
      </c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</row>
    <row r="122" spans="1:38" s="101" customFormat="1" ht="18" customHeight="1" x14ac:dyDescent="0.2">
      <c r="A122" s="97">
        <v>2008</v>
      </c>
      <c r="B122" s="99">
        <v>1.0824125</v>
      </c>
      <c r="C122" s="99">
        <v>2.2220873999999999</v>
      </c>
      <c r="D122" s="99">
        <v>3.1402860000000001</v>
      </c>
      <c r="E122" s="99">
        <v>4.0826596999999998</v>
      </c>
      <c r="F122" s="99">
        <v>5.1650114</v>
      </c>
      <c r="G122" s="99">
        <v>6.5141621000000001</v>
      </c>
      <c r="H122" s="99">
        <v>8.2602215000000001</v>
      </c>
      <c r="I122" s="99">
        <v>10.858320000000001</v>
      </c>
      <c r="J122" s="99">
        <v>15.779658</v>
      </c>
      <c r="K122" s="99">
        <v>42.895175999999999</v>
      </c>
      <c r="L122" s="99"/>
      <c r="M122" s="99">
        <v>39.628287</v>
      </c>
      <c r="N122" s="99"/>
      <c r="O122" s="99">
        <v>11.72775</v>
      </c>
      <c r="P122" s="99">
        <v>27.571103999999998</v>
      </c>
      <c r="Q122" s="99">
        <v>5.1858658999999996</v>
      </c>
      <c r="R122" s="99">
        <v>5.3165864000000003</v>
      </c>
      <c r="S122" s="99">
        <v>2.3840325</v>
      </c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</row>
    <row r="123" spans="1:38" s="101" customFormat="1" ht="18" customHeight="1" x14ac:dyDescent="0.2">
      <c r="A123" s="97">
        <v>2009</v>
      </c>
      <c r="B123" s="99">
        <v>1.1977880999999999</v>
      </c>
      <c r="C123" s="99">
        <v>2.3441269</v>
      </c>
      <c r="D123" s="99">
        <v>3.2526519</v>
      </c>
      <c r="E123" s="99">
        <v>4.1779666000000004</v>
      </c>
      <c r="F123" s="99">
        <v>5.2596698000000002</v>
      </c>
      <c r="G123" s="99">
        <v>6.5991467999999998</v>
      </c>
      <c r="H123" s="99">
        <v>8.3333130000000004</v>
      </c>
      <c r="I123" s="99">
        <v>10.907613</v>
      </c>
      <c r="J123" s="99">
        <v>15.700699</v>
      </c>
      <c r="K123" s="99">
        <v>42.227027999999997</v>
      </c>
      <c r="L123" s="99"/>
      <c r="M123" s="99">
        <v>35.253467999999998</v>
      </c>
      <c r="N123" s="99"/>
      <c r="O123" s="99">
        <v>10.777678</v>
      </c>
      <c r="P123" s="99">
        <v>24.214777999999999</v>
      </c>
      <c r="Q123" s="99">
        <v>4.9860715999999998</v>
      </c>
      <c r="R123" s="99">
        <v>4.8564843</v>
      </c>
      <c r="S123" s="99">
        <v>2.3186518</v>
      </c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</row>
    <row r="124" spans="1:38" s="101" customFormat="1" ht="18" customHeight="1" x14ac:dyDescent="0.2">
      <c r="A124" s="97">
        <v>2010</v>
      </c>
      <c r="B124" s="99">
        <v>1.2041645000000001</v>
      </c>
      <c r="C124" s="99">
        <v>2.3447670999999999</v>
      </c>
      <c r="D124" s="99">
        <v>3.2380996</v>
      </c>
      <c r="E124" s="99">
        <v>4.1596909000000002</v>
      </c>
      <c r="F124" s="99">
        <v>5.218585</v>
      </c>
      <c r="G124" s="99">
        <v>6.5116104999999997</v>
      </c>
      <c r="H124" s="99">
        <v>8.2091694000000004</v>
      </c>
      <c r="I124" s="99">
        <v>10.780944999999999</v>
      </c>
      <c r="J124" s="99">
        <v>15.670363</v>
      </c>
      <c r="K124" s="99">
        <v>42.62236</v>
      </c>
      <c r="L124" s="99"/>
      <c r="M124" s="99">
        <v>35.395997999999999</v>
      </c>
      <c r="N124" s="99"/>
      <c r="O124" s="99">
        <v>10.782912</v>
      </c>
      <c r="P124" s="99">
        <v>24.283021000000002</v>
      </c>
      <c r="Q124" s="99">
        <v>5.0725726</v>
      </c>
      <c r="R124" s="99">
        <v>4.7871214999999996</v>
      </c>
      <c r="S124" s="99">
        <v>2.3498602000000002</v>
      </c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</row>
    <row r="125" spans="1:38" s="101" customFormat="1" ht="18" customHeight="1" x14ac:dyDescent="0.2">
      <c r="A125" s="97">
        <v>2011</v>
      </c>
      <c r="B125" s="99">
        <v>1.3074494999999999</v>
      </c>
      <c r="C125" s="99">
        <v>2.4604259000000002</v>
      </c>
      <c r="D125" s="99">
        <v>3.3651955</v>
      </c>
      <c r="E125" s="99">
        <v>4.3061609000000001</v>
      </c>
      <c r="F125" s="99">
        <v>5.356668</v>
      </c>
      <c r="G125" s="99">
        <v>6.6342939999999997</v>
      </c>
      <c r="H125" s="99">
        <v>8.3552437000000008</v>
      </c>
      <c r="I125" s="99">
        <v>10.893584000000001</v>
      </c>
      <c r="J125" s="99">
        <v>15.629766</v>
      </c>
      <c r="K125" s="99">
        <v>41.691212</v>
      </c>
      <c r="L125" s="99"/>
      <c r="M125" s="99">
        <v>31.885922000000001</v>
      </c>
      <c r="N125" s="99"/>
      <c r="O125" s="99">
        <v>9.9895139999999998</v>
      </c>
      <c r="P125" s="99">
        <v>21.914604000000001</v>
      </c>
      <c r="Q125" s="99">
        <v>4.8934585000000004</v>
      </c>
      <c r="R125" s="99">
        <v>4.4783467000000003</v>
      </c>
      <c r="S125" s="99">
        <v>2.3145164999999999</v>
      </c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</row>
    <row r="126" spans="1:38" s="101" customFormat="1" ht="18" customHeight="1" x14ac:dyDescent="0.2">
      <c r="A126" s="97">
        <v>2012</v>
      </c>
      <c r="B126" s="99">
        <v>1.3103431000000001</v>
      </c>
      <c r="C126" s="99">
        <v>2.4997044000000002</v>
      </c>
      <c r="D126" s="99">
        <v>3.4408487999999999</v>
      </c>
      <c r="E126" s="99">
        <v>4.4074149</v>
      </c>
      <c r="F126" s="99">
        <v>5.4843554000000001</v>
      </c>
      <c r="G126" s="99">
        <v>6.8108592000000003</v>
      </c>
      <c r="H126" s="99">
        <v>8.5638799999999993</v>
      </c>
      <c r="I126" s="99">
        <v>11.137635</v>
      </c>
      <c r="J126" s="99">
        <v>15.782947999999999</v>
      </c>
      <c r="K126" s="99">
        <v>40.537174</v>
      </c>
      <c r="L126" s="99"/>
      <c r="M126" s="99">
        <v>30.935696</v>
      </c>
      <c r="N126" s="99"/>
      <c r="O126" s="99">
        <v>9.9857794999999996</v>
      </c>
      <c r="P126" s="99">
        <v>21.541605000000001</v>
      </c>
      <c r="Q126" s="99">
        <v>4.7129102999999999</v>
      </c>
      <c r="R126" s="99">
        <v>4.5707648000000001</v>
      </c>
      <c r="S126" s="99">
        <v>2.2422176</v>
      </c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</row>
    <row r="127" spans="1:38" s="101" customFormat="1" ht="18" customHeight="1" x14ac:dyDescent="0.2">
      <c r="A127" s="97">
        <v>2013</v>
      </c>
      <c r="B127" s="99">
        <v>1.3141212</v>
      </c>
      <c r="C127" s="99">
        <v>2.5227096000000002</v>
      </c>
      <c r="D127" s="99">
        <v>3.4526279</v>
      </c>
      <c r="E127" s="99">
        <v>4.4155607000000003</v>
      </c>
      <c r="F127" s="99">
        <v>5.5051607999999996</v>
      </c>
      <c r="G127" s="99">
        <v>6.8144020999999997</v>
      </c>
      <c r="H127" s="99">
        <v>8.5407323999999996</v>
      </c>
      <c r="I127" s="99">
        <v>11.065480000000001</v>
      </c>
      <c r="J127" s="99">
        <v>15.737071</v>
      </c>
      <c r="K127" s="99">
        <v>40.632133000000003</v>
      </c>
      <c r="L127" s="99"/>
      <c r="M127" s="99">
        <v>30.918771</v>
      </c>
      <c r="N127" s="99"/>
      <c r="O127" s="99">
        <v>9.8559429000000005</v>
      </c>
      <c r="P127" s="99">
        <v>21.3992</v>
      </c>
      <c r="Q127" s="99">
        <v>4.6978188000000003</v>
      </c>
      <c r="R127" s="99">
        <v>4.5551351999999996</v>
      </c>
      <c r="S127" s="99">
        <v>2.2544357000000002</v>
      </c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</row>
    <row r="128" spans="1:38" s="101" customFormat="1" ht="18" customHeight="1" x14ac:dyDescent="0.2">
      <c r="A128" s="97">
        <v>2014</v>
      </c>
      <c r="B128" s="99">
        <v>1.3459817999999999</v>
      </c>
      <c r="C128" s="99">
        <v>2.5346099999999998</v>
      </c>
      <c r="D128" s="99">
        <v>3.466342</v>
      </c>
      <c r="E128" s="99">
        <v>4.4273218999999999</v>
      </c>
      <c r="F128" s="99">
        <v>5.4904571000000004</v>
      </c>
      <c r="G128" s="99">
        <v>6.8071742000000004</v>
      </c>
      <c r="H128" s="99">
        <v>8.5011043999999991</v>
      </c>
      <c r="I128" s="99">
        <v>11.026926</v>
      </c>
      <c r="J128" s="99">
        <v>15.677960000000001</v>
      </c>
      <c r="K128" s="99">
        <v>40.722121999999999</v>
      </c>
      <c r="L128" s="99"/>
      <c r="M128" s="99">
        <v>30.254259000000001</v>
      </c>
      <c r="N128" s="99"/>
      <c r="O128" s="99">
        <v>9.6675664999999995</v>
      </c>
      <c r="P128" s="99">
        <v>20.97711</v>
      </c>
      <c r="Q128" s="99">
        <v>4.6830461999999997</v>
      </c>
      <c r="R128" s="99">
        <v>4.4793728000000002</v>
      </c>
      <c r="S128" s="99">
        <v>2.2527256000000002</v>
      </c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</row>
    <row r="129" spans="1:39" s="101" customFormat="1" ht="18" customHeight="1" x14ac:dyDescent="0.2">
      <c r="A129" s="97">
        <v>2015</v>
      </c>
      <c r="B129" s="99">
        <v>1.4531183999999999</v>
      </c>
      <c r="C129" s="99">
        <v>2.6948528</v>
      </c>
      <c r="D129" s="99">
        <v>3.6360803000000002</v>
      </c>
      <c r="E129" s="99">
        <v>4.5966310999999997</v>
      </c>
      <c r="F129" s="99">
        <v>5.6949915999999998</v>
      </c>
      <c r="G129" s="99">
        <v>7.0258073999999997</v>
      </c>
      <c r="H129" s="99">
        <v>8.7226324000000002</v>
      </c>
      <c r="I129" s="99">
        <v>11.211245999999999</v>
      </c>
      <c r="J129" s="99">
        <v>15.656648000000001</v>
      </c>
      <c r="K129" s="99">
        <v>39.307994999999998</v>
      </c>
      <c r="L129" s="99"/>
      <c r="M129" s="99">
        <v>27.048370999999999</v>
      </c>
      <c r="N129" s="99"/>
      <c r="O129" s="99">
        <v>8.9811300000000003</v>
      </c>
      <c r="P129" s="99">
        <v>18.891379000000001</v>
      </c>
      <c r="Q129" s="99">
        <v>4.4269625000000001</v>
      </c>
      <c r="R129" s="99">
        <v>4.2673456999999999</v>
      </c>
      <c r="S129" s="99">
        <v>2.1823967</v>
      </c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</row>
    <row r="130" spans="1:39" s="101" customFormat="1" ht="18" customHeight="1" x14ac:dyDescent="0.2">
      <c r="A130" s="97">
        <v>2016</v>
      </c>
      <c r="B130" s="99">
        <v>1.4638975999999999</v>
      </c>
      <c r="C130" s="99">
        <v>2.7363588999999999</v>
      </c>
      <c r="D130" s="99">
        <v>3.7015859999999998</v>
      </c>
      <c r="E130" s="99">
        <v>4.6824737000000001</v>
      </c>
      <c r="F130" s="99">
        <v>5.7755127000000002</v>
      </c>
      <c r="G130" s="99">
        <v>7.0722288999999998</v>
      </c>
      <c r="H130" s="99">
        <v>8.7538528000000007</v>
      </c>
      <c r="I130" s="99">
        <v>11.141393000000001</v>
      </c>
      <c r="J130" s="99">
        <v>15.482699999999999</v>
      </c>
      <c r="K130" s="99">
        <v>39.189995000000003</v>
      </c>
      <c r="L130" s="99"/>
      <c r="M130" s="99">
        <v>26.770330999999999</v>
      </c>
      <c r="N130" s="99"/>
      <c r="O130" s="99">
        <v>8.6827199000000004</v>
      </c>
      <c r="P130" s="99">
        <v>18.635764000000002</v>
      </c>
      <c r="Q130" s="99">
        <v>4.3621204999999996</v>
      </c>
      <c r="R130" s="99">
        <v>4.2721799999999996</v>
      </c>
      <c r="S130" s="99">
        <v>2.1911877999999998</v>
      </c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</row>
    <row r="131" spans="1:39" s="101" customFormat="1" ht="18" customHeight="1" x14ac:dyDescent="0.2">
      <c r="A131" s="97">
        <v>2017</v>
      </c>
      <c r="B131" s="99">
        <v>1.5522001999999999</v>
      </c>
      <c r="C131" s="99">
        <v>2.8389673000000002</v>
      </c>
      <c r="D131" s="99">
        <v>3.7990786999999999</v>
      </c>
      <c r="E131" s="99">
        <v>4.7649355</v>
      </c>
      <c r="F131" s="99">
        <v>5.8663429999999996</v>
      </c>
      <c r="G131" s="99">
        <v>7.1661687000000001</v>
      </c>
      <c r="H131" s="99">
        <v>8.8284816999999993</v>
      </c>
      <c r="I131" s="99">
        <v>11.224798</v>
      </c>
      <c r="J131" s="99">
        <v>15.629405999999999</v>
      </c>
      <c r="K131" s="99">
        <v>38.327666999999998</v>
      </c>
      <c r="L131" s="99"/>
      <c r="M131" s="99">
        <v>24.691265000000001</v>
      </c>
      <c r="N131" s="99"/>
      <c r="O131" s="99">
        <v>8.4136641999999995</v>
      </c>
      <c r="P131" s="99">
        <v>17.408004999999999</v>
      </c>
      <c r="Q131" s="99">
        <v>4.2450150000000004</v>
      </c>
      <c r="R131" s="99">
        <v>4.1008111999999999</v>
      </c>
      <c r="S131" s="99">
        <v>2.1544363</v>
      </c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</row>
    <row r="132" spans="1:39" s="101" customFormat="1" ht="18" customHeight="1" x14ac:dyDescent="0.2">
      <c r="A132" s="97">
        <v>2018</v>
      </c>
      <c r="B132" s="99">
        <v>1.4924535999999999</v>
      </c>
      <c r="C132" s="99">
        <v>2.7714080999999999</v>
      </c>
      <c r="D132" s="99">
        <v>3.7197906999999999</v>
      </c>
      <c r="E132" s="99">
        <v>4.6905384000000003</v>
      </c>
      <c r="F132" s="99">
        <v>5.7960061999999999</v>
      </c>
      <c r="G132" s="99">
        <v>7.0793786000000001</v>
      </c>
      <c r="H132" s="99">
        <v>8.7379760999999991</v>
      </c>
      <c r="I132" s="99">
        <v>11.173651</v>
      </c>
      <c r="J132" s="99">
        <v>15.589089</v>
      </c>
      <c r="K132" s="99">
        <v>38.949706999999997</v>
      </c>
      <c r="L132" s="99"/>
      <c r="M132" s="99">
        <v>26.097480999999998</v>
      </c>
      <c r="N132" s="99"/>
      <c r="O132" s="99">
        <v>8.6447844000000007</v>
      </c>
      <c r="P132" s="99">
        <v>18.370006</v>
      </c>
      <c r="Q132" s="99">
        <v>4.3489490000000002</v>
      </c>
      <c r="R132" s="99">
        <v>4.2240104000000001</v>
      </c>
      <c r="S132" s="99">
        <v>2.1795859000000002</v>
      </c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</row>
    <row r="133" spans="1:39" s="101" customFormat="1" ht="18" customHeight="1" x14ac:dyDescent="0.2">
      <c r="A133" s="97">
        <v>2019</v>
      </c>
      <c r="B133" s="99">
        <v>1.5035392000000001</v>
      </c>
      <c r="C133" s="99">
        <v>2.7972589000000001</v>
      </c>
      <c r="D133" s="99">
        <v>3.7921605</v>
      </c>
      <c r="E133" s="99">
        <v>4.7871078999999996</v>
      </c>
      <c r="F133" s="99">
        <v>5.8834033000000003</v>
      </c>
      <c r="G133" s="99">
        <v>7.1866960999999998</v>
      </c>
      <c r="H133" s="99">
        <v>8.8430958000000004</v>
      </c>
      <c r="I133" s="99">
        <v>11.259715</v>
      </c>
      <c r="J133" s="99">
        <v>15.670688</v>
      </c>
      <c r="K133" s="99">
        <v>38.276336999999998</v>
      </c>
      <c r="L133" s="99"/>
      <c r="M133" s="99">
        <v>25.4557</v>
      </c>
      <c r="N133" s="99"/>
      <c r="O133" s="99">
        <v>8.6873170000000002</v>
      </c>
      <c r="P133" s="99">
        <v>18.278606</v>
      </c>
      <c r="Q133" s="99">
        <v>4.3027687999999999</v>
      </c>
      <c r="R133" s="99">
        <v>4.2481032000000001</v>
      </c>
      <c r="S133" s="99">
        <v>2.1712878999999998</v>
      </c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</row>
    <row r="134" spans="1:39" s="101" customFormat="1" ht="18" customHeight="1" x14ac:dyDescent="0.2">
      <c r="A134" s="104">
        <v>2020</v>
      </c>
      <c r="B134" s="105">
        <v>1.2020324</v>
      </c>
      <c r="C134" s="105">
        <v>2.5681843999999998</v>
      </c>
      <c r="D134" s="105">
        <v>3.5958508999999999</v>
      </c>
      <c r="E134" s="105">
        <v>4.6149383000000004</v>
      </c>
      <c r="F134" s="105">
        <v>5.7258228999999998</v>
      </c>
      <c r="G134" s="105">
        <v>7.0484685999999996</v>
      </c>
      <c r="H134" s="105">
        <v>8.7699499000000003</v>
      </c>
      <c r="I134" s="105">
        <v>11.305603</v>
      </c>
      <c r="J134" s="105">
        <v>15.913933999999999</v>
      </c>
      <c r="K134" s="105">
        <v>39.199905000000001</v>
      </c>
      <c r="L134" s="105"/>
      <c r="M134" s="105">
        <v>32.611905999999998</v>
      </c>
      <c r="N134" s="105"/>
      <c r="O134" s="105">
        <v>10.06015</v>
      </c>
      <c r="P134" s="105">
        <v>23.810411999999999</v>
      </c>
      <c r="Q134" s="105">
        <v>4.5086914</v>
      </c>
      <c r="R134" s="105">
        <v>5.2810028000000004</v>
      </c>
      <c r="S134" s="105">
        <v>2.2084163999999999</v>
      </c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</row>
    <row r="135" spans="1:39" s="101" customFormat="1" ht="18" customHeight="1" x14ac:dyDescent="0.2">
      <c r="A135" s="104">
        <v>2021</v>
      </c>
      <c r="B135" s="105">
        <v>1.4857491</v>
      </c>
      <c r="C135" s="105">
        <v>2.7883909</v>
      </c>
      <c r="D135" s="105">
        <v>3.7550838</v>
      </c>
      <c r="E135" s="105">
        <v>4.7410531000000002</v>
      </c>
      <c r="F135" s="105">
        <v>5.8167838999999999</v>
      </c>
      <c r="G135" s="105">
        <v>7.1164512999999996</v>
      </c>
      <c r="H135" s="105">
        <v>8.8421412000000004</v>
      </c>
      <c r="I135" s="105">
        <v>11.366069</v>
      </c>
      <c r="J135" s="105">
        <v>15.996157999999999</v>
      </c>
      <c r="K135" s="105">
        <v>38.092117000000002</v>
      </c>
      <c r="L135" s="105"/>
      <c r="M135" s="105">
        <v>25.638113000000001</v>
      </c>
      <c r="N135" s="105"/>
      <c r="O135" s="105">
        <v>8.8740714000000001</v>
      </c>
      <c r="P135" s="105">
        <v>18.544255</v>
      </c>
      <c r="Q135" s="105">
        <v>4.4143314</v>
      </c>
      <c r="R135" s="105">
        <v>4.2009204000000002</v>
      </c>
      <c r="S135" s="105">
        <v>2.1710276999999998</v>
      </c>
      <c r="U135" s="96"/>
      <c r="V135" s="96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</row>
    <row r="136" spans="1:39" s="101" customFormat="1" ht="18" customHeight="1" x14ac:dyDescent="0.25">
      <c r="A136" s="16" t="s">
        <v>103</v>
      </c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</row>
    <row r="137" spans="1:39" s="101" customFormat="1" ht="18" customHeight="1" x14ac:dyDescent="0.2">
      <c r="A137" s="98" t="s">
        <v>104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</row>
    <row r="138" spans="1:39" s="101" customFormat="1" ht="18" customHeight="1" x14ac:dyDescent="0.2">
      <c r="A138" s="97">
        <v>1989</v>
      </c>
      <c r="B138" s="99">
        <v>1.3681512</v>
      </c>
      <c r="C138" s="99">
        <v>3.0808580000000001</v>
      </c>
      <c r="D138" s="99">
        <v>4.2745756999999998</v>
      </c>
      <c r="E138" s="99">
        <v>5.4865360000000001</v>
      </c>
      <c r="F138" s="99">
        <v>6.7997069000000003</v>
      </c>
      <c r="G138" s="99">
        <v>8.1902741999999993</v>
      </c>
      <c r="H138" s="99">
        <v>10.046905000000001</v>
      </c>
      <c r="I138" s="99">
        <v>12.539662</v>
      </c>
      <c r="J138" s="99">
        <v>16.517561000000001</v>
      </c>
      <c r="K138" s="99">
        <v>31.695772000000002</v>
      </c>
      <c r="L138" s="99"/>
      <c r="M138" s="99">
        <v>23.154675000000001</v>
      </c>
      <c r="N138" s="99"/>
      <c r="O138" s="99">
        <v>8.4996452999999992</v>
      </c>
      <c r="P138" s="99">
        <v>19.647414000000001</v>
      </c>
      <c r="Q138" s="99">
        <v>3.4301484000000002</v>
      </c>
      <c r="R138" s="99">
        <v>5.7278612000000004</v>
      </c>
      <c r="S138" s="99">
        <v>1.8274368000000001</v>
      </c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</row>
    <row r="139" spans="1:39" s="101" customFormat="1" ht="18" customHeight="1" x14ac:dyDescent="0.2">
      <c r="A139" s="97">
        <v>1990</v>
      </c>
      <c r="B139" s="99">
        <v>1.5452201000000001</v>
      </c>
      <c r="C139" s="99">
        <v>3.1734653000000002</v>
      </c>
      <c r="D139" s="99">
        <v>4.3695969999999997</v>
      </c>
      <c r="E139" s="99">
        <v>5.5770726000000002</v>
      </c>
      <c r="F139" s="99">
        <v>6.7648229999999998</v>
      </c>
      <c r="G139" s="99">
        <v>8.1878843000000003</v>
      </c>
      <c r="H139" s="99">
        <v>10.047658</v>
      </c>
      <c r="I139" s="99">
        <v>12.394982000000001</v>
      </c>
      <c r="J139" s="99">
        <v>16.381657000000001</v>
      </c>
      <c r="K139" s="99">
        <v>31.557642000000001</v>
      </c>
      <c r="L139" s="99"/>
      <c r="M139" s="99">
        <v>20.417076000000002</v>
      </c>
      <c r="N139" s="99"/>
      <c r="O139" s="99">
        <v>7.8462608999999999</v>
      </c>
      <c r="P139" s="99">
        <v>16.639109000000001</v>
      </c>
      <c r="Q139" s="99">
        <v>3.4098256999999998</v>
      </c>
      <c r="R139" s="99">
        <v>4.8797534999999996</v>
      </c>
      <c r="S139" s="99">
        <v>1.8350175</v>
      </c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</row>
    <row r="140" spans="1:39" s="101" customFormat="1" ht="18" customHeight="1" x14ac:dyDescent="0.2">
      <c r="A140" s="97">
        <v>1991</v>
      </c>
      <c r="B140" s="99">
        <v>1.4962584999999999</v>
      </c>
      <c r="C140" s="99">
        <v>2.9506149000000002</v>
      </c>
      <c r="D140" s="99">
        <v>4.1552796000000001</v>
      </c>
      <c r="E140" s="99">
        <v>5.3368187000000002</v>
      </c>
      <c r="F140" s="99">
        <v>6.5595717000000002</v>
      </c>
      <c r="G140" s="99">
        <v>8.0834092999999996</v>
      </c>
      <c r="H140" s="99">
        <v>9.8143987999999993</v>
      </c>
      <c r="I140" s="99">
        <v>12.260183</v>
      </c>
      <c r="J140" s="99">
        <v>16.336458</v>
      </c>
      <c r="K140" s="99">
        <v>33.007007999999999</v>
      </c>
      <c r="L140" s="99"/>
      <c r="M140" s="99">
        <v>22.055391</v>
      </c>
      <c r="N140" s="99"/>
      <c r="O140" s="99">
        <v>8.6299454999999998</v>
      </c>
      <c r="P140" s="99">
        <v>17.291929</v>
      </c>
      <c r="Q140" s="99">
        <v>3.6045951000000001</v>
      </c>
      <c r="R140" s="99">
        <v>4.7971903999999999</v>
      </c>
      <c r="S140" s="99">
        <v>1.9130001000000001</v>
      </c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</row>
    <row r="141" spans="1:39" s="101" customFormat="1" ht="18" customHeight="1" x14ac:dyDescent="0.2">
      <c r="A141" s="97">
        <v>1992</v>
      </c>
      <c r="B141" s="99">
        <v>1.5490956</v>
      </c>
      <c r="C141" s="99">
        <v>3.1498933</v>
      </c>
      <c r="D141" s="99">
        <v>4.2717447000000002</v>
      </c>
      <c r="E141" s="99">
        <v>5.3919077</v>
      </c>
      <c r="F141" s="99">
        <v>6.59903</v>
      </c>
      <c r="G141" s="99">
        <v>8.0478515999999996</v>
      </c>
      <c r="H141" s="99">
        <v>9.8152676000000003</v>
      </c>
      <c r="I141" s="99">
        <v>12.344258</v>
      </c>
      <c r="J141" s="99">
        <v>16.365379000000001</v>
      </c>
      <c r="K141" s="99">
        <v>32.465572000000002</v>
      </c>
      <c r="L141" s="99"/>
      <c r="M141" s="99">
        <v>20.954822</v>
      </c>
      <c r="N141" s="99"/>
      <c r="O141" s="99">
        <v>7.9711742000000001</v>
      </c>
      <c r="P141" s="99">
        <v>15.988668000000001</v>
      </c>
      <c r="Q141" s="99">
        <v>3.4525744999999999</v>
      </c>
      <c r="R141" s="99">
        <v>4.6309408999999997</v>
      </c>
      <c r="S141" s="99">
        <v>1.8009508000000001</v>
      </c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</row>
    <row r="142" spans="1:39" s="101" customFormat="1" ht="18" customHeight="1" x14ac:dyDescent="0.2">
      <c r="A142" s="97">
        <v>1993</v>
      </c>
      <c r="B142" s="99">
        <v>1.5828774000000001</v>
      </c>
      <c r="C142" s="99">
        <v>3.1419682999999998</v>
      </c>
      <c r="D142" s="99">
        <v>4.2942213999999996</v>
      </c>
      <c r="E142" s="99">
        <v>5.3562174000000002</v>
      </c>
      <c r="F142" s="99">
        <v>6.4882593000000002</v>
      </c>
      <c r="G142" s="99">
        <v>7.9960623000000002</v>
      </c>
      <c r="H142" s="99">
        <v>9.7750959000000002</v>
      </c>
      <c r="I142" s="99">
        <v>12.398040999999999</v>
      </c>
      <c r="J142" s="99">
        <v>16.723675</v>
      </c>
      <c r="K142" s="99">
        <v>32.243583999999998</v>
      </c>
      <c r="L142" s="99"/>
      <c r="M142" s="99">
        <v>20.356141999999998</v>
      </c>
      <c r="N142" s="99"/>
      <c r="O142" s="99">
        <v>8.0078440000000004</v>
      </c>
      <c r="P142" s="99">
        <v>16.513560999999999</v>
      </c>
      <c r="Q142" s="99">
        <v>3.6730600999999998</v>
      </c>
      <c r="R142" s="99">
        <v>4.4958590999999997</v>
      </c>
      <c r="S142" s="99">
        <v>1.8746217999999999</v>
      </c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</row>
    <row r="143" spans="1:39" s="101" customFormat="1" ht="18" customHeight="1" x14ac:dyDescent="0.2">
      <c r="A143" s="97">
        <v>1994</v>
      </c>
      <c r="B143" s="99">
        <v>1.5828363999999999</v>
      </c>
      <c r="C143" s="99">
        <v>3.1377288999999999</v>
      </c>
      <c r="D143" s="99">
        <v>4.2587032000000002</v>
      </c>
      <c r="E143" s="99">
        <v>5.2780417999999996</v>
      </c>
      <c r="F143" s="99">
        <v>6.4954099999999997</v>
      </c>
      <c r="G143" s="99">
        <v>7.9020858</v>
      </c>
      <c r="H143" s="99">
        <v>9.6413460000000004</v>
      </c>
      <c r="I143" s="99">
        <v>11.947062000000001</v>
      </c>
      <c r="J143" s="99">
        <v>15.992283</v>
      </c>
      <c r="K143" s="99">
        <v>33.764499999999998</v>
      </c>
      <c r="L143" s="99"/>
      <c r="M143" s="99">
        <v>21.32161</v>
      </c>
      <c r="N143" s="99"/>
      <c r="O143" s="99">
        <v>7.8428091000000002</v>
      </c>
      <c r="P143" s="99">
        <v>16.497627000000001</v>
      </c>
      <c r="Q143" s="99">
        <v>3.6545380999999999</v>
      </c>
      <c r="R143" s="99">
        <v>4.5142850000000001</v>
      </c>
      <c r="S143" s="99">
        <v>1.9491371</v>
      </c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</row>
    <row r="144" spans="1:39" s="101" customFormat="1" ht="18" customHeight="1" x14ac:dyDescent="0.2">
      <c r="A144" s="97">
        <v>1995</v>
      </c>
      <c r="B144" s="99">
        <v>1.5746579000000001</v>
      </c>
      <c r="C144" s="99">
        <v>3.1599841</v>
      </c>
      <c r="D144" s="99">
        <v>4.3495578999999998</v>
      </c>
      <c r="E144" s="99">
        <v>5.4361018999999997</v>
      </c>
      <c r="F144" s="99">
        <v>6.6057949000000002</v>
      </c>
      <c r="G144" s="99">
        <v>8.0035352999999994</v>
      </c>
      <c r="H144" s="99">
        <v>9.8127583999999999</v>
      </c>
      <c r="I144" s="99">
        <v>12.187887</v>
      </c>
      <c r="J144" s="99">
        <v>16.395222</v>
      </c>
      <c r="K144" s="99">
        <v>32.474499000000002</v>
      </c>
      <c r="L144" s="99"/>
      <c r="M144" s="99">
        <v>20.615922000000001</v>
      </c>
      <c r="N144" s="99"/>
      <c r="O144" s="99">
        <v>8.0101337000000008</v>
      </c>
      <c r="P144" s="99">
        <v>16.211141999999999</v>
      </c>
      <c r="Q144" s="99">
        <v>3.5303187999999999</v>
      </c>
      <c r="R144" s="99">
        <v>4.5919767</v>
      </c>
      <c r="S144" s="99">
        <v>1.8670701999999999</v>
      </c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</row>
    <row r="145" spans="1:38" s="101" customFormat="1" ht="18" customHeight="1" x14ac:dyDescent="0.2">
      <c r="A145" s="97">
        <v>1996</v>
      </c>
      <c r="B145" s="99">
        <v>1.5362697000000001</v>
      </c>
      <c r="C145" s="99">
        <v>3.0402402999999998</v>
      </c>
      <c r="D145" s="99">
        <v>4.2343878999999998</v>
      </c>
      <c r="E145" s="99">
        <v>5.3122677999999999</v>
      </c>
      <c r="F145" s="99">
        <v>6.4849420000000002</v>
      </c>
      <c r="G145" s="99">
        <v>7.8686175</v>
      </c>
      <c r="H145" s="99">
        <v>9.7486867999999998</v>
      </c>
      <c r="I145" s="99">
        <v>12.199574</v>
      </c>
      <c r="J145" s="99">
        <v>16.628304</v>
      </c>
      <c r="K145" s="99">
        <v>32.946711999999998</v>
      </c>
      <c r="L145" s="99"/>
      <c r="M145" s="99">
        <v>21.436800999999999</v>
      </c>
      <c r="N145" s="99"/>
      <c r="O145" s="99">
        <v>8.2696456000000005</v>
      </c>
      <c r="P145" s="99">
        <v>17.777525000000001</v>
      </c>
      <c r="Q145" s="99">
        <v>3.7630921000000002</v>
      </c>
      <c r="R145" s="99">
        <v>4.7241802000000002</v>
      </c>
      <c r="S145" s="99">
        <v>1.9648395999999999</v>
      </c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</row>
    <row r="146" spans="1:38" s="101" customFormat="1" ht="18" customHeight="1" x14ac:dyDescent="0.2">
      <c r="A146" s="97">
        <v>1997</v>
      </c>
      <c r="B146" s="99">
        <v>1.6490786</v>
      </c>
      <c r="C146" s="99">
        <v>3.1863033999999999</v>
      </c>
      <c r="D146" s="99">
        <v>4.2828483999999998</v>
      </c>
      <c r="E146" s="99">
        <v>5.3406868000000003</v>
      </c>
      <c r="F146" s="99">
        <v>6.5481471999999998</v>
      </c>
      <c r="G146" s="99">
        <v>8.0580005999999997</v>
      </c>
      <c r="H146" s="99">
        <v>9.7603378000000003</v>
      </c>
      <c r="I146" s="99">
        <v>12.172140000000001</v>
      </c>
      <c r="J146" s="99">
        <v>16.339167</v>
      </c>
      <c r="K146" s="99">
        <v>32.663288000000001</v>
      </c>
      <c r="L146" s="99"/>
      <c r="M146" s="99">
        <v>19.790934</v>
      </c>
      <c r="N146" s="99"/>
      <c r="O146" s="99">
        <v>7.7367524999999997</v>
      </c>
      <c r="P146" s="99">
        <v>15.853522999999999</v>
      </c>
      <c r="Q146" s="99">
        <v>3.6375516000000001</v>
      </c>
      <c r="R146" s="99">
        <v>4.358295</v>
      </c>
      <c r="S146" s="99">
        <v>1.9266656</v>
      </c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</row>
    <row r="147" spans="1:38" s="101" customFormat="1" ht="18" customHeight="1" x14ac:dyDescent="0.2">
      <c r="A147" s="97">
        <v>1998</v>
      </c>
      <c r="B147" s="99">
        <v>1.7019204000000001</v>
      </c>
      <c r="C147" s="99">
        <v>3.1716820999999999</v>
      </c>
      <c r="D147" s="99">
        <v>4.2432217999999997</v>
      </c>
      <c r="E147" s="99">
        <v>5.3071422999999998</v>
      </c>
      <c r="F147" s="99">
        <v>6.5361060999999996</v>
      </c>
      <c r="G147" s="99">
        <v>7.9023447000000004</v>
      </c>
      <c r="H147" s="99">
        <v>9.7053127000000003</v>
      </c>
      <c r="I147" s="99">
        <v>12.104167</v>
      </c>
      <c r="J147" s="99">
        <v>16.570353999999998</v>
      </c>
      <c r="K147" s="99">
        <v>32.757747999999999</v>
      </c>
      <c r="L147" s="99"/>
      <c r="M147" s="99">
        <v>19.2423</v>
      </c>
      <c r="N147" s="99"/>
      <c r="O147" s="99">
        <v>7.7876491999999997</v>
      </c>
      <c r="P147" s="99">
        <v>15.823238</v>
      </c>
      <c r="Q147" s="99">
        <v>3.7115087</v>
      </c>
      <c r="R147" s="99">
        <v>4.2632902000000001</v>
      </c>
      <c r="S147" s="99">
        <v>1.9386342999999999</v>
      </c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</row>
    <row r="148" spans="1:38" s="101" customFormat="1" ht="18" customHeight="1" x14ac:dyDescent="0.2">
      <c r="A148" s="97">
        <v>1999</v>
      </c>
      <c r="B148" s="99">
        <v>1.4888756000000001</v>
      </c>
      <c r="C148" s="99">
        <v>2.9694164000000001</v>
      </c>
      <c r="D148" s="99">
        <v>4.0504917999999996</v>
      </c>
      <c r="E148" s="99">
        <v>5.0427504000000001</v>
      </c>
      <c r="F148" s="99">
        <v>6.2183904999999999</v>
      </c>
      <c r="G148" s="99">
        <v>7.5820021999999998</v>
      </c>
      <c r="H148" s="99">
        <v>9.4349059999999998</v>
      </c>
      <c r="I148" s="99">
        <v>12.021502</v>
      </c>
      <c r="J148" s="99">
        <v>16.729566999999999</v>
      </c>
      <c r="K148" s="99">
        <v>34.462100999999997</v>
      </c>
      <c r="L148" s="99"/>
      <c r="M148" s="99">
        <v>23.136793000000001</v>
      </c>
      <c r="N148" s="99"/>
      <c r="O148" s="99">
        <v>8.7043534000000005</v>
      </c>
      <c r="P148" s="99">
        <v>19.110023000000002</v>
      </c>
      <c r="Q148" s="99">
        <v>4.1070339000000002</v>
      </c>
      <c r="R148" s="99">
        <v>4.6529986000000001</v>
      </c>
      <c r="S148" s="99">
        <v>2.0433002</v>
      </c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</row>
    <row r="149" spans="1:38" s="101" customFormat="1" ht="18" customHeight="1" x14ac:dyDescent="0.2">
      <c r="A149" s="97">
        <v>2000</v>
      </c>
      <c r="B149" s="99">
        <v>1.4782542999999999</v>
      </c>
      <c r="C149" s="99">
        <v>2.9616172000000001</v>
      </c>
      <c r="D149" s="99">
        <v>4.0740046999999997</v>
      </c>
      <c r="E149" s="99">
        <v>5.1369389999999999</v>
      </c>
      <c r="F149" s="99">
        <v>6.2965884000000001</v>
      </c>
      <c r="G149" s="99">
        <v>7.7595706</v>
      </c>
      <c r="H149" s="99">
        <v>9.5709724000000005</v>
      </c>
      <c r="I149" s="99">
        <v>12.021934999999999</v>
      </c>
      <c r="J149" s="99">
        <v>16.296934</v>
      </c>
      <c r="K149" s="99">
        <v>34.403182999999999</v>
      </c>
      <c r="L149" s="99"/>
      <c r="M149" s="99">
        <v>23.268545</v>
      </c>
      <c r="N149" s="99"/>
      <c r="O149" s="99">
        <v>8.3981864000000002</v>
      </c>
      <c r="P149" s="99">
        <v>19.225904</v>
      </c>
      <c r="Q149" s="99">
        <v>3.9711975000000002</v>
      </c>
      <c r="R149" s="99">
        <v>4.8413366</v>
      </c>
      <c r="S149" s="99">
        <v>2.0312931000000001</v>
      </c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</row>
    <row r="150" spans="1:38" s="101" customFormat="1" ht="18" customHeight="1" x14ac:dyDescent="0.2">
      <c r="A150" s="97">
        <v>2001</v>
      </c>
      <c r="B150" s="99">
        <v>1.3646351000000001</v>
      </c>
      <c r="C150" s="99">
        <v>2.7044063</v>
      </c>
      <c r="D150" s="99">
        <v>3.7151637000000002</v>
      </c>
      <c r="E150" s="99">
        <v>4.7298197999999996</v>
      </c>
      <c r="F150" s="99">
        <v>5.8815249999999999</v>
      </c>
      <c r="G150" s="99">
        <v>7.2235312</v>
      </c>
      <c r="H150" s="99">
        <v>9.0247259</v>
      </c>
      <c r="I150" s="99">
        <v>11.541823000000001</v>
      </c>
      <c r="J150" s="99">
        <v>16.198284000000001</v>
      </c>
      <c r="K150" s="99">
        <v>37.616084999999998</v>
      </c>
      <c r="L150" s="99"/>
      <c r="M150" s="99">
        <v>27.559450999999999</v>
      </c>
      <c r="N150" s="99"/>
      <c r="O150" s="99">
        <v>9.5923811000000008</v>
      </c>
      <c r="P150" s="99">
        <v>20.247070000000001</v>
      </c>
      <c r="Q150" s="99">
        <v>4.3947881999999998</v>
      </c>
      <c r="R150" s="99">
        <v>4.6070637999999997</v>
      </c>
      <c r="S150" s="99">
        <v>2.1503776999999999</v>
      </c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</row>
    <row r="151" spans="1:38" s="101" customFormat="1" ht="18" customHeight="1" x14ac:dyDescent="0.2">
      <c r="A151" s="97">
        <v>2002</v>
      </c>
      <c r="B151" s="99">
        <v>1.3653115</v>
      </c>
      <c r="C151" s="99">
        <v>2.7330587</v>
      </c>
      <c r="D151" s="99">
        <v>3.7617660000000002</v>
      </c>
      <c r="E151" s="99">
        <v>4.7795534000000002</v>
      </c>
      <c r="F151" s="99">
        <v>5.9337463000000001</v>
      </c>
      <c r="G151" s="99">
        <v>7.2444816000000003</v>
      </c>
      <c r="H151" s="99">
        <v>8.9030619000000009</v>
      </c>
      <c r="I151" s="99">
        <v>11.457755000000001</v>
      </c>
      <c r="J151" s="99">
        <v>16.234000999999999</v>
      </c>
      <c r="K151" s="99">
        <v>37.587265000000002</v>
      </c>
      <c r="L151" s="99"/>
      <c r="M151" s="99">
        <v>27.515747000000001</v>
      </c>
      <c r="N151" s="99"/>
      <c r="O151" s="99">
        <v>9.3154672999999999</v>
      </c>
      <c r="P151" s="99">
        <v>20.490815999999999</v>
      </c>
      <c r="Q151" s="99">
        <v>4.2934862999999996</v>
      </c>
      <c r="R151" s="99">
        <v>4.7725356000000003</v>
      </c>
      <c r="S151" s="99">
        <v>2.1468460999999999</v>
      </c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</row>
    <row r="152" spans="1:38" s="101" customFormat="1" ht="18" customHeight="1" x14ac:dyDescent="0.2">
      <c r="A152" s="97">
        <v>2003</v>
      </c>
      <c r="B152" s="99">
        <v>1.3273207</v>
      </c>
      <c r="C152" s="99">
        <v>2.7076742999999999</v>
      </c>
      <c r="D152" s="99">
        <v>3.811204</v>
      </c>
      <c r="E152" s="99">
        <v>4.8557072000000003</v>
      </c>
      <c r="F152" s="99">
        <v>5.9878344999999999</v>
      </c>
      <c r="G152" s="99">
        <v>7.4144439999999996</v>
      </c>
      <c r="H152" s="99">
        <v>9.2753333999999992</v>
      </c>
      <c r="I152" s="99">
        <v>11.896445</v>
      </c>
      <c r="J152" s="99">
        <v>16.421761</v>
      </c>
      <c r="K152" s="99">
        <v>36.302276999999997</v>
      </c>
      <c r="L152" s="99"/>
      <c r="M152" s="99">
        <v>27.346691</v>
      </c>
      <c r="N152" s="99"/>
      <c r="O152" s="99">
        <v>9.6107379000000002</v>
      </c>
      <c r="P152" s="99">
        <v>20.880296000000001</v>
      </c>
      <c r="Q152" s="99">
        <v>4.1579487999999998</v>
      </c>
      <c r="R152" s="99">
        <v>5.0217780000000003</v>
      </c>
      <c r="S152" s="99">
        <v>2.0161639999999998</v>
      </c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</row>
    <row r="153" spans="1:38" s="101" customFormat="1" ht="18" customHeight="1" x14ac:dyDescent="0.2">
      <c r="A153" s="97">
        <v>2004</v>
      </c>
      <c r="B153" s="99">
        <v>1.4884809000000001</v>
      </c>
      <c r="C153" s="99">
        <v>2.9036488999999999</v>
      </c>
      <c r="D153" s="99">
        <v>3.9174658999999998</v>
      </c>
      <c r="E153" s="99">
        <v>4.9762459000000003</v>
      </c>
      <c r="F153" s="99">
        <v>6.0958680999999997</v>
      </c>
      <c r="G153" s="99">
        <v>7.4367188999999998</v>
      </c>
      <c r="H153" s="99">
        <v>9.2091674999999995</v>
      </c>
      <c r="I153" s="99">
        <v>11.852952</v>
      </c>
      <c r="J153" s="99">
        <v>16.351279999999999</v>
      </c>
      <c r="K153" s="99">
        <v>35.768172999999997</v>
      </c>
      <c r="L153" s="99"/>
      <c r="M153" s="99">
        <v>24.026363</v>
      </c>
      <c r="N153" s="99"/>
      <c r="O153" s="99">
        <v>8.6029753000000007</v>
      </c>
      <c r="P153" s="99">
        <v>18.945430999999999</v>
      </c>
      <c r="Q153" s="99">
        <v>4.1365191000000001</v>
      </c>
      <c r="R153" s="99">
        <v>4.5800419999999997</v>
      </c>
      <c r="S153" s="99">
        <v>2.0610892999999999</v>
      </c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</row>
    <row r="154" spans="1:38" s="101" customFormat="1" ht="18" customHeight="1" x14ac:dyDescent="0.2">
      <c r="A154" s="97">
        <v>2005</v>
      </c>
      <c r="B154" s="99">
        <v>1.5585287000000001</v>
      </c>
      <c r="C154" s="99">
        <v>2.9326137999999999</v>
      </c>
      <c r="D154" s="99">
        <v>3.9923829999999998</v>
      </c>
      <c r="E154" s="99">
        <v>5.0564399</v>
      </c>
      <c r="F154" s="99">
        <v>6.1861857999999996</v>
      </c>
      <c r="G154" s="99">
        <v>7.5042714999999998</v>
      </c>
      <c r="H154" s="99">
        <v>9.2058868</v>
      </c>
      <c r="I154" s="99">
        <v>11.861107000000001</v>
      </c>
      <c r="J154" s="99">
        <v>16.648323000000001</v>
      </c>
      <c r="K154" s="99">
        <v>35.054256000000002</v>
      </c>
      <c r="L154" s="99"/>
      <c r="M154" s="99">
        <v>22.489077000000002</v>
      </c>
      <c r="N154" s="99"/>
      <c r="O154" s="99">
        <v>8.7396147000000006</v>
      </c>
      <c r="P154" s="99">
        <v>17.321580999999998</v>
      </c>
      <c r="Q154" s="99">
        <v>4.053839</v>
      </c>
      <c r="R154" s="99">
        <v>4.2728833000000002</v>
      </c>
      <c r="S154" s="99">
        <v>2.0292631999999999</v>
      </c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</row>
    <row r="155" spans="1:38" s="101" customFormat="1" ht="18" customHeight="1" x14ac:dyDescent="0.2">
      <c r="A155" s="97">
        <v>2006</v>
      </c>
      <c r="B155" s="99">
        <v>1.5048192</v>
      </c>
      <c r="C155" s="99">
        <v>2.8808905999999999</v>
      </c>
      <c r="D155" s="99">
        <v>3.8858069999999998</v>
      </c>
      <c r="E155" s="99">
        <v>4.8828692</v>
      </c>
      <c r="F155" s="99">
        <v>5.9795503999999999</v>
      </c>
      <c r="G155" s="99">
        <v>7.2726687999999999</v>
      </c>
      <c r="H155" s="99">
        <v>9.0051994000000004</v>
      </c>
      <c r="I155" s="99">
        <v>11.481733</v>
      </c>
      <c r="J155" s="99">
        <v>16.340993999999998</v>
      </c>
      <c r="K155" s="99">
        <v>36.765469000000003</v>
      </c>
      <c r="L155" s="99"/>
      <c r="M155" s="99">
        <v>24.427914000000001</v>
      </c>
      <c r="N155" s="99"/>
      <c r="O155" s="99">
        <v>8.7167881999999999</v>
      </c>
      <c r="P155" s="99">
        <v>18.745798000000001</v>
      </c>
      <c r="Q155" s="99">
        <v>4.2985670000000002</v>
      </c>
      <c r="R155" s="99">
        <v>4.3609413999999997</v>
      </c>
      <c r="S155" s="99">
        <v>2.1331034999999998</v>
      </c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</row>
    <row r="156" spans="1:38" s="101" customFormat="1" ht="18" customHeight="1" x14ac:dyDescent="0.2">
      <c r="A156" s="97">
        <v>2007</v>
      </c>
      <c r="B156" s="99">
        <v>1.7268789</v>
      </c>
      <c r="C156" s="99">
        <v>2.9954095000000001</v>
      </c>
      <c r="D156" s="99">
        <v>3.9484811</v>
      </c>
      <c r="E156" s="99">
        <v>4.9578176000000003</v>
      </c>
      <c r="F156" s="99">
        <v>6.0359544999999999</v>
      </c>
      <c r="G156" s="99">
        <v>7.2289572</v>
      </c>
      <c r="H156" s="99">
        <v>8.9156426999999994</v>
      </c>
      <c r="I156" s="99">
        <v>11.441297</v>
      </c>
      <c r="J156" s="99">
        <v>16.102308000000001</v>
      </c>
      <c r="K156" s="99">
        <v>36.647255000000001</v>
      </c>
      <c r="L156" s="99"/>
      <c r="M156" s="99">
        <v>21.215796000000001</v>
      </c>
      <c r="N156" s="99"/>
      <c r="O156" s="99">
        <v>8.1672799000000005</v>
      </c>
      <c r="P156" s="99">
        <v>15.908671999999999</v>
      </c>
      <c r="Q156" s="99">
        <v>4.3011242000000003</v>
      </c>
      <c r="R156" s="99">
        <v>3.6987241000000002</v>
      </c>
      <c r="S156" s="99">
        <v>2.1592802999999998</v>
      </c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</row>
    <row r="157" spans="1:38" s="101" customFormat="1" ht="18" customHeight="1" x14ac:dyDescent="0.2">
      <c r="A157" s="97">
        <v>2008</v>
      </c>
      <c r="B157" s="99">
        <v>1.7530348</v>
      </c>
      <c r="C157" s="99">
        <v>3.0623114</v>
      </c>
      <c r="D157" s="99">
        <v>3.9975255000000001</v>
      </c>
      <c r="E157" s="99">
        <v>4.9973406999999996</v>
      </c>
      <c r="F157" s="99">
        <v>6.0800508999999998</v>
      </c>
      <c r="G157" s="99">
        <v>7.4420647999999998</v>
      </c>
      <c r="H157" s="99">
        <v>9.1032553000000007</v>
      </c>
      <c r="I157" s="99">
        <v>11.554220000000001</v>
      </c>
      <c r="J157" s="99">
        <v>16.170926999999999</v>
      </c>
      <c r="K157" s="99">
        <v>35.839267999999997</v>
      </c>
      <c r="L157" s="99"/>
      <c r="M157" s="99">
        <v>20.432995999999999</v>
      </c>
      <c r="N157" s="99"/>
      <c r="O157" s="99">
        <v>7.7820697000000001</v>
      </c>
      <c r="P157" s="99">
        <v>15.626932999999999</v>
      </c>
      <c r="Q157" s="99">
        <v>4.1043190999999997</v>
      </c>
      <c r="R157" s="99">
        <v>3.8074362000000002</v>
      </c>
      <c r="S157" s="99">
        <v>2.0743385999999999</v>
      </c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</row>
    <row r="158" spans="1:38" s="101" customFormat="1" ht="18" customHeight="1" x14ac:dyDescent="0.2">
      <c r="A158" s="97">
        <v>2009</v>
      </c>
      <c r="B158" s="99">
        <v>1.5070425999999999</v>
      </c>
      <c r="C158" s="99">
        <v>2.7663243</v>
      </c>
      <c r="D158" s="99">
        <v>3.7148441999999999</v>
      </c>
      <c r="E158" s="99">
        <v>4.7048310999999998</v>
      </c>
      <c r="F158" s="99">
        <v>5.7459277999999996</v>
      </c>
      <c r="G158" s="99">
        <v>7.0150870999999997</v>
      </c>
      <c r="H158" s="99">
        <v>8.7337503000000005</v>
      </c>
      <c r="I158" s="99">
        <v>11.441522000000001</v>
      </c>
      <c r="J158" s="99">
        <v>16.307137000000001</v>
      </c>
      <c r="K158" s="99">
        <v>38.06353</v>
      </c>
      <c r="L158" s="99"/>
      <c r="M158" s="99">
        <v>25.245756</v>
      </c>
      <c r="N158" s="99"/>
      <c r="O158" s="99">
        <v>8.9743366000000009</v>
      </c>
      <c r="P158" s="99">
        <v>19.686109999999999</v>
      </c>
      <c r="Q158" s="99">
        <v>4.7635063000000004</v>
      </c>
      <c r="R158" s="99">
        <v>4.1326931</v>
      </c>
      <c r="S158" s="99">
        <v>2.2849721999999999</v>
      </c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</row>
    <row r="159" spans="1:38" s="101" customFormat="1" ht="18" customHeight="1" x14ac:dyDescent="0.2">
      <c r="A159" s="107" t="s">
        <v>106</v>
      </c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</row>
    <row r="160" spans="1:38" s="101" customFormat="1" ht="18" customHeight="1" x14ac:dyDescent="0.2">
      <c r="A160" s="97">
        <v>2010</v>
      </c>
      <c r="B160" s="99">
        <v>1.3963163000000001</v>
      </c>
      <c r="C160" s="99">
        <v>2.6621928000000001</v>
      </c>
      <c r="D160" s="99">
        <v>3.6077322999999999</v>
      </c>
      <c r="E160" s="99">
        <v>4.5897436000000003</v>
      </c>
      <c r="F160" s="99">
        <v>5.6464295</v>
      </c>
      <c r="G160" s="99">
        <v>6.9284081000000004</v>
      </c>
      <c r="H160" s="99">
        <v>8.8136338999999992</v>
      </c>
      <c r="I160" s="99">
        <v>11.551052</v>
      </c>
      <c r="J160" s="99">
        <v>16.768799000000001</v>
      </c>
      <c r="K160" s="99">
        <v>38.035697999999996</v>
      </c>
      <c r="L160" s="99"/>
      <c r="M160" s="99">
        <v>27.231082000000001</v>
      </c>
      <c r="N160" s="99"/>
      <c r="O160" s="99">
        <v>9.8963789000000002</v>
      </c>
      <c r="P160" s="99">
        <v>19.822338999999999</v>
      </c>
      <c r="Q160" s="99">
        <v>4.5862711000000003</v>
      </c>
      <c r="R160" s="99">
        <v>4.3221034999999999</v>
      </c>
      <c r="S160" s="99">
        <v>2.1320391999999999</v>
      </c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</row>
    <row r="161" spans="1:38" s="101" customFormat="1" ht="18" customHeight="1" x14ac:dyDescent="0.2">
      <c r="A161" s="97">
        <v>2011</v>
      </c>
      <c r="B161" s="99">
        <v>1.2553418000000001</v>
      </c>
      <c r="C161" s="99">
        <v>2.5176167</v>
      </c>
      <c r="D161" s="99">
        <v>3.4487491000000001</v>
      </c>
      <c r="E161" s="99">
        <v>4.4668311999999997</v>
      </c>
      <c r="F161" s="99">
        <v>5.5622935</v>
      </c>
      <c r="G161" s="99">
        <v>6.9764341999999999</v>
      </c>
      <c r="H161" s="99">
        <v>8.8958701999999992</v>
      </c>
      <c r="I161" s="99">
        <v>11.756895999999999</v>
      </c>
      <c r="J161" s="99">
        <v>16.994454999999999</v>
      </c>
      <c r="K161" s="99">
        <v>38.125511000000003</v>
      </c>
      <c r="L161" s="99"/>
      <c r="M161" s="99">
        <v>30.362894000000001</v>
      </c>
      <c r="N161" s="99"/>
      <c r="O161" s="99">
        <v>10.671377</v>
      </c>
      <c r="P161" s="99">
        <v>23.031970999999999</v>
      </c>
      <c r="Q161" s="99">
        <v>4.6679430999999996</v>
      </c>
      <c r="R161" s="99">
        <v>4.9340726999999998</v>
      </c>
      <c r="S161" s="99">
        <v>2.1289908999999998</v>
      </c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</row>
    <row r="162" spans="1:38" s="101" customFormat="1" ht="18" customHeight="1" x14ac:dyDescent="0.2">
      <c r="A162" s="97">
        <v>2012</v>
      </c>
      <c r="B162" s="99">
        <v>1.208674</v>
      </c>
      <c r="C162" s="99">
        <v>2.5164499</v>
      </c>
      <c r="D162" s="99">
        <v>3.4510312000000001</v>
      </c>
      <c r="E162" s="99">
        <v>4.4554705999999999</v>
      </c>
      <c r="F162" s="99">
        <v>5.6270680000000004</v>
      </c>
      <c r="G162" s="99">
        <v>6.9659323999999998</v>
      </c>
      <c r="H162" s="99">
        <v>8.8557558000000007</v>
      </c>
      <c r="I162" s="99">
        <v>11.785777</v>
      </c>
      <c r="J162" s="99">
        <v>16.926552000000001</v>
      </c>
      <c r="K162" s="99">
        <v>38.207290999999998</v>
      </c>
      <c r="L162" s="99"/>
      <c r="M162" s="99">
        <v>31.594169000000001</v>
      </c>
      <c r="N162" s="99"/>
      <c r="O162" s="99">
        <v>10.753443000000001</v>
      </c>
      <c r="P162" s="99">
        <v>24.618231000000002</v>
      </c>
      <c r="Q162" s="99">
        <v>4.6405246</v>
      </c>
      <c r="R162" s="99">
        <v>5.3050534999999996</v>
      </c>
      <c r="S162" s="99">
        <v>2.1153298999999999</v>
      </c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</row>
    <row r="163" spans="1:38" s="101" customFormat="1" ht="18" customHeight="1" x14ac:dyDescent="0.2">
      <c r="A163" s="97">
        <v>2013</v>
      </c>
      <c r="B163" s="99">
        <v>1.1618710999999999</v>
      </c>
      <c r="C163" s="99">
        <v>2.4568832</v>
      </c>
      <c r="D163" s="99">
        <v>3.4018487999999998</v>
      </c>
      <c r="E163" s="99">
        <v>4.3355341000000003</v>
      </c>
      <c r="F163" s="99">
        <v>5.3673525</v>
      </c>
      <c r="G163" s="99">
        <v>6.8587154999999997</v>
      </c>
      <c r="H163" s="99">
        <v>8.8140297000000007</v>
      </c>
      <c r="I163" s="99">
        <v>11.929012999999999</v>
      </c>
      <c r="J163" s="99">
        <v>17.257494000000001</v>
      </c>
      <c r="K163" s="99">
        <v>38.417259000000001</v>
      </c>
      <c r="L163" s="99"/>
      <c r="M163" s="99">
        <v>33.046990999999998</v>
      </c>
      <c r="N163" s="99"/>
      <c r="O163" s="99">
        <v>11.240159</v>
      </c>
      <c r="P163" s="99">
        <v>25.357412</v>
      </c>
      <c r="Q163" s="99">
        <v>4.9064908999999997</v>
      </c>
      <c r="R163" s="99">
        <v>5.1681359000000002</v>
      </c>
      <c r="S163" s="99">
        <v>2.0971256</v>
      </c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</row>
    <row r="164" spans="1:38" s="101" customFormat="1" ht="18" customHeight="1" x14ac:dyDescent="0.2">
      <c r="A164" s="97">
        <v>2014</v>
      </c>
      <c r="B164" s="99">
        <v>1.2107401</v>
      </c>
      <c r="C164" s="99">
        <v>2.4762759000000001</v>
      </c>
      <c r="D164" s="99">
        <v>3.4184011999999999</v>
      </c>
      <c r="E164" s="99">
        <v>4.4052758000000001</v>
      </c>
      <c r="F164" s="99">
        <v>5.5383424999999997</v>
      </c>
      <c r="G164" s="99">
        <v>7.0054293000000003</v>
      </c>
      <c r="H164" s="99">
        <v>8.9365539999999992</v>
      </c>
      <c r="I164" s="99">
        <v>11.747066</v>
      </c>
      <c r="J164" s="99">
        <v>17.006287</v>
      </c>
      <c r="K164" s="99">
        <v>38.255629999999996</v>
      </c>
      <c r="L164" s="99"/>
      <c r="M164" s="99">
        <v>31.595359999999999</v>
      </c>
      <c r="N164" s="99"/>
      <c r="O164" s="99">
        <v>11.065891000000001</v>
      </c>
      <c r="P164" s="99">
        <v>24.269880000000001</v>
      </c>
      <c r="Q164" s="99">
        <v>4.8606705000000003</v>
      </c>
      <c r="R164" s="99">
        <v>4.9931136</v>
      </c>
      <c r="S164" s="99">
        <v>2.2249268</v>
      </c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</row>
    <row r="165" spans="1:38" s="100" customFormat="1" ht="18" customHeight="1" x14ac:dyDescent="0.2">
      <c r="A165" s="97">
        <v>2015</v>
      </c>
      <c r="B165" s="99">
        <v>1.1859362</v>
      </c>
      <c r="C165" s="99">
        <v>2.4955661</v>
      </c>
      <c r="D165" s="99">
        <v>3.4861734000000002</v>
      </c>
      <c r="E165" s="99">
        <v>4.4384236000000001</v>
      </c>
      <c r="F165" s="99">
        <v>5.5379247999999999</v>
      </c>
      <c r="G165" s="99">
        <v>6.9097356999999997</v>
      </c>
      <c r="H165" s="99">
        <v>8.7224550000000001</v>
      </c>
      <c r="I165" s="99">
        <v>11.759471</v>
      </c>
      <c r="J165" s="99">
        <v>16.986464999999999</v>
      </c>
      <c r="K165" s="99">
        <v>38.477848000000002</v>
      </c>
      <c r="L165" s="99"/>
      <c r="M165" s="99">
        <v>32.440524000000003</v>
      </c>
      <c r="N165" s="99"/>
      <c r="O165" s="99">
        <v>11.145042999999999</v>
      </c>
      <c r="P165" s="99">
        <v>25.564492999999999</v>
      </c>
      <c r="Q165" s="99">
        <v>4.9323433999999997</v>
      </c>
      <c r="R165" s="99">
        <v>5.1830318999999996</v>
      </c>
      <c r="S165" s="99">
        <v>2.2294339000000001</v>
      </c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</row>
    <row r="166" spans="1:38" s="100" customFormat="1" ht="18" customHeight="1" x14ac:dyDescent="0.2">
      <c r="A166" s="97">
        <v>2016</v>
      </c>
      <c r="B166" s="99">
        <v>1.2065606</v>
      </c>
      <c r="C166" s="99">
        <v>2.4536625999999999</v>
      </c>
      <c r="D166" s="99">
        <v>3.4065006000000002</v>
      </c>
      <c r="E166" s="99">
        <v>4.3716949999999999</v>
      </c>
      <c r="F166" s="99">
        <v>5.5126080999999996</v>
      </c>
      <c r="G166" s="99">
        <v>6.8852019000000002</v>
      </c>
      <c r="H166" s="99">
        <v>8.7531481000000007</v>
      </c>
      <c r="I166" s="99">
        <v>11.594393999999999</v>
      </c>
      <c r="J166" s="99">
        <v>16.771481000000001</v>
      </c>
      <c r="K166" s="99">
        <v>39.044746000000004</v>
      </c>
      <c r="L166" s="99"/>
      <c r="M166" s="99">
        <v>32.355638999999996</v>
      </c>
      <c r="N166" s="99"/>
      <c r="O166" s="99">
        <v>11.038176999999999</v>
      </c>
      <c r="P166" s="99">
        <v>25.36205</v>
      </c>
      <c r="Q166" s="99">
        <v>4.8846841999999997</v>
      </c>
      <c r="R166" s="99">
        <v>5.1921575000000004</v>
      </c>
      <c r="S166" s="99">
        <v>2.2443436999999999</v>
      </c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</row>
    <row r="167" spans="1:38" s="100" customFormat="1" ht="18" customHeight="1" x14ac:dyDescent="0.2">
      <c r="A167" s="97">
        <v>2017</v>
      </c>
      <c r="B167" s="99">
        <v>1.283523</v>
      </c>
      <c r="C167" s="99">
        <v>2.5237316999999999</v>
      </c>
      <c r="D167" s="99">
        <v>3.4731630999999998</v>
      </c>
      <c r="E167" s="99">
        <v>4.4235191</v>
      </c>
      <c r="F167" s="99">
        <v>5.5608272999999997</v>
      </c>
      <c r="G167" s="99">
        <v>6.9256501000000004</v>
      </c>
      <c r="H167" s="99">
        <v>8.8259945000000002</v>
      </c>
      <c r="I167" s="99">
        <v>11.674478000000001</v>
      </c>
      <c r="J167" s="99">
        <v>17.078344000000001</v>
      </c>
      <c r="K167" s="99">
        <v>38.23077</v>
      </c>
      <c r="L167" s="99"/>
      <c r="M167" s="99">
        <v>29.774415999999999</v>
      </c>
      <c r="N167" s="99"/>
      <c r="O167" s="99">
        <v>10.815407</v>
      </c>
      <c r="P167" s="99">
        <v>23.484062999999999</v>
      </c>
      <c r="Q167" s="99">
        <v>4.8370362</v>
      </c>
      <c r="R167" s="99">
        <v>4.8550522000000003</v>
      </c>
      <c r="S167" s="99">
        <v>2.2015695000000002</v>
      </c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</row>
    <row r="168" spans="1:38" s="100" customFormat="1" ht="18" customHeight="1" x14ac:dyDescent="0.2">
      <c r="A168" s="97">
        <v>2018</v>
      </c>
      <c r="B168" s="99">
        <v>1.2147566999999999</v>
      </c>
      <c r="C168" s="99">
        <v>2.4883008000000002</v>
      </c>
      <c r="D168" s="99">
        <v>3.496505</v>
      </c>
      <c r="E168" s="99">
        <v>4.4580216000000004</v>
      </c>
      <c r="F168" s="99">
        <v>5.5867199999999997</v>
      </c>
      <c r="G168" s="99">
        <v>7.0161815000000001</v>
      </c>
      <c r="H168" s="99">
        <v>8.9276180000000007</v>
      </c>
      <c r="I168" s="99">
        <v>11.803070999999999</v>
      </c>
      <c r="J168" s="99">
        <v>17.101842999999999</v>
      </c>
      <c r="K168" s="99">
        <v>37.906981999999999</v>
      </c>
      <c r="L168" s="99"/>
      <c r="M168" s="99">
        <v>31.197994999999999</v>
      </c>
      <c r="N168" s="99"/>
      <c r="O168" s="99">
        <v>11.12632</v>
      </c>
      <c r="P168" s="99">
        <v>24.105115000000001</v>
      </c>
      <c r="Q168" s="99">
        <v>4.7162666</v>
      </c>
      <c r="R168" s="99">
        <v>5.1110585000000004</v>
      </c>
      <c r="S168" s="99">
        <v>2.1559837000000002</v>
      </c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</row>
    <row r="169" spans="1:38" s="100" customFormat="1" ht="18" customHeight="1" x14ac:dyDescent="0.2">
      <c r="A169" s="97">
        <v>2019</v>
      </c>
      <c r="B169" s="99">
        <v>1.276724</v>
      </c>
      <c r="C169" s="99">
        <v>2.4867119999999998</v>
      </c>
      <c r="D169" s="99">
        <v>3.4336061</v>
      </c>
      <c r="E169" s="99">
        <v>4.4226574999999997</v>
      </c>
      <c r="F169" s="99">
        <v>5.5401968999999998</v>
      </c>
      <c r="G169" s="99">
        <v>6.9571341999999996</v>
      </c>
      <c r="H169" s="99">
        <v>8.8247671000000008</v>
      </c>
      <c r="I169" s="99">
        <v>11.769144000000001</v>
      </c>
      <c r="J169" s="99">
        <v>17.092751</v>
      </c>
      <c r="K169" s="99">
        <v>38.196308000000002</v>
      </c>
      <c r="L169" s="99"/>
      <c r="M169" s="99">
        <v>29.910603999999999</v>
      </c>
      <c r="N169" s="99"/>
      <c r="O169" s="99">
        <v>11.044665</v>
      </c>
      <c r="P169" s="99">
        <v>22.788181999999999</v>
      </c>
      <c r="Q169" s="99">
        <v>4.8489332999999997</v>
      </c>
      <c r="R169" s="99">
        <v>4.6996276999999997</v>
      </c>
      <c r="S169" s="99">
        <v>2.177918</v>
      </c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</row>
    <row r="170" spans="1:38" s="100" customFormat="1" ht="18" customHeight="1" x14ac:dyDescent="0.2">
      <c r="A170" s="97">
        <v>2020</v>
      </c>
      <c r="B170" s="99">
        <v>1.2712322</v>
      </c>
      <c r="C170" s="99">
        <v>2.4166995999999998</v>
      </c>
      <c r="D170" s="99">
        <v>3.3502011</v>
      </c>
      <c r="E170" s="99">
        <v>4.3118587000000002</v>
      </c>
      <c r="F170" s="99">
        <v>5.3952260000000001</v>
      </c>
      <c r="G170" s="99">
        <v>6.8731331999999998</v>
      </c>
      <c r="H170" s="99">
        <v>8.8247414000000006</v>
      </c>
      <c r="I170" s="99">
        <v>11.891657</v>
      </c>
      <c r="J170" s="99">
        <v>17.358381000000001</v>
      </c>
      <c r="K170" s="99">
        <v>38.306870000000004</v>
      </c>
      <c r="L170" s="99"/>
      <c r="M170" s="99">
        <v>30.112511999999999</v>
      </c>
      <c r="N170" s="99"/>
      <c r="O170" s="99">
        <v>11.261602</v>
      </c>
      <c r="P170" s="99">
        <v>23.064140999999999</v>
      </c>
      <c r="Q170" s="99">
        <v>4.9665001999999996</v>
      </c>
      <c r="R170" s="99">
        <v>4.6439424999999996</v>
      </c>
      <c r="S170" s="99">
        <v>2.1414819999999999</v>
      </c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</row>
    <row r="171" spans="1:38" s="100" customFormat="1" ht="18" customHeight="1" x14ac:dyDescent="0.2">
      <c r="A171" s="97">
        <v>2021</v>
      </c>
      <c r="B171" s="99">
        <v>1.2166557</v>
      </c>
      <c r="C171" s="99">
        <v>2.4012125000000002</v>
      </c>
      <c r="D171" s="99">
        <v>3.2977183000000001</v>
      </c>
      <c r="E171" s="99">
        <v>4.2678732999999998</v>
      </c>
      <c r="F171" s="99">
        <v>5.3933562999999998</v>
      </c>
      <c r="G171" s="99">
        <v>6.9022188</v>
      </c>
      <c r="H171" s="99">
        <v>8.8326588000000008</v>
      </c>
      <c r="I171" s="99">
        <v>11.666741</v>
      </c>
      <c r="J171" s="99">
        <v>16.936958000000001</v>
      </c>
      <c r="K171" s="99">
        <v>39.084606000000001</v>
      </c>
      <c r="L171" s="99"/>
      <c r="M171" s="99">
        <v>32.112622000000002</v>
      </c>
      <c r="N171" s="99"/>
      <c r="O171" s="99">
        <v>11.334906999999999</v>
      </c>
      <c r="P171" s="99">
        <v>24.664214999999999</v>
      </c>
      <c r="Q171" s="99">
        <v>4.9499193999999997</v>
      </c>
      <c r="R171" s="99">
        <v>4.9827507999999998</v>
      </c>
      <c r="S171" s="99">
        <v>2.2214562</v>
      </c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</row>
    <row r="172" spans="1:38" s="100" customFormat="1" ht="18" customHeight="1" x14ac:dyDescent="0.25">
      <c r="A172" s="16" t="s">
        <v>113</v>
      </c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</row>
    <row r="173" spans="1:38" s="100" customFormat="1" ht="18" customHeight="1" x14ac:dyDescent="0.2">
      <c r="A173" s="98" t="s">
        <v>114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</row>
    <row r="174" spans="1:38" s="100" customFormat="1" ht="18" customHeight="1" x14ac:dyDescent="0.2">
      <c r="A174" s="97">
        <v>1995</v>
      </c>
      <c r="B174" s="99">
        <v>2.1684961</v>
      </c>
      <c r="C174" s="99">
        <v>3.4383721</v>
      </c>
      <c r="D174" s="99">
        <v>4.4218659000000002</v>
      </c>
      <c r="E174" s="99">
        <v>5.3934150000000001</v>
      </c>
      <c r="F174" s="99">
        <v>6.4189924999999999</v>
      </c>
      <c r="G174" s="99">
        <v>7.7825251</v>
      </c>
      <c r="H174" s="99">
        <v>9.5864200999999998</v>
      </c>
      <c r="I174" s="99">
        <v>12.041145</v>
      </c>
      <c r="J174" s="99">
        <v>16.214594000000002</v>
      </c>
      <c r="K174" s="99">
        <v>32.534176000000002</v>
      </c>
      <c r="L174" s="99"/>
      <c r="M174" s="99">
        <v>15.001899</v>
      </c>
      <c r="N174" s="99"/>
      <c r="O174" s="99">
        <v>6.8854313999999999</v>
      </c>
      <c r="P174" s="99">
        <v>12.353821999999999</v>
      </c>
      <c r="Q174" s="99">
        <v>3.8703368</v>
      </c>
      <c r="R174" s="99">
        <v>3.1919243000000002</v>
      </c>
      <c r="S174" s="99">
        <v>2.0156814000000001</v>
      </c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</row>
    <row r="175" spans="1:38" s="100" customFormat="1" ht="18" customHeight="1" x14ac:dyDescent="0.2">
      <c r="A175" s="97">
        <v>1998</v>
      </c>
      <c r="B175" s="99">
        <v>2.0289936000000002</v>
      </c>
      <c r="C175" s="99">
        <v>3.1979058</v>
      </c>
      <c r="D175" s="99">
        <v>4.1772561000000001</v>
      </c>
      <c r="E175" s="99">
        <v>5.1402988000000001</v>
      </c>
      <c r="F175" s="99">
        <v>6.2537222000000003</v>
      </c>
      <c r="G175" s="99">
        <v>7.5722971000000001</v>
      </c>
      <c r="H175" s="99">
        <v>9.3452596999999997</v>
      </c>
      <c r="I175" s="99">
        <v>11.859074</v>
      </c>
      <c r="J175" s="99">
        <v>16.307936000000002</v>
      </c>
      <c r="K175" s="99">
        <v>34.117260000000002</v>
      </c>
      <c r="L175" s="99"/>
      <c r="M175" s="99">
        <v>16.807326</v>
      </c>
      <c r="N175" s="99"/>
      <c r="O175" s="99">
        <v>7.3863583000000004</v>
      </c>
      <c r="P175" s="99">
        <v>13.588611</v>
      </c>
      <c r="Q175" s="99">
        <v>4.0711404</v>
      </c>
      <c r="R175" s="99">
        <v>3.3377897999999999</v>
      </c>
      <c r="S175" s="99">
        <v>2.0627336000000001</v>
      </c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</row>
    <row r="176" spans="1:38" s="100" customFormat="1" ht="18" customHeight="1" x14ac:dyDescent="0.2">
      <c r="A176" s="97">
        <v>1999</v>
      </c>
      <c r="B176" s="99">
        <v>1.9781949999999999</v>
      </c>
      <c r="C176" s="99">
        <v>3.2349904</v>
      </c>
      <c r="D176" s="99">
        <v>4.1847181000000004</v>
      </c>
      <c r="E176" s="99">
        <v>5.0998988000000001</v>
      </c>
      <c r="F176" s="99">
        <v>6.1369962999999998</v>
      </c>
      <c r="G176" s="99">
        <v>7.4331845999999997</v>
      </c>
      <c r="H176" s="99">
        <v>9.1144838000000004</v>
      </c>
      <c r="I176" s="99">
        <v>11.685238</v>
      </c>
      <c r="J176" s="99">
        <v>16.209088999999999</v>
      </c>
      <c r="K176" s="99">
        <v>34.923206</v>
      </c>
      <c r="L176" s="99"/>
      <c r="M176" s="99">
        <v>17.650188</v>
      </c>
      <c r="N176" s="99"/>
      <c r="O176" s="99">
        <v>7.3856054000000002</v>
      </c>
      <c r="P176" s="99">
        <v>13.768328</v>
      </c>
      <c r="Q176" s="99">
        <v>4.0949780000000002</v>
      </c>
      <c r="R176" s="99">
        <v>3.3622472000000001</v>
      </c>
      <c r="S176" s="99">
        <v>2.0542649000000002</v>
      </c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</row>
    <row r="177" spans="1:38" s="100" customFormat="1" ht="18" customHeight="1" x14ac:dyDescent="0.2">
      <c r="A177" s="97">
        <v>2006</v>
      </c>
      <c r="B177" s="99">
        <v>1.9401146</v>
      </c>
      <c r="C177" s="99">
        <v>3.1835119999999999</v>
      </c>
      <c r="D177" s="99">
        <v>4.0562015000000002</v>
      </c>
      <c r="E177" s="99">
        <v>4.9739399000000004</v>
      </c>
      <c r="F177" s="99">
        <v>6.0264606000000001</v>
      </c>
      <c r="G177" s="99">
        <v>7.3128862000000003</v>
      </c>
      <c r="H177" s="99">
        <v>9.0304613000000007</v>
      </c>
      <c r="I177" s="99">
        <v>11.750681</v>
      </c>
      <c r="J177" s="99">
        <v>16.663036000000002</v>
      </c>
      <c r="K177" s="99">
        <v>35.062705999999999</v>
      </c>
      <c r="L177" s="99"/>
      <c r="M177" s="99">
        <v>18.061923</v>
      </c>
      <c r="N177" s="99"/>
      <c r="O177" s="99">
        <v>7.6487425</v>
      </c>
      <c r="P177" s="99">
        <v>14.076534000000001</v>
      </c>
      <c r="Q177" s="99">
        <v>4.2898474999999996</v>
      </c>
      <c r="R177" s="99">
        <v>3.2813599</v>
      </c>
      <c r="S177" s="99">
        <v>2.0890697</v>
      </c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</row>
    <row r="178" spans="1:38" s="100" customFormat="1" ht="18" customHeight="1" x14ac:dyDescent="0.2">
      <c r="A178" s="98" t="s">
        <v>115</v>
      </c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</row>
    <row r="179" spans="1:38" s="100" customFormat="1" ht="18" customHeight="1" x14ac:dyDescent="0.2">
      <c r="A179" s="97">
        <v>2003</v>
      </c>
      <c r="B179" s="99">
        <v>0.93772292000000002</v>
      </c>
      <c r="C179" s="99">
        <v>2.0493591000000002</v>
      </c>
      <c r="D179" s="99">
        <v>2.9661224000000002</v>
      </c>
      <c r="E179" s="99">
        <v>3.9000273000000001</v>
      </c>
      <c r="F179" s="99">
        <v>5.0028853</v>
      </c>
      <c r="G179" s="99">
        <v>6.3193073000000002</v>
      </c>
      <c r="H179" s="99">
        <v>8.1270638000000002</v>
      </c>
      <c r="I179" s="99">
        <v>10.776694000000001</v>
      </c>
      <c r="J179" s="99">
        <v>15.919147000000001</v>
      </c>
      <c r="K179" s="99">
        <v>44.001666999999998</v>
      </c>
      <c r="L179" s="99"/>
      <c r="M179" s="99">
        <v>46.909621999999999</v>
      </c>
      <c r="N179" s="99"/>
      <c r="O179" s="99">
        <v>13.206992</v>
      </c>
      <c r="P179" s="99">
        <v>33.409075000000001</v>
      </c>
      <c r="Q179" s="99">
        <v>5.5547525999999996</v>
      </c>
      <c r="R179" s="99">
        <v>6.0145027000000004</v>
      </c>
      <c r="S179" s="99">
        <v>2.4487654000000001</v>
      </c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</row>
    <row r="180" spans="1:38" s="101" customFormat="1" ht="18" customHeight="1" x14ac:dyDescent="0.2">
      <c r="A180" s="97">
        <v>2004</v>
      </c>
      <c r="B180" s="99">
        <v>0.95832812999999994</v>
      </c>
      <c r="C180" s="99">
        <v>1.9982972000000001</v>
      </c>
      <c r="D180" s="99">
        <v>2.8554981000000002</v>
      </c>
      <c r="E180" s="99">
        <v>3.7536763999999998</v>
      </c>
      <c r="F180" s="99">
        <v>4.8034625000000002</v>
      </c>
      <c r="G180" s="99">
        <v>6.1314688000000004</v>
      </c>
      <c r="H180" s="99">
        <v>7.9788880000000004</v>
      </c>
      <c r="I180" s="99">
        <v>10.59796</v>
      </c>
      <c r="J180" s="99">
        <v>15.608573</v>
      </c>
      <c r="K180" s="99">
        <v>45.313850000000002</v>
      </c>
      <c r="L180" s="99"/>
      <c r="M180" s="99">
        <v>47.280731000000003</v>
      </c>
      <c r="N180" s="99"/>
      <c r="O180" s="99">
        <v>13.119593999999999</v>
      </c>
      <c r="P180" s="99">
        <v>30.89922</v>
      </c>
      <c r="Q180" s="99">
        <v>5.3987622000000002</v>
      </c>
      <c r="R180" s="99">
        <v>5.7233897000000002</v>
      </c>
      <c r="S180" s="99">
        <v>2.3693127999999999</v>
      </c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</row>
    <row r="181" spans="1:38" s="101" customFormat="1" ht="18" customHeight="1" x14ac:dyDescent="0.2">
      <c r="A181" s="97">
        <v>2005</v>
      </c>
      <c r="B181" s="99">
        <v>1.0161530999999999</v>
      </c>
      <c r="C181" s="99">
        <v>2.0623746000000001</v>
      </c>
      <c r="D181" s="99">
        <v>2.9964075000000001</v>
      </c>
      <c r="E181" s="99">
        <v>3.9760170000000001</v>
      </c>
      <c r="F181" s="99">
        <v>5.0770197000000001</v>
      </c>
      <c r="G181" s="99">
        <v>6.4014359000000001</v>
      </c>
      <c r="H181" s="99">
        <v>8.2037724999999995</v>
      </c>
      <c r="I181" s="99">
        <v>10.972329</v>
      </c>
      <c r="J181" s="99">
        <v>16.173490999999999</v>
      </c>
      <c r="K181" s="99">
        <v>43.120998</v>
      </c>
      <c r="L181" s="99"/>
      <c r="M181" s="99">
        <v>42.416510000000002</v>
      </c>
      <c r="N181" s="99"/>
      <c r="O181" s="99">
        <v>12.787832</v>
      </c>
      <c r="P181" s="99">
        <v>29.788661999999999</v>
      </c>
      <c r="Q181" s="99">
        <v>5.3361846000000002</v>
      </c>
      <c r="R181" s="99">
        <v>5.5823897000000002</v>
      </c>
      <c r="S181" s="99">
        <v>2.3601608000000001</v>
      </c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</row>
    <row r="182" spans="1:38" s="101" customFormat="1" ht="18" customHeight="1" x14ac:dyDescent="0.2">
      <c r="A182" s="104">
        <v>2006</v>
      </c>
      <c r="B182" s="105">
        <v>1.1531392</v>
      </c>
      <c r="C182" s="105">
        <v>2.2576556000000001</v>
      </c>
      <c r="D182" s="105">
        <v>3.1536105000000001</v>
      </c>
      <c r="E182" s="105">
        <v>4.0765270999999998</v>
      </c>
      <c r="F182" s="105">
        <v>5.1341561999999996</v>
      </c>
      <c r="G182" s="105">
        <v>6.4977654999999999</v>
      </c>
      <c r="H182" s="105">
        <v>8.2746324999999992</v>
      </c>
      <c r="I182" s="105">
        <v>10.955275</v>
      </c>
      <c r="J182" s="105">
        <v>15.751989999999999</v>
      </c>
      <c r="K182" s="105">
        <v>42.745246999999999</v>
      </c>
      <c r="L182" s="105"/>
      <c r="M182" s="105">
        <v>37.063940000000002</v>
      </c>
      <c r="N182" s="105"/>
      <c r="O182" s="105">
        <v>11.145996</v>
      </c>
      <c r="P182" s="105">
        <v>24.940190999999999</v>
      </c>
      <c r="Q182" s="105">
        <v>5.0063551999999998</v>
      </c>
      <c r="R182" s="105">
        <v>4.9817061999999996</v>
      </c>
      <c r="S182" s="105">
        <v>2.2565116999999999</v>
      </c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</row>
    <row r="183" spans="1:38" s="101" customFormat="1" ht="18" customHeight="1" x14ac:dyDescent="0.2">
      <c r="A183" s="104">
        <v>2007</v>
      </c>
      <c r="B183" s="105">
        <v>1.0281035999999999</v>
      </c>
      <c r="C183" s="105">
        <v>2.1504327999999999</v>
      </c>
      <c r="D183" s="105">
        <v>3.0408680000000001</v>
      </c>
      <c r="E183" s="105">
        <v>3.9310138000000001</v>
      </c>
      <c r="F183" s="105">
        <v>4.9137348999999997</v>
      </c>
      <c r="G183" s="105">
        <v>6.1917252999999999</v>
      </c>
      <c r="H183" s="105">
        <v>7.9719248</v>
      </c>
      <c r="I183" s="105">
        <v>10.728759999999999</v>
      </c>
      <c r="J183" s="105">
        <v>16.154997000000002</v>
      </c>
      <c r="K183" s="105">
        <v>43.888438999999998</v>
      </c>
      <c r="L183" s="105"/>
      <c r="M183" s="105">
        <v>42.686615000000003</v>
      </c>
      <c r="N183" s="105"/>
      <c r="O183" s="105">
        <v>12.547546000000001</v>
      </c>
      <c r="P183" s="105">
        <v>28.311532</v>
      </c>
      <c r="Q183" s="105">
        <v>5.3262214999999999</v>
      </c>
      <c r="R183" s="105">
        <v>5.3155003000000001</v>
      </c>
      <c r="S183" s="105">
        <v>2.3042044000000002</v>
      </c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</row>
    <row r="184" spans="1:38" s="101" customFormat="1" ht="18" customHeight="1" x14ac:dyDescent="0.2">
      <c r="A184" s="104">
        <v>2008</v>
      </c>
      <c r="B184" s="105">
        <v>1.1821587</v>
      </c>
      <c r="C184" s="105">
        <v>2.4021710999999999</v>
      </c>
      <c r="D184" s="105">
        <v>3.3362818000000001</v>
      </c>
      <c r="E184" s="105">
        <v>4.3669371999999997</v>
      </c>
      <c r="F184" s="105">
        <v>5.4744042999999998</v>
      </c>
      <c r="G184" s="105">
        <v>6.8837643000000002</v>
      </c>
      <c r="H184" s="105">
        <v>8.7032641999999996</v>
      </c>
      <c r="I184" s="105">
        <v>11.386774000000001</v>
      </c>
      <c r="J184" s="105">
        <v>16.527350999999999</v>
      </c>
      <c r="K184" s="105">
        <v>39.736893000000002</v>
      </c>
      <c r="L184" s="105"/>
      <c r="M184" s="105">
        <v>33.603668999999996</v>
      </c>
      <c r="N184" s="105"/>
      <c r="O184" s="105">
        <v>10.917310000000001</v>
      </c>
      <c r="P184" s="105">
        <v>25.257874999999999</v>
      </c>
      <c r="Q184" s="105">
        <v>4.9213094000000002</v>
      </c>
      <c r="R184" s="105">
        <v>5.1323486000000003</v>
      </c>
      <c r="S184" s="105">
        <v>2.2647743999999999</v>
      </c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</row>
    <row r="185" spans="1:38" s="101" customFormat="1" ht="18" customHeight="1" x14ac:dyDescent="0.2">
      <c r="A185" s="104">
        <v>2009</v>
      </c>
      <c r="B185" s="105">
        <v>1.2766081</v>
      </c>
      <c r="C185" s="105">
        <v>2.5644748000000002</v>
      </c>
      <c r="D185" s="105">
        <v>3.5322005999999999</v>
      </c>
      <c r="E185" s="105">
        <v>4.5363340000000001</v>
      </c>
      <c r="F185" s="105">
        <v>5.6229962999999996</v>
      </c>
      <c r="G185" s="105">
        <v>6.9552937000000004</v>
      </c>
      <c r="H185" s="105">
        <v>8.7324429000000006</v>
      </c>
      <c r="I185" s="105">
        <v>11.365406999999999</v>
      </c>
      <c r="J185" s="105">
        <v>16.288146999999999</v>
      </c>
      <c r="K185" s="105">
        <v>39.126094999999999</v>
      </c>
      <c r="L185" s="105"/>
      <c r="M185" s="105">
        <v>30.643677</v>
      </c>
      <c r="N185" s="105"/>
      <c r="O185" s="105">
        <v>10.041145</v>
      </c>
      <c r="P185" s="105">
        <v>22.418724999999998</v>
      </c>
      <c r="Q185" s="105">
        <v>4.5956083999999997</v>
      </c>
      <c r="R185" s="105">
        <v>4.8782930999999996</v>
      </c>
      <c r="S185" s="105">
        <v>2.1822327000000001</v>
      </c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</row>
    <row r="186" spans="1:38" s="101" customFormat="1" ht="18" customHeight="1" x14ac:dyDescent="0.2">
      <c r="A186" s="104">
        <v>2010</v>
      </c>
      <c r="B186" s="105">
        <v>1.3492157</v>
      </c>
      <c r="C186" s="105">
        <v>2.559752</v>
      </c>
      <c r="D186" s="105">
        <v>3.4862728000000001</v>
      </c>
      <c r="E186" s="105">
        <v>4.4835352999999998</v>
      </c>
      <c r="F186" s="105">
        <v>5.6138015000000001</v>
      </c>
      <c r="G186" s="105">
        <v>6.9350776999999999</v>
      </c>
      <c r="H186" s="105">
        <v>8.7187394999999999</v>
      </c>
      <c r="I186" s="105">
        <v>11.330788</v>
      </c>
      <c r="J186" s="105">
        <v>16.395593999999999</v>
      </c>
      <c r="K186" s="105">
        <v>39.127223999999998</v>
      </c>
      <c r="L186" s="105"/>
      <c r="M186" s="105">
        <v>28.995607</v>
      </c>
      <c r="N186" s="105"/>
      <c r="O186" s="105">
        <v>9.8231049000000006</v>
      </c>
      <c r="P186" s="105">
        <v>20.667408000000002</v>
      </c>
      <c r="Q186" s="105">
        <v>4.5186159000000004</v>
      </c>
      <c r="R186" s="105">
        <v>4.5738361000000003</v>
      </c>
      <c r="S186" s="105">
        <v>2.1528496000000001</v>
      </c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</row>
    <row r="187" spans="1:38" s="101" customFormat="1" ht="18" customHeight="1" x14ac:dyDescent="0.2">
      <c r="A187" s="104">
        <v>2011</v>
      </c>
      <c r="B187" s="105">
        <v>1.4298573999999999</v>
      </c>
      <c r="C187" s="105">
        <v>2.7642924999999998</v>
      </c>
      <c r="D187" s="105">
        <v>3.830406</v>
      </c>
      <c r="E187" s="105">
        <v>4.8045806999999998</v>
      </c>
      <c r="F187" s="105">
        <v>6.0167580000000003</v>
      </c>
      <c r="G187" s="105">
        <v>7.4772467999999996</v>
      </c>
      <c r="H187" s="105">
        <v>9.3038445000000003</v>
      </c>
      <c r="I187" s="105">
        <v>12.028302999999999</v>
      </c>
      <c r="J187" s="105">
        <v>16.921938000000001</v>
      </c>
      <c r="K187" s="105">
        <v>35.422775000000001</v>
      </c>
      <c r="L187" s="105"/>
      <c r="M187" s="105">
        <v>24.770544999999998</v>
      </c>
      <c r="N187" s="105"/>
      <c r="O187" s="105">
        <v>9.6398890999999995</v>
      </c>
      <c r="P187" s="105">
        <v>18.989166000000001</v>
      </c>
      <c r="Q187" s="105">
        <v>4.1434714000000001</v>
      </c>
      <c r="R187" s="105">
        <v>4.5829123000000003</v>
      </c>
      <c r="S187" s="105">
        <v>2.0104959</v>
      </c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</row>
    <row r="188" spans="1:38" s="101" customFormat="1" ht="18" customHeight="1" x14ac:dyDescent="0.2">
      <c r="A188" s="104">
        <v>2012</v>
      </c>
      <c r="B188" s="105">
        <v>1.3593899</v>
      </c>
      <c r="C188" s="105">
        <v>2.6949657999999999</v>
      </c>
      <c r="D188" s="105">
        <v>3.7669079000000001</v>
      </c>
      <c r="E188" s="105">
        <v>4.8580712999999998</v>
      </c>
      <c r="F188" s="105">
        <v>6.0712546999999999</v>
      </c>
      <c r="G188" s="105">
        <v>7.5048003000000003</v>
      </c>
      <c r="H188" s="105">
        <v>9.3062161999999997</v>
      </c>
      <c r="I188" s="105">
        <v>11.918898</v>
      </c>
      <c r="J188" s="105">
        <v>16.569061000000001</v>
      </c>
      <c r="K188" s="105">
        <v>35.950436000000003</v>
      </c>
      <c r="L188" s="105"/>
      <c r="M188" s="105">
        <v>26.439129999999999</v>
      </c>
      <c r="N188" s="105"/>
      <c r="O188" s="105">
        <v>9.7767979999999994</v>
      </c>
      <c r="P188" s="105">
        <v>19.899757000000001</v>
      </c>
      <c r="Q188" s="105">
        <v>4.0868932999999998</v>
      </c>
      <c r="R188" s="105">
        <v>4.8691646999999998</v>
      </c>
      <c r="S188" s="105">
        <v>2.0273984</v>
      </c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</row>
    <row r="189" spans="1:38" s="101" customFormat="1" ht="18" customHeight="1" x14ac:dyDescent="0.2">
      <c r="A189" s="104">
        <v>2013</v>
      </c>
      <c r="B189" s="105">
        <v>1.5542662</v>
      </c>
      <c r="C189" s="105">
        <v>2.7911834999999998</v>
      </c>
      <c r="D189" s="105">
        <v>3.7366549999999998</v>
      </c>
      <c r="E189" s="105">
        <v>4.6899556999999996</v>
      </c>
      <c r="F189" s="105">
        <v>5.8100265999999996</v>
      </c>
      <c r="G189" s="105">
        <v>7.1897354</v>
      </c>
      <c r="H189" s="105">
        <v>8.9749116999999998</v>
      </c>
      <c r="I189" s="105">
        <v>11.5791</v>
      </c>
      <c r="J189" s="105">
        <v>16.432248999999999</v>
      </c>
      <c r="K189" s="105">
        <v>37.241917000000001</v>
      </c>
      <c r="L189" s="105"/>
      <c r="M189" s="105">
        <v>23.950512</v>
      </c>
      <c r="N189" s="105"/>
      <c r="O189" s="105">
        <v>8.5952438999999998</v>
      </c>
      <c r="P189" s="105">
        <v>17.352767</v>
      </c>
      <c r="Q189" s="105">
        <v>4.2193437999999999</v>
      </c>
      <c r="R189" s="105">
        <v>4.1126696000000003</v>
      </c>
      <c r="S189" s="105">
        <v>2.0282046999999999</v>
      </c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</row>
    <row r="190" spans="1:38" s="101" customFormat="1" ht="18" customHeight="1" x14ac:dyDescent="0.2">
      <c r="A190" s="104">
        <v>2014</v>
      </c>
      <c r="B190" s="105">
        <v>1.6209708</v>
      </c>
      <c r="C190" s="105">
        <v>2.9550027999999999</v>
      </c>
      <c r="D190" s="105">
        <v>3.9935822000000001</v>
      </c>
      <c r="E190" s="105">
        <v>5.0287528000000004</v>
      </c>
      <c r="F190" s="105">
        <v>6.1479225</v>
      </c>
      <c r="G190" s="105">
        <v>7.4325942999999999</v>
      </c>
      <c r="H190" s="105">
        <v>9.2012690999999993</v>
      </c>
      <c r="I190" s="105">
        <v>11.601991999999999</v>
      </c>
      <c r="J190" s="105">
        <v>15.991089000000001</v>
      </c>
      <c r="K190" s="105">
        <v>36.026825000000002</v>
      </c>
      <c r="L190" s="105"/>
      <c r="M190" s="105">
        <v>22.220496000000001</v>
      </c>
      <c r="N190" s="105"/>
      <c r="O190" s="105">
        <v>8.2416684999999994</v>
      </c>
      <c r="P190" s="105">
        <v>16.701920999999999</v>
      </c>
      <c r="Q190" s="105">
        <v>3.9904828000000001</v>
      </c>
      <c r="R190" s="105">
        <v>4.1854386000000003</v>
      </c>
      <c r="S190" s="105">
        <v>2.0373082</v>
      </c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</row>
    <row r="191" spans="1:38" s="101" customFormat="1" ht="18" customHeight="1" x14ac:dyDescent="0.2">
      <c r="A191" s="104">
        <v>2015</v>
      </c>
      <c r="B191" s="105">
        <v>1.4604980000000001</v>
      </c>
      <c r="C191" s="105">
        <v>2.8343585</v>
      </c>
      <c r="D191" s="105">
        <v>3.8681478999999999</v>
      </c>
      <c r="E191" s="105">
        <v>4.8901772000000001</v>
      </c>
      <c r="F191" s="105">
        <v>6.0224856999999998</v>
      </c>
      <c r="G191" s="105">
        <v>7.3717722999999999</v>
      </c>
      <c r="H191" s="105">
        <v>9.1355266999999998</v>
      </c>
      <c r="I191" s="105">
        <v>11.770835999999999</v>
      </c>
      <c r="J191" s="105">
        <v>16.371271</v>
      </c>
      <c r="K191" s="105">
        <v>36.274925000000003</v>
      </c>
      <c r="L191" s="105"/>
      <c r="M191" s="105">
        <v>24.835795000000001</v>
      </c>
      <c r="N191" s="105"/>
      <c r="O191" s="105">
        <v>8.8352915000000003</v>
      </c>
      <c r="P191" s="105">
        <v>18.399035999999999</v>
      </c>
      <c r="Q191" s="105">
        <v>4.1302709000000002</v>
      </c>
      <c r="R191" s="105">
        <v>4.4546802999999997</v>
      </c>
      <c r="S191" s="105">
        <v>2.0381024999999999</v>
      </c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</row>
    <row r="192" spans="1:38" s="101" customFormat="1" ht="18" customHeight="1" x14ac:dyDescent="0.2">
      <c r="A192" s="104">
        <v>2016</v>
      </c>
      <c r="B192" s="105">
        <v>1.4586128</v>
      </c>
      <c r="C192" s="105">
        <v>2.9351690000000001</v>
      </c>
      <c r="D192" s="105">
        <v>4.0266552000000004</v>
      </c>
      <c r="E192" s="105">
        <v>5.0357738000000003</v>
      </c>
      <c r="F192" s="105">
        <v>6.1438723</v>
      </c>
      <c r="G192" s="105">
        <v>7.5495415000000001</v>
      </c>
      <c r="H192" s="105">
        <v>9.3086309000000007</v>
      </c>
      <c r="I192" s="105">
        <v>11.805403999999999</v>
      </c>
      <c r="J192" s="105">
        <v>16.244520000000001</v>
      </c>
      <c r="K192" s="105">
        <v>35.491821000000002</v>
      </c>
      <c r="L192" s="105"/>
      <c r="M192" s="105">
        <v>24.329730999999999</v>
      </c>
      <c r="N192" s="105"/>
      <c r="O192" s="105">
        <v>8.6667146000000006</v>
      </c>
      <c r="P192" s="105">
        <v>18.405519999999999</v>
      </c>
      <c r="Q192" s="105">
        <v>3.9368628999999999</v>
      </c>
      <c r="R192" s="105">
        <v>4.6751741999999998</v>
      </c>
      <c r="S192" s="105">
        <v>1.9866916999999999</v>
      </c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</row>
    <row r="193" spans="1:38" s="101" customFormat="1" ht="18" customHeight="1" x14ac:dyDescent="0.2">
      <c r="A193" s="104">
        <v>2017</v>
      </c>
      <c r="B193" s="105">
        <v>1.4981304</v>
      </c>
      <c r="C193" s="105">
        <v>2.9446146</v>
      </c>
      <c r="D193" s="105">
        <v>4.0471333999999999</v>
      </c>
      <c r="E193" s="105">
        <v>5.0979942999999999</v>
      </c>
      <c r="F193" s="105">
        <v>6.2773003999999997</v>
      </c>
      <c r="G193" s="105">
        <v>7.6662049000000003</v>
      </c>
      <c r="H193" s="105">
        <v>9.4435110000000009</v>
      </c>
      <c r="I193" s="105">
        <v>11.967123000000001</v>
      </c>
      <c r="J193" s="105">
        <v>16.365124000000002</v>
      </c>
      <c r="K193" s="105">
        <v>34.692863000000003</v>
      </c>
      <c r="L193" s="105"/>
      <c r="M193" s="105">
        <v>23.154084000000001</v>
      </c>
      <c r="N193" s="105"/>
      <c r="O193" s="105">
        <v>8.6082424</v>
      </c>
      <c r="P193" s="105">
        <v>18.003484</v>
      </c>
      <c r="Q193" s="105">
        <v>3.9020652999999998</v>
      </c>
      <c r="R193" s="105">
        <v>4.6138345999999997</v>
      </c>
      <c r="S193" s="105">
        <v>1.9791308999999999</v>
      </c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</row>
    <row r="194" spans="1:38" s="101" customFormat="1" ht="18" customHeight="1" x14ac:dyDescent="0.2">
      <c r="A194" s="104">
        <v>2018</v>
      </c>
      <c r="B194" s="105">
        <v>1.5265275</v>
      </c>
      <c r="C194" s="105">
        <v>2.8529301</v>
      </c>
      <c r="D194" s="105">
        <v>3.9469666000000001</v>
      </c>
      <c r="E194" s="105">
        <v>4.9753860999999997</v>
      </c>
      <c r="F194" s="105">
        <v>6.1293749999999996</v>
      </c>
      <c r="G194" s="105">
        <v>7.4903870000000001</v>
      </c>
      <c r="H194" s="105">
        <v>9.2369576000000002</v>
      </c>
      <c r="I194" s="105">
        <v>11.768337000000001</v>
      </c>
      <c r="J194" s="105">
        <v>16.40888</v>
      </c>
      <c r="K194" s="105">
        <v>35.664253000000002</v>
      </c>
      <c r="L194" s="105"/>
      <c r="M194" s="105">
        <v>23.359143</v>
      </c>
      <c r="N194" s="105"/>
      <c r="O194" s="105">
        <v>8.8960103999999998</v>
      </c>
      <c r="P194" s="105">
        <v>18.339907</v>
      </c>
      <c r="Q194" s="105">
        <v>4.1293863000000002</v>
      </c>
      <c r="R194" s="105">
        <v>4.4413153000000003</v>
      </c>
      <c r="S194" s="105">
        <v>2.0538954999999999</v>
      </c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</row>
    <row r="195" spans="1:38" s="101" customFormat="1" ht="18" customHeight="1" x14ac:dyDescent="0.2">
      <c r="A195" s="104">
        <v>2019</v>
      </c>
      <c r="B195" s="105">
        <v>1.4934603</v>
      </c>
      <c r="C195" s="105">
        <v>2.8048047999999999</v>
      </c>
      <c r="D195" s="105">
        <v>3.8465669</v>
      </c>
      <c r="E195" s="105">
        <v>4.8923559000000001</v>
      </c>
      <c r="F195" s="105">
        <v>6.0508838000000003</v>
      </c>
      <c r="G195" s="105">
        <v>7.3993434999999996</v>
      </c>
      <c r="H195" s="105">
        <v>9.2677393000000006</v>
      </c>
      <c r="I195" s="105">
        <v>11.91592</v>
      </c>
      <c r="J195" s="105">
        <v>16.373991</v>
      </c>
      <c r="K195" s="105">
        <v>35.954932999999997</v>
      </c>
      <c r="L195" s="105"/>
      <c r="M195" s="105">
        <v>24.072769000000001</v>
      </c>
      <c r="N195" s="105"/>
      <c r="O195" s="105">
        <v>8.8029734000000008</v>
      </c>
      <c r="P195" s="105">
        <v>18.141860999999999</v>
      </c>
      <c r="Q195" s="105">
        <v>4.1043925999999997</v>
      </c>
      <c r="R195" s="105">
        <v>4.4201085999999998</v>
      </c>
      <c r="S195" s="105">
        <v>2.0175149999999999</v>
      </c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</row>
    <row r="196" spans="1:38" s="101" customFormat="1" ht="18" customHeight="1" x14ac:dyDescent="0.2">
      <c r="A196" s="104">
        <v>2020</v>
      </c>
      <c r="B196" s="105">
        <v>1.1553165000000001</v>
      </c>
      <c r="C196" s="105">
        <v>2.5115645</v>
      </c>
      <c r="D196" s="105">
        <v>3.6359159999999999</v>
      </c>
      <c r="E196" s="105">
        <v>4.7383432000000001</v>
      </c>
      <c r="F196" s="105">
        <v>5.9260421000000001</v>
      </c>
      <c r="G196" s="105">
        <v>7.2783527000000001</v>
      </c>
      <c r="H196" s="105">
        <v>8.9424095000000001</v>
      </c>
      <c r="I196" s="105">
        <v>11.592571</v>
      </c>
      <c r="J196" s="105">
        <v>16.098877000000002</v>
      </c>
      <c r="K196" s="105">
        <v>38.120609000000002</v>
      </c>
      <c r="L196" s="105"/>
      <c r="M196" s="105">
        <v>32.975259000000001</v>
      </c>
      <c r="N196" s="105"/>
      <c r="O196" s="105">
        <v>10.838652</v>
      </c>
      <c r="P196" s="105">
        <v>24.590624999999999</v>
      </c>
      <c r="Q196" s="105">
        <v>4.1886038000000001</v>
      </c>
      <c r="R196" s="105">
        <v>5.8708406999999996</v>
      </c>
      <c r="S196" s="105">
        <v>2.0758442000000001</v>
      </c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</row>
    <row r="197" spans="1:38" s="101" customFormat="1" ht="18" customHeight="1" x14ac:dyDescent="0.2">
      <c r="A197" s="104">
        <v>2021</v>
      </c>
      <c r="B197" s="105">
        <v>1.4854794</v>
      </c>
      <c r="C197" s="105">
        <v>2.9093132000000002</v>
      </c>
      <c r="D197" s="105">
        <v>3.8594794000000001</v>
      </c>
      <c r="E197" s="105">
        <v>4.8521152000000001</v>
      </c>
      <c r="F197" s="105">
        <v>6.0638933000000002</v>
      </c>
      <c r="G197" s="105">
        <v>7.4329057000000001</v>
      </c>
      <c r="H197" s="105">
        <v>9.1285086</v>
      </c>
      <c r="I197" s="105">
        <v>11.720063</v>
      </c>
      <c r="J197" s="105">
        <v>16.457526999999999</v>
      </c>
      <c r="K197" s="105">
        <v>35.883823</v>
      </c>
      <c r="L197" s="105"/>
      <c r="M197" s="105">
        <v>24.152428</v>
      </c>
      <c r="N197" s="105"/>
      <c r="O197" s="105">
        <v>9.4060020000000009</v>
      </c>
      <c r="P197" s="105">
        <v>18.506993000000001</v>
      </c>
      <c r="Q197" s="105">
        <v>4.0118995999999996</v>
      </c>
      <c r="R197" s="105">
        <v>4.6130250000000004</v>
      </c>
      <c r="S197" s="105">
        <v>2.0221243000000002</v>
      </c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</row>
    <row r="198" spans="1:38" s="100" customFormat="1" ht="18" customHeight="1" x14ac:dyDescent="0.25">
      <c r="A198" s="16" t="s">
        <v>116</v>
      </c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</row>
    <row r="199" spans="1:38" s="100" customFormat="1" ht="18" customHeight="1" x14ac:dyDescent="0.2">
      <c r="A199" s="97">
        <v>2004</v>
      </c>
      <c r="B199" s="99">
        <v>1.1760321</v>
      </c>
      <c r="C199" s="99">
        <v>2.8510439000000001</v>
      </c>
      <c r="D199" s="99">
        <v>3.9947886000000001</v>
      </c>
      <c r="E199" s="99">
        <v>5.1027718000000002</v>
      </c>
      <c r="F199" s="99">
        <v>6.3371786999999999</v>
      </c>
      <c r="G199" s="99">
        <v>7.7704978000000002</v>
      </c>
      <c r="H199" s="99">
        <v>9.5147885999999993</v>
      </c>
      <c r="I199" s="99">
        <v>12.091623</v>
      </c>
      <c r="J199" s="99">
        <v>16.514986</v>
      </c>
      <c r="K199" s="99">
        <v>34.64629</v>
      </c>
      <c r="L199" s="99"/>
      <c r="M199" s="99">
        <v>29.446705000000001</v>
      </c>
      <c r="N199" s="99"/>
      <c r="O199" s="99">
        <v>9.6142122000000008</v>
      </c>
      <c r="P199" s="99">
        <v>24.022551</v>
      </c>
      <c r="Q199" s="99">
        <v>3.8667096999999999</v>
      </c>
      <c r="R199" s="99">
        <v>6.2126593999999997</v>
      </c>
      <c r="S199" s="99">
        <v>1.9847347</v>
      </c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</row>
    <row r="200" spans="1:38" s="100" customFormat="1" ht="18" customHeight="1" x14ac:dyDescent="0.2">
      <c r="A200" s="97">
        <v>2005</v>
      </c>
      <c r="B200" s="99">
        <v>1.4488618</v>
      </c>
      <c r="C200" s="99">
        <v>2.7653781999999998</v>
      </c>
      <c r="D200" s="99">
        <v>3.8955491000000002</v>
      </c>
      <c r="E200" s="99">
        <v>4.9698729999999998</v>
      </c>
      <c r="F200" s="99">
        <v>6.1213856</v>
      </c>
      <c r="G200" s="99">
        <v>7.5031790999999997</v>
      </c>
      <c r="H200" s="99">
        <v>9.2954129999999999</v>
      </c>
      <c r="I200" s="99">
        <v>11.816691</v>
      </c>
      <c r="J200" s="99">
        <v>16.314688</v>
      </c>
      <c r="K200" s="99">
        <v>35.868980000000001</v>
      </c>
      <c r="L200" s="99"/>
      <c r="M200" s="99">
        <v>24.733188999999999</v>
      </c>
      <c r="N200" s="99"/>
      <c r="O200" s="99">
        <v>9.2463137</v>
      </c>
      <c r="P200" s="99">
        <v>19.129311999999999</v>
      </c>
      <c r="Q200" s="99">
        <v>4.0327647000000004</v>
      </c>
      <c r="R200" s="99">
        <v>4.7434735000000003</v>
      </c>
      <c r="S200" s="99">
        <v>2.0299876000000001</v>
      </c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</row>
    <row r="201" spans="1:38" s="100" customFormat="1" ht="18" customHeight="1" x14ac:dyDescent="0.2">
      <c r="A201" s="97">
        <v>2006</v>
      </c>
      <c r="B201" s="99">
        <v>1.7033355999999999</v>
      </c>
      <c r="C201" s="99">
        <v>3.0831053000000002</v>
      </c>
      <c r="D201" s="99">
        <v>4.1781559000000001</v>
      </c>
      <c r="E201" s="99">
        <v>5.2902101999999998</v>
      </c>
      <c r="F201" s="99">
        <v>6.3907942999999996</v>
      </c>
      <c r="G201" s="99">
        <v>7.7087240000000001</v>
      </c>
      <c r="H201" s="99">
        <v>9.3454847000000001</v>
      </c>
      <c r="I201" s="99">
        <v>11.667403</v>
      </c>
      <c r="J201" s="99">
        <v>15.747608</v>
      </c>
      <c r="K201" s="99">
        <v>34.885178000000003</v>
      </c>
      <c r="L201" s="99"/>
      <c r="M201" s="99">
        <v>20.476018</v>
      </c>
      <c r="N201" s="99"/>
      <c r="O201" s="99">
        <v>7.7247043</v>
      </c>
      <c r="P201" s="99">
        <v>14.666378</v>
      </c>
      <c r="Q201" s="99">
        <v>3.6567441999999999</v>
      </c>
      <c r="R201" s="99">
        <v>4.0107749000000004</v>
      </c>
      <c r="S201" s="99">
        <v>1.9452164999999999</v>
      </c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</row>
    <row r="202" spans="1:38" s="100" customFormat="1" ht="18" customHeight="1" x14ac:dyDescent="0.2">
      <c r="A202" s="97">
        <v>2007</v>
      </c>
      <c r="B202" s="99">
        <v>1.6258461</v>
      </c>
      <c r="C202" s="99">
        <v>3.0654829000000001</v>
      </c>
      <c r="D202" s="99">
        <v>4.1468005000000003</v>
      </c>
      <c r="E202" s="99">
        <v>5.1627622000000004</v>
      </c>
      <c r="F202" s="99">
        <v>6.2748089</v>
      </c>
      <c r="G202" s="99">
        <v>7.5185924000000002</v>
      </c>
      <c r="H202" s="99">
        <v>9.1298598999999996</v>
      </c>
      <c r="I202" s="99">
        <v>11.492051</v>
      </c>
      <c r="J202" s="99">
        <v>15.579518</v>
      </c>
      <c r="K202" s="99">
        <v>36.004275999999997</v>
      </c>
      <c r="L202" s="99"/>
      <c r="M202" s="99">
        <v>22.126107999999999</v>
      </c>
      <c r="N202" s="99"/>
      <c r="O202" s="99">
        <v>7.7485719</v>
      </c>
      <c r="P202" s="99">
        <v>15.791715999999999</v>
      </c>
      <c r="Q202" s="99">
        <v>3.8297216999999999</v>
      </c>
      <c r="R202" s="99">
        <v>4.1234631999999998</v>
      </c>
      <c r="S202" s="99">
        <v>2.0207521000000002</v>
      </c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</row>
    <row r="203" spans="1:38" s="100" customFormat="1" ht="18" customHeight="1" x14ac:dyDescent="0.2">
      <c r="A203" s="97">
        <v>2008</v>
      </c>
      <c r="B203" s="99">
        <v>1.8969833</v>
      </c>
      <c r="C203" s="99">
        <v>3.1821258000000001</v>
      </c>
      <c r="D203" s="99">
        <v>4.2283621</v>
      </c>
      <c r="E203" s="99">
        <v>5.189044</v>
      </c>
      <c r="F203" s="99">
        <v>6.2770019000000001</v>
      </c>
      <c r="G203" s="99">
        <v>7.6128888000000003</v>
      </c>
      <c r="H203" s="99">
        <v>9.3236054999999993</v>
      </c>
      <c r="I203" s="99">
        <v>11.757478000000001</v>
      </c>
      <c r="J203" s="99">
        <v>16.149312999999999</v>
      </c>
      <c r="K203" s="99">
        <v>34.383201999999997</v>
      </c>
      <c r="L203" s="99"/>
      <c r="M203" s="99">
        <v>18.120228000000001</v>
      </c>
      <c r="N203" s="99"/>
      <c r="O203" s="99">
        <v>7.5316210000000003</v>
      </c>
      <c r="P203" s="99">
        <v>13.529866999999999</v>
      </c>
      <c r="Q203" s="99">
        <v>3.7620054999999999</v>
      </c>
      <c r="R203" s="99">
        <v>3.5964505999999998</v>
      </c>
      <c r="S203" s="99">
        <v>1.9404139</v>
      </c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</row>
    <row r="204" spans="1:38" s="100" customFormat="1" ht="18" customHeight="1" x14ac:dyDescent="0.2">
      <c r="A204" s="97">
        <v>2009</v>
      </c>
      <c r="B204" s="99">
        <v>1.8189584999999999</v>
      </c>
      <c r="C204" s="99">
        <v>3.1744077000000002</v>
      </c>
      <c r="D204" s="99">
        <v>4.229444</v>
      </c>
      <c r="E204" s="99">
        <v>5.3148460000000002</v>
      </c>
      <c r="F204" s="99">
        <v>6.4879603000000001</v>
      </c>
      <c r="G204" s="99">
        <v>7.7339114999999996</v>
      </c>
      <c r="H204" s="99">
        <v>9.3085565999999993</v>
      </c>
      <c r="I204" s="99">
        <v>11.599188</v>
      </c>
      <c r="J204" s="99">
        <v>15.656734</v>
      </c>
      <c r="K204" s="99">
        <v>34.675991000000003</v>
      </c>
      <c r="L204" s="99"/>
      <c r="M204" s="99">
        <v>19.053954999999998</v>
      </c>
      <c r="N204" s="99"/>
      <c r="O204" s="99">
        <v>7.4439394999999999</v>
      </c>
      <c r="P204" s="99">
        <v>14.530923</v>
      </c>
      <c r="Q204" s="99">
        <v>3.7125089</v>
      </c>
      <c r="R204" s="99">
        <v>3.9140438999999998</v>
      </c>
      <c r="S204" s="99">
        <v>2.0142397999999999</v>
      </c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</row>
    <row r="205" spans="1:38" s="100" customFormat="1" ht="18" customHeight="1" x14ac:dyDescent="0.2">
      <c r="A205" s="97">
        <v>2010</v>
      </c>
      <c r="B205" s="99">
        <v>1.9842886</v>
      </c>
      <c r="C205" s="99">
        <v>3.3397228999999999</v>
      </c>
      <c r="D205" s="99">
        <v>4.3978251999999998</v>
      </c>
      <c r="E205" s="99">
        <v>5.5251330999999997</v>
      </c>
      <c r="F205" s="99">
        <v>6.8071517999999998</v>
      </c>
      <c r="G205" s="99">
        <v>8.1152534000000003</v>
      </c>
      <c r="H205" s="99">
        <v>9.7494574000000007</v>
      </c>
      <c r="I205" s="99">
        <v>12.072931000000001</v>
      </c>
      <c r="J205" s="99">
        <v>16.155933000000001</v>
      </c>
      <c r="K205" s="99">
        <v>31.852301000000001</v>
      </c>
      <c r="L205" s="99"/>
      <c r="M205" s="99">
        <v>16.049603999999999</v>
      </c>
      <c r="N205" s="99"/>
      <c r="O205" s="99">
        <v>7.0243438999999999</v>
      </c>
      <c r="P205" s="99">
        <v>12.838806999999999</v>
      </c>
      <c r="Q205" s="99">
        <v>3.4555582</v>
      </c>
      <c r="R205" s="99">
        <v>3.7154075</v>
      </c>
      <c r="S205" s="99">
        <v>1.8886772000000001</v>
      </c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</row>
    <row r="206" spans="1:38" s="100" customFormat="1" ht="18" customHeight="1" x14ac:dyDescent="0.2">
      <c r="A206" s="97">
        <v>2011</v>
      </c>
      <c r="B206" s="99">
        <v>2.1356918999999999</v>
      </c>
      <c r="C206" s="99">
        <v>3.5147094999999999</v>
      </c>
      <c r="D206" s="99">
        <v>4.5911393</v>
      </c>
      <c r="E206" s="99">
        <v>5.6571131000000001</v>
      </c>
      <c r="F206" s="99">
        <v>6.8392986999999996</v>
      </c>
      <c r="G206" s="99">
        <v>8.0635033000000007</v>
      </c>
      <c r="H206" s="99">
        <v>9.6962547000000008</v>
      </c>
      <c r="I206" s="99">
        <v>12.004695</v>
      </c>
      <c r="J206" s="99">
        <v>15.930721999999999</v>
      </c>
      <c r="K206" s="99">
        <v>31.566872</v>
      </c>
      <c r="L206" s="99"/>
      <c r="M206" s="99">
        <v>14.780154</v>
      </c>
      <c r="N206" s="99"/>
      <c r="O206" s="99">
        <v>6.5736062000000004</v>
      </c>
      <c r="P206" s="99">
        <v>11.714368</v>
      </c>
      <c r="Q206" s="99">
        <v>3.3980831999999999</v>
      </c>
      <c r="R206" s="99">
        <v>3.4473459000000002</v>
      </c>
      <c r="S206" s="99">
        <v>1.8754242000000001</v>
      </c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</row>
    <row r="207" spans="1:38" s="100" customFormat="1" ht="18" customHeight="1" x14ac:dyDescent="0.2">
      <c r="A207" s="97">
        <v>2012</v>
      </c>
      <c r="B207" s="99">
        <v>2.1696732000000001</v>
      </c>
      <c r="C207" s="99">
        <v>3.6141219000000002</v>
      </c>
      <c r="D207" s="99">
        <v>4.6880778999999997</v>
      </c>
      <c r="E207" s="99">
        <v>5.7066258999999997</v>
      </c>
      <c r="F207" s="99">
        <v>6.8581829000000001</v>
      </c>
      <c r="G207" s="99">
        <v>8.0664681999999992</v>
      </c>
      <c r="H207" s="99">
        <v>9.6356754000000002</v>
      </c>
      <c r="I207" s="99">
        <v>11.868696999999999</v>
      </c>
      <c r="J207" s="99">
        <v>15.629284999999999</v>
      </c>
      <c r="K207" s="99">
        <v>31.763193000000001</v>
      </c>
      <c r="L207" s="99"/>
      <c r="M207" s="99">
        <v>14.638965000000001</v>
      </c>
      <c r="N207" s="99"/>
      <c r="O207" s="99">
        <v>6.1817222000000003</v>
      </c>
      <c r="P207" s="99">
        <v>11.324519</v>
      </c>
      <c r="Q207" s="99">
        <v>3.3402987999999998</v>
      </c>
      <c r="R207" s="99">
        <v>3.3902714</v>
      </c>
      <c r="S207" s="99">
        <v>1.8510053</v>
      </c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</row>
    <row r="208" spans="1:38" s="100" customFormat="1" ht="18" customHeight="1" x14ac:dyDescent="0.2">
      <c r="A208" s="97">
        <v>2013</v>
      </c>
      <c r="B208" s="99">
        <v>2.1219446999999998</v>
      </c>
      <c r="C208" s="99">
        <v>3.4904641999999999</v>
      </c>
      <c r="D208" s="99">
        <v>4.5367088000000004</v>
      </c>
      <c r="E208" s="99">
        <v>5.6150545999999997</v>
      </c>
      <c r="F208" s="99">
        <v>6.6889095000000003</v>
      </c>
      <c r="G208" s="99">
        <v>7.8975673000000004</v>
      </c>
      <c r="H208" s="99">
        <v>9.4490061000000001</v>
      </c>
      <c r="I208" s="99">
        <v>11.62111</v>
      </c>
      <c r="J208" s="99">
        <v>15.543072</v>
      </c>
      <c r="K208" s="99">
        <v>33.036163000000002</v>
      </c>
      <c r="L208" s="99"/>
      <c r="M208" s="99">
        <v>15.565621</v>
      </c>
      <c r="N208" s="99"/>
      <c r="O208" s="99">
        <v>6.3838815999999996</v>
      </c>
      <c r="P208" s="99">
        <v>11.233317</v>
      </c>
      <c r="Q208" s="99">
        <v>3.3277977000000001</v>
      </c>
      <c r="R208" s="99">
        <v>3.3756008999999998</v>
      </c>
      <c r="S208" s="99">
        <v>1.8471492</v>
      </c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</row>
    <row r="209" spans="1:39" s="100" customFormat="1" ht="18" customHeight="1" x14ac:dyDescent="0.2">
      <c r="A209" s="97">
        <v>2014</v>
      </c>
      <c r="B209" s="99">
        <v>2.2260298999999999</v>
      </c>
      <c r="C209" s="99">
        <v>3.6215351</v>
      </c>
      <c r="D209" s="99">
        <v>4.6901907999999999</v>
      </c>
      <c r="E209" s="99">
        <v>5.7204360999999997</v>
      </c>
      <c r="F209" s="99">
        <v>6.7914724</v>
      </c>
      <c r="G209" s="99">
        <v>8.0694035999999993</v>
      </c>
      <c r="H209" s="99">
        <v>9.7000971000000007</v>
      </c>
      <c r="I209" s="99">
        <v>12.009834</v>
      </c>
      <c r="J209" s="99">
        <v>15.812663000000001</v>
      </c>
      <c r="K209" s="99">
        <v>31.358339000000001</v>
      </c>
      <c r="L209" s="99"/>
      <c r="M209" s="99">
        <v>14.086323</v>
      </c>
      <c r="N209" s="99"/>
      <c r="O209" s="99">
        <v>6.2230043999999998</v>
      </c>
      <c r="P209" s="99">
        <v>10.922207999999999</v>
      </c>
      <c r="Q209" s="99">
        <v>3.3297636000000002</v>
      </c>
      <c r="R209" s="99">
        <v>3.2801751000000001</v>
      </c>
      <c r="S209" s="99">
        <v>1.824295</v>
      </c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</row>
    <row r="210" spans="1:39" s="100" customFormat="1" ht="18" customHeight="1" x14ac:dyDescent="0.2">
      <c r="A210" s="97">
        <v>2015</v>
      </c>
      <c r="B210" s="99">
        <v>2.3982906000000002</v>
      </c>
      <c r="C210" s="99">
        <v>3.7645409000000001</v>
      </c>
      <c r="D210" s="99">
        <v>4.7984257000000001</v>
      </c>
      <c r="E210" s="99">
        <v>5.8132267000000004</v>
      </c>
      <c r="F210" s="99">
        <v>6.9199133000000002</v>
      </c>
      <c r="G210" s="99">
        <v>8.1728497000000004</v>
      </c>
      <c r="H210" s="99">
        <v>9.7343101999999995</v>
      </c>
      <c r="I210" s="99">
        <v>11.898102</v>
      </c>
      <c r="J210" s="99">
        <v>15.530248</v>
      </c>
      <c r="K210" s="99">
        <v>30.970095000000001</v>
      </c>
      <c r="L210" s="99"/>
      <c r="M210" s="99">
        <v>12.911605</v>
      </c>
      <c r="N210" s="99"/>
      <c r="O210" s="99">
        <v>5.7687295000000001</v>
      </c>
      <c r="P210" s="99">
        <v>9.8643172999999997</v>
      </c>
      <c r="Q210" s="99">
        <v>3.2170276000000002</v>
      </c>
      <c r="R210" s="99">
        <v>3.0662831000000002</v>
      </c>
      <c r="S210" s="99">
        <v>1.8186005000000001</v>
      </c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</row>
    <row r="211" spans="1:39" s="100" customFormat="1" ht="18" customHeight="1" x14ac:dyDescent="0.2">
      <c r="A211" s="97">
        <v>2016</v>
      </c>
      <c r="B211" s="99">
        <v>2.2978538999999998</v>
      </c>
      <c r="C211" s="99">
        <v>3.7247021</v>
      </c>
      <c r="D211" s="99">
        <v>4.8475266000000001</v>
      </c>
      <c r="E211" s="99">
        <v>5.8949784999999997</v>
      </c>
      <c r="F211" s="99">
        <v>7.0716542999999996</v>
      </c>
      <c r="G211" s="99">
        <v>8.3833293999999992</v>
      </c>
      <c r="H211" s="99">
        <v>10.018935000000001</v>
      </c>
      <c r="I211" s="99">
        <v>12.228961</v>
      </c>
      <c r="J211" s="99">
        <v>15.778734999999999</v>
      </c>
      <c r="K211" s="99">
        <v>29.753325</v>
      </c>
      <c r="L211" s="99"/>
      <c r="M211" s="99">
        <v>12.946742</v>
      </c>
      <c r="N211" s="99"/>
      <c r="O211" s="99">
        <v>5.9226776000000001</v>
      </c>
      <c r="P211" s="99">
        <v>10.083617</v>
      </c>
      <c r="Q211" s="99">
        <v>3.0728805000000001</v>
      </c>
      <c r="R211" s="99">
        <v>3.2814868000000001</v>
      </c>
      <c r="S211" s="99">
        <v>1.7346870999999999</v>
      </c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</row>
    <row r="212" spans="1:39" s="100" customFormat="1" ht="18" customHeight="1" x14ac:dyDescent="0.2">
      <c r="A212" s="97">
        <v>2017</v>
      </c>
      <c r="B212" s="99">
        <v>2.4399693</v>
      </c>
      <c r="C212" s="99">
        <v>3.9541669000000002</v>
      </c>
      <c r="D212" s="99">
        <v>5.0551395000000001</v>
      </c>
      <c r="E212" s="99">
        <v>6.1468014999999996</v>
      </c>
      <c r="F212" s="99">
        <v>7.2414173999999996</v>
      </c>
      <c r="G212" s="99">
        <v>8.5863352000000006</v>
      </c>
      <c r="H212" s="99">
        <v>10.191452999999999</v>
      </c>
      <c r="I212" s="99">
        <v>12.258134</v>
      </c>
      <c r="J212" s="99">
        <v>15.700480000000001</v>
      </c>
      <c r="K212" s="99">
        <v>28.426102</v>
      </c>
      <c r="L212" s="99"/>
      <c r="M212" s="99">
        <v>11.646083000000001</v>
      </c>
      <c r="N212" s="99"/>
      <c r="O212" s="99">
        <v>5.4628712000000004</v>
      </c>
      <c r="P212" s="99">
        <v>9.3548524999999998</v>
      </c>
      <c r="Q212" s="99">
        <v>2.9324838999999998</v>
      </c>
      <c r="R212" s="99">
        <v>3.1900780000000002</v>
      </c>
      <c r="S212" s="99">
        <v>1.6926639999999999</v>
      </c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</row>
    <row r="213" spans="1:39" s="100" customFormat="1" ht="18" customHeight="1" x14ac:dyDescent="0.2">
      <c r="A213" s="97">
        <v>2018</v>
      </c>
      <c r="B213" s="99">
        <v>2.3383186</v>
      </c>
      <c r="C213" s="99">
        <v>3.8627872000000001</v>
      </c>
      <c r="D213" s="99">
        <v>4.9958900999999996</v>
      </c>
      <c r="E213" s="99">
        <v>6.0659285000000001</v>
      </c>
      <c r="F213" s="99">
        <v>7.2744473999999997</v>
      </c>
      <c r="G213" s="99">
        <v>8.5775442000000002</v>
      </c>
      <c r="H213" s="99">
        <v>10.139780999999999</v>
      </c>
      <c r="I213" s="99">
        <v>12.323147000000001</v>
      </c>
      <c r="J213" s="99">
        <v>15.795202</v>
      </c>
      <c r="K213" s="99">
        <v>28.626954999999999</v>
      </c>
      <c r="L213" s="99"/>
      <c r="M213" s="99">
        <v>12.235977999999999</v>
      </c>
      <c r="N213" s="99"/>
      <c r="O213" s="99">
        <v>5.7142720999999996</v>
      </c>
      <c r="P213" s="99">
        <v>9.9945945999999992</v>
      </c>
      <c r="Q213" s="99">
        <v>2.9440821000000001</v>
      </c>
      <c r="R213" s="99">
        <v>3.3948084000000001</v>
      </c>
      <c r="S213" s="99">
        <v>1.7056366999999999</v>
      </c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</row>
    <row r="214" spans="1:39" s="100" customFormat="1" ht="18" customHeight="1" x14ac:dyDescent="0.2">
      <c r="A214" s="97">
        <v>2019</v>
      </c>
      <c r="B214" s="99">
        <v>2.4128406</v>
      </c>
      <c r="C214" s="99">
        <v>3.9090392999999999</v>
      </c>
      <c r="D214" s="99">
        <v>5.0019397999999997</v>
      </c>
      <c r="E214" s="99">
        <v>6.0704570000000002</v>
      </c>
      <c r="F214" s="99">
        <v>7.1784077000000002</v>
      </c>
      <c r="G214" s="99">
        <v>8.4656781999999993</v>
      </c>
      <c r="H214" s="99">
        <v>10.070649</v>
      </c>
      <c r="I214" s="99">
        <v>12.30531</v>
      </c>
      <c r="J214" s="99">
        <v>15.764110000000001</v>
      </c>
      <c r="K214" s="99">
        <v>28.821569</v>
      </c>
      <c r="L214" s="99"/>
      <c r="M214" s="99">
        <v>11.932637</v>
      </c>
      <c r="N214" s="99"/>
      <c r="O214" s="99">
        <v>5.5943335999999997</v>
      </c>
      <c r="P214" s="99">
        <v>9.5782877000000006</v>
      </c>
      <c r="Q214" s="99">
        <v>3.0202281000000002</v>
      </c>
      <c r="R214" s="99">
        <v>3.1713789000000001</v>
      </c>
      <c r="S214" s="99">
        <v>1.7184900000000001</v>
      </c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</row>
    <row r="215" spans="1:39" s="100" customFormat="1" ht="18" customHeight="1" x14ac:dyDescent="0.2">
      <c r="A215" s="97">
        <v>2021</v>
      </c>
      <c r="B215" s="99">
        <v>1.7488058</v>
      </c>
      <c r="C215" s="99">
        <v>3.6063502000000001</v>
      </c>
      <c r="D215" s="99">
        <v>4.8276820000000003</v>
      </c>
      <c r="E215" s="99">
        <v>6.0252686000000004</v>
      </c>
      <c r="F215" s="99">
        <v>7.2936715999999997</v>
      </c>
      <c r="G215" s="99">
        <v>8.6840115000000004</v>
      </c>
      <c r="H215" s="99">
        <v>10.373552</v>
      </c>
      <c r="I215" s="99">
        <v>12.599524000000001</v>
      </c>
      <c r="J215" s="99">
        <v>16.023668000000001</v>
      </c>
      <c r="K215" s="99">
        <v>28.817467000000001</v>
      </c>
      <c r="L215" s="99"/>
      <c r="M215" s="99">
        <v>16.471411</v>
      </c>
      <c r="N215" s="99"/>
      <c r="O215" s="99">
        <v>6.5704019000000002</v>
      </c>
      <c r="P215" s="99">
        <v>13.626745</v>
      </c>
      <c r="Q215" s="99">
        <v>3.071482</v>
      </c>
      <c r="R215" s="99">
        <v>4.4365373999999997</v>
      </c>
      <c r="S215" s="99">
        <v>1.7384363</v>
      </c>
      <c r="T215" s="101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</row>
    <row r="216" spans="1:39" s="100" customFormat="1" ht="18" customHeight="1" x14ac:dyDescent="0.25">
      <c r="A216" s="16" t="s">
        <v>27</v>
      </c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</row>
    <row r="217" spans="1:39" s="100" customFormat="1" ht="18" customHeight="1" x14ac:dyDescent="0.2">
      <c r="A217" s="98" t="s">
        <v>117</v>
      </c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</row>
    <row r="218" spans="1:39" s="100" customFormat="1" ht="18" customHeight="1" x14ac:dyDescent="0.2">
      <c r="A218" s="97">
        <v>2011</v>
      </c>
      <c r="B218" s="99">
        <v>2.9995666000000001</v>
      </c>
      <c r="C218" s="99">
        <v>4.1743293000000001</v>
      </c>
      <c r="D218" s="99">
        <v>4.9487757999999999</v>
      </c>
      <c r="E218" s="99">
        <v>5.7226343000000002</v>
      </c>
      <c r="F218" s="99">
        <v>6.6668415000000003</v>
      </c>
      <c r="G218" s="99">
        <v>7.8218002000000002</v>
      </c>
      <c r="H218" s="99">
        <v>9.2869481999999994</v>
      </c>
      <c r="I218" s="99">
        <v>11.517203</v>
      </c>
      <c r="J218" s="99">
        <v>15.199992999999999</v>
      </c>
      <c r="K218" s="99">
        <v>31.661909000000001</v>
      </c>
      <c r="L218" s="99"/>
      <c r="M218" s="99">
        <v>10.552841000000001</v>
      </c>
      <c r="N218" s="99"/>
      <c r="O218" s="99">
        <v>4.8942559000000001</v>
      </c>
      <c r="P218" s="99">
        <v>8.1120520000000003</v>
      </c>
      <c r="Q218" s="99">
        <v>3.4587314</v>
      </c>
      <c r="R218" s="99">
        <v>2.3453837000000002</v>
      </c>
      <c r="S218" s="99">
        <v>1.9244924000000001</v>
      </c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</row>
    <row r="219" spans="1:39" s="100" customFormat="1" ht="18" customHeight="1" x14ac:dyDescent="0.2">
      <c r="A219" s="97">
        <v>2014</v>
      </c>
      <c r="B219" s="99">
        <v>2.8889071999999998</v>
      </c>
      <c r="C219" s="99">
        <v>4.1708616999999997</v>
      </c>
      <c r="D219" s="99">
        <v>5.1541370999999998</v>
      </c>
      <c r="E219" s="99">
        <v>6.0801648999999998</v>
      </c>
      <c r="F219" s="99">
        <v>7.07552</v>
      </c>
      <c r="G219" s="99">
        <v>8.2729310999999992</v>
      </c>
      <c r="H219" s="99">
        <v>9.7094649999999998</v>
      </c>
      <c r="I219" s="99">
        <v>11.802213</v>
      </c>
      <c r="J219" s="99">
        <v>15.503074</v>
      </c>
      <c r="K219" s="99">
        <v>29.342728000000001</v>
      </c>
      <c r="L219" s="99"/>
      <c r="M219" s="99">
        <v>10.153694</v>
      </c>
      <c r="N219" s="99"/>
      <c r="O219" s="99">
        <v>5.0220960999999997</v>
      </c>
      <c r="P219" s="99">
        <v>8.0631363999999994</v>
      </c>
      <c r="Q219" s="99">
        <v>3.0956160000000001</v>
      </c>
      <c r="R219" s="99">
        <v>2.6046952999999999</v>
      </c>
      <c r="S219" s="99">
        <v>1.7923568999999999</v>
      </c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</row>
    <row r="220" spans="1:39" s="100" customFormat="1" ht="18" customHeight="1" x14ac:dyDescent="0.25">
      <c r="A220" s="16" t="s">
        <v>119</v>
      </c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</row>
    <row r="221" spans="1:39" s="100" customFormat="1" ht="18" customHeight="1" x14ac:dyDescent="0.2">
      <c r="A221" s="98" t="s">
        <v>120</v>
      </c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</row>
    <row r="222" spans="1:39" s="100" customFormat="1" ht="18" customHeight="1" x14ac:dyDescent="0.2">
      <c r="A222" s="97">
        <v>2001</v>
      </c>
      <c r="B222" s="99">
        <v>1.0384415</v>
      </c>
      <c r="C222" s="99">
        <v>2.1771085000000001</v>
      </c>
      <c r="D222" s="99">
        <v>3.1830696999999999</v>
      </c>
      <c r="E222" s="99">
        <v>4.2358140999999998</v>
      </c>
      <c r="F222" s="99">
        <v>5.4712256999999997</v>
      </c>
      <c r="G222" s="99">
        <v>6.9896130999999997</v>
      </c>
      <c r="H222" s="99">
        <v>8.7734422999999992</v>
      </c>
      <c r="I222" s="99">
        <v>11.626428000000001</v>
      </c>
      <c r="J222" s="99">
        <v>16.693363000000002</v>
      </c>
      <c r="K222" s="99">
        <v>39.811497000000003</v>
      </c>
      <c r="L222" s="99"/>
      <c r="M222" s="99">
        <v>38.329684</v>
      </c>
      <c r="N222" s="99"/>
      <c r="O222" s="99">
        <v>12.959446</v>
      </c>
      <c r="P222" s="99">
        <v>27.864283</v>
      </c>
      <c r="Q222" s="99">
        <v>4.6901742000000004</v>
      </c>
      <c r="R222" s="99">
        <v>5.9409909000000001</v>
      </c>
      <c r="S222" s="99">
        <v>2.1511741999999998</v>
      </c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</row>
    <row r="223" spans="1:39" s="100" customFormat="1" ht="18" customHeight="1" x14ac:dyDescent="0.2">
      <c r="A223" s="97">
        <v>2002</v>
      </c>
      <c r="B223" s="99">
        <v>0.98036498000000005</v>
      </c>
      <c r="C223" s="99">
        <v>2.1415166999999999</v>
      </c>
      <c r="D223" s="99">
        <v>3.1454439000000001</v>
      </c>
      <c r="E223" s="99">
        <v>4.2018918999999997</v>
      </c>
      <c r="F223" s="99">
        <v>5.3857812999999997</v>
      </c>
      <c r="G223" s="99">
        <v>6.8921776000000001</v>
      </c>
      <c r="H223" s="99">
        <v>8.8401002999999996</v>
      </c>
      <c r="I223" s="99">
        <v>11.669402</v>
      </c>
      <c r="J223" s="99">
        <v>16.472843000000001</v>
      </c>
      <c r="K223" s="99">
        <v>40.270477</v>
      </c>
      <c r="L223" s="99"/>
      <c r="M223" s="99">
        <v>41.073846000000003</v>
      </c>
      <c r="N223" s="99"/>
      <c r="O223" s="99">
        <v>12.851815</v>
      </c>
      <c r="P223" s="99">
        <v>30.260359999999999</v>
      </c>
      <c r="Q223" s="99">
        <v>4.8051591</v>
      </c>
      <c r="R223" s="99">
        <v>6.2974730000000001</v>
      </c>
      <c r="S223" s="99">
        <v>2.1547659000000001</v>
      </c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</row>
    <row r="224" spans="1:39" s="100" customFormat="1" ht="18" customHeight="1" x14ac:dyDescent="0.2">
      <c r="A224" s="97">
        <v>2003</v>
      </c>
      <c r="B224" s="99">
        <v>0.95279181000000002</v>
      </c>
      <c r="C224" s="99">
        <v>2.0133893</v>
      </c>
      <c r="D224" s="99">
        <v>2.9356756000000002</v>
      </c>
      <c r="E224" s="99">
        <v>3.9703846</v>
      </c>
      <c r="F224" s="99">
        <v>5.1721171999999997</v>
      </c>
      <c r="G224" s="99">
        <v>6.6439928999999998</v>
      </c>
      <c r="H224" s="99">
        <v>8.5662631999999999</v>
      </c>
      <c r="I224" s="99">
        <v>11.414227</v>
      </c>
      <c r="J224" s="99">
        <v>16.558216000000002</v>
      </c>
      <c r="K224" s="99">
        <v>41.772945</v>
      </c>
      <c r="L224" s="99"/>
      <c r="M224" s="99">
        <v>43.837657</v>
      </c>
      <c r="N224" s="99"/>
      <c r="O224" s="99">
        <v>13.732267</v>
      </c>
      <c r="P224" s="99">
        <v>31.430880999999999</v>
      </c>
      <c r="Q224" s="99">
        <v>5.1327166000000002</v>
      </c>
      <c r="R224" s="99">
        <v>6.1236345999999999</v>
      </c>
      <c r="S224" s="99">
        <v>2.2424325000000001</v>
      </c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</row>
    <row r="225" spans="1:38" s="100" customFormat="1" ht="18" customHeight="1" x14ac:dyDescent="0.2">
      <c r="A225" s="97">
        <v>2004</v>
      </c>
      <c r="B225" s="99">
        <v>0.85200328000000003</v>
      </c>
      <c r="C225" s="99">
        <v>1.9115735</v>
      </c>
      <c r="D225" s="99">
        <v>2.8706057</v>
      </c>
      <c r="E225" s="99">
        <v>3.8876895999999999</v>
      </c>
      <c r="F225" s="99">
        <v>5.0972562000000003</v>
      </c>
      <c r="G225" s="99">
        <v>6.5583023999999996</v>
      </c>
      <c r="H225" s="99">
        <v>8.4751711000000007</v>
      </c>
      <c r="I225" s="99">
        <v>11.255668999999999</v>
      </c>
      <c r="J225" s="99">
        <v>16.408251</v>
      </c>
      <c r="K225" s="99">
        <v>42.683478999999998</v>
      </c>
      <c r="L225" s="99"/>
      <c r="M225" s="99">
        <v>50.088644000000002</v>
      </c>
      <c r="N225" s="99"/>
      <c r="O225" s="99">
        <v>14.834408</v>
      </c>
      <c r="P225" s="99">
        <v>34.972268</v>
      </c>
      <c r="Q225" s="99">
        <v>5.091291</v>
      </c>
      <c r="R225" s="99">
        <v>6.8690372999999996</v>
      </c>
      <c r="S225" s="99">
        <v>2.2271415000000001</v>
      </c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</row>
    <row r="226" spans="1:38" s="100" customFormat="1" ht="18" customHeight="1" x14ac:dyDescent="0.2">
      <c r="A226" s="97">
        <v>2005</v>
      </c>
      <c r="B226" s="99">
        <v>0.64646106999999997</v>
      </c>
      <c r="C226" s="99">
        <v>1.7173267999999999</v>
      </c>
      <c r="D226" s="99">
        <v>2.7025404000000002</v>
      </c>
      <c r="E226" s="99">
        <v>3.7477635999999999</v>
      </c>
      <c r="F226" s="99">
        <v>4.9454174000000002</v>
      </c>
      <c r="G226" s="99">
        <v>6.2656584000000004</v>
      </c>
      <c r="H226" s="99">
        <v>8.1595078000000001</v>
      </c>
      <c r="I226" s="99">
        <v>10.920073</v>
      </c>
      <c r="J226" s="99">
        <v>16.268806000000001</v>
      </c>
      <c r="K226" s="99">
        <v>44.626446000000001</v>
      </c>
      <c r="L226" s="99"/>
      <c r="M226" s="99">
        <v>69.029668999999998</v>
      </c>
      <c r="N226" s="99"/>
      <c r="O226" s="99">
        <v>17.666509000000001</v>
      </c>
      <c r="P226" s="99">
        <v>48.563481000000003</v>
      </c>
      <c r="Q226" s="99">
        <v>5.3250013999999997</v>
      </c>
      <c r="R226" s="99">
        <v>9.1199002</v>
      </c>
      <c r="S226" s="99">
        <v>2.3376383999999999</v>
      </c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</row>
    <row r="227" spans="1:38" s="100" customFormat="1" ht="18" customHeight="1" x14ac:dyDescent="0.2">
      <c r="A227" s="97">
        <v>2006</v>
      </c>
      <c r="B227" s="99">
        <v>0.73405898000000003</v>
      </c>
      <c r="C227" s="99">
        <v>1.8522190000000001</v>
      </c>
      <c r="D227" s="99">
        <v>2.9114206</v>
      </c>
      <c r="E227" s="99">
        <v>4.0169768000000001</v>
      </c>
      <c r="F227" s="99">
        <v>5.2519530999999997</v>
      </c>
      <c r="G227" s="99">
        <v>6.6728019999999999</v>
      </c>
      <c r="H227" s="99">
        <v>8.5586395</v>
      </c>
      <c r="I227" s="99">
        <v>11.316674000000001</v>
      </c>
      <c r="J227" s="99">
        <v>16.153663999999999</v>
      </c>
      <c r="K227" s="99">
        <v>42.531593000000001</v>
      </c>
      <c r="L227" s="99"/>
      <c r="M227" s="99">
        <v>57.937978000000001</v>
      </c>
      <c r="N227" s="99"/>
      <c r="O227" s="99">
        <v>15.915831000000001</v>
      </c>
      <c r="P227" s="99">
        <v>40.774886000000002</v>
      </c>
      <c r="Q227" s="99">
        <v>4.8134370000000004</v>
      </c>
      <c r="R227" s="99">
        <v>8.4710543999999999</v>
      </c>
      <c r="S227" s="99">
        <v>2.1839624</v>
      </c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</row>
    <row r="228" spans="1:38" s="100" customFormat="1" ht="18" customHeight="1" x14ac:dyDescent="0.25">
      <c r="A228" s="16" t="s">
        <v>121</v>
      </c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</row>
    <row r="229" spans="1:38" s="100" customFormat="1" ht="18" customHeight="1" x14ac:dyDescent="0.2">
      <c r="A229" s="97">
        <v>1992</v>
      </c>
      <c r="B229" s="99">
        <v>1.6331629000000001</v>
      </c>
      <c r="C229" s="99">
        <v>2.7255929000000001</v>
      </c>
      <c r="D229" s="99">
        <v>3.6535481999999999</v>
      </c>
      <c r="E229" s="99">
        <v>4.5124639999999996</v>
      </c>
      <c r="F229" s="99">
        <v>5.5671673000000004</v>
      </c>
      <c r="G229" s="99">
        <v>6.7189550000000002</v>
      </c>
      <c r="H229" s="99">
        <v>8.3679790000000001</v>
      </c>
      <c r="I229" s="99">
        <v>10.878776999999999</v>
      </c>
      <c r="J229" s="99">
        <v>15.35416</v>
      </c>
      <c r="K229" s="99">
        <v>40.588196000000003</v>
      </c>
      <c r="L229" s="99"/>
      <c r="M229" s="99">
        <v>24.830337</v>
      </c>
      <c r="N229" s="99"/>
      <c r="O229" s="99">
        <v>8.6704100999999998</v>
      </c>
      <c r="P229" s="99">
        <v>17.042988999999999</v>
      </c>
      <c r="Q229" s="99">
        <v>4.5884252999999999</v>
      </c>
      <c r="R229" s="99">
        <v>3.7143437000000001</v>
      </c>
      <c r="S229" s="99">
        <v>2.2689664999999999</v>
      </c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</row>
    <row r="230" spans="1:38" s="100" customFormat="1" ht="18" customHeight="1" x14ac:dyDescent="0.2">
      <c r="A230" s="97">
        <v>1994</v>
      </c>
      <c r="B230" s="99">
        <v>1.5957861</v>
      </c>
      <c r="C230" s="99">
        <v>2.6667291999999998</v>
      </c>
      <c r="D230" s="99">
        <v>3.5247289999999998</v>
      </c>
      <c r="E230" s="99">
        <v>4.3644705000000004</v>
      </c>
      <c r="F230" s="99">
        <v>5.3753858000000001</v>
      </c>
      <c r="G230" s="99">
        <v>6.5584707</v>
      </c>
      <c r="H230" s="99">
        <v>8.2009001000000001</v>
      </c>
      <c r="I230" s="99">
        <v>10.679277000000001</v>
      </c>
      <c r="J230" s="99">
        <v>15.377273000000001</v>
      </c>
      <c r="K230" s="99">
        <v>41.656979</v>
      </c>
      <c r="L230" s="99"/>
      <c r="M230" s="99">
        <v>26.101049</v>
      </c>
      <c r="N230" s="99"/>
      <c r="O230" s="99">
        <v>8.9111395000000009</v>
      </c>
      <c r="P230" s="99">
        <v>18.039670000000001</v>
      </c>
      <c r="Q230" s="99">
        <v>4.9444914999999998</v>
      </c>
      <c r="R230" s="99">
        <v>3.6484378999999998</v>
      </c>
      <c r="S230" s="99">
        <v>2.3870434999999999</v>
      </c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</row>
    <row r="231" spans="1:38" s="100" customFormat="1" ht="18" customHeight="1" x14ac:dyDescent="0.2">
      <c r="A231" s="97">
        <v>1996</v>
      </c>
      <c r="B231" s="99">
        <v>1.6377686</v>
      </c>
      <c r="C231" s="99">
        <v>2.7645624</v>
      </c>
      <c r="D231" s="99">
        <v>3.6349863999999998</v>
      </c>
      <c r="E231" s="99">
        <v>4.564146</v>
      </c>
      <c r="F231" s="99">
        <v>5.6157693999999996</v>
      </c>
      <c r="G231" s="99">
        <v>6.9097170999999999</v>
      </c>
      <c r="H231" s="99">
        <v>8.4874592</v>
      </c>
      <c r="I231" s="99">
        <v>10.825891</v>
      </c>
      <c r="J231" s="99">
        <v>15.516527</v>
      </c>
      <c r="K231" s="99">
        <v>40.043174999999998</v>
      </c>
      <c r="L231" s="99"/>
      <c r="M231" s="99">
        <v>24.447284</v>
      </c>
      <c r="N231" s="99"/>
      <c r="O231" s="99">
        <v>8.5574746000000008</v>
      </c>
      <c r="P231" s="99">
        <v>17.399087000000002</v>
      </c>
      <c r="Q231" s="99">
        <v>4.6622605999999998</v>
      </c>
      <c r="R231" s="99">
        <v>3.7318992</v>
      </c>
      <c r="S231" s="99">
        <v>2.3312453999999998</v>
      </c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</row>
    <row r="232" spans="1:38" s="100" customFormat="1" ht="18" customHeight="1" x14ac:dyDescent="0.2">
      <c r="A232" s="97">
        <v>1998</v>
      </c>
      <c r="B232" s="99">
        <v>1.4315518</v>
      </c>
      <c r="C232" s="99">
        <v>2.4674482000000002</v>
      </c>
      <c r="D232" s="99">
        <v>3.3781783999999999</v>
      </c>
      <c r="E232" s="99">
        <v>4.3336233999999996</v>
      </c>
      <c r="F232" s="99">
        <v>5.4067053999999999</v>
      </c>
      <c r="G232" s="99">
        <v>6.6784796999999996</v>
      </c>
      <c r="H232" s="99">
        <v>8.3857421999999993</v>
      </c>
      <c r="I232" s="99">
        <v>10.843026999999999</v>
      </c>
      <c r="J232" s="99">
        <v>15.493064</v>
      </c>
      <c r="K232" s="99">
        <v>41.002777000000002</v>
      </c>
      <c r="L232" s="99"/>
      <c r="M232" s="99">
        <v>28.637481000000001</v>
      </c>
      <c r="N232" s="99"/>
      <c r="O232" s="99">
        <v>9.7318501000000008</v>
      </c>
      <c r="P232" s="99">
        <v>18.918087</v>
      </c>
      <c r="Q232" s="99">
        <v>4.5832540000000002</v>
      </c>
      <c r="R232" s="99">
        <v>4.1276541</v>
      </c>
      <c r="S232" s="99">
        <v>2.2116555</v>
      </c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</row>
    <row r="233" spans="1:38" s="100" customFormat="1" ht="18" customHeight="1" x14ac:dyDescent="0.2">
      <c r="A233" s="97">
        <v>2000</v>
      </c>
      <c r="B233" s="99">
        <v>1.4742926000000001</v>
      </c>
      <c r="C233" s="99">
        <v>2.5704422</v>
      </c>
      <c r="D233" s="99">
        <v>3.4294009000000001</v>
      </c>
      <c r="E233" s="99">
        <v>4.3389696999999998</v>
      </c>
      <c r="F233" s="99">
        <v>5.4045348000000004</v>
      </c>
      <c r="G233" s="99">
        <v>6.6275653999999999</v>
      </c>
      <c r="H233" s="99">
        <v>8.1469048999999991</v>
      </c>
      <c r="I233" s="99">
        <v>10.564712999999999</v>
      </c>
      <c r="J233" s="99">
        <v>15.215069</v>
      </c>
      <c r="K233" s="99">
        <v>42.204529000000001</v>
      </c>
      <c r="L233" s="99"/>
      <c r="M233" s="99">
        <v>28.624302</v>
      </c>
      <c r="N233" s="99"/>
      <c r="O233" s="99">
        <v>9.1947729999999996</v>
      </c>
      <c r="P233" s="99">
        <v>18.992533999999999</v>
      </c>
      <c r="Q233" s="99">
        <v>4.7232181999999998</v>
      </c>
      <c r="R233" s="99">
        <v>4.0211002000000002</v>
      </c>
      <c r="S233" s="99">
        <v>2.3202235</v>
      </c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</row>
    <row r="234" spans="1:38" s="100" customFormat="1" ht="18" customHeight="1" x14ac:dyDescent="0.2">
      <c r="A234" s="97">
        <v>2002</v>
      </c>
      <c r="B234" s="99">
        <v>1.7396393999999999</v>
      </c>
      <c r="C234" s="99">
        <v>2.8638355999999998</v>
      </c>
      <c r="D234" s="99">
        <v>3.7898122999999999</v>
      </c>
      <c r="E234" s="99">
        <v>4.7354564999999997</v>
      </c>
      <c r="F234" s="99">
        <v>5.7479334</v>
      </c>
      <c r="G234" s="99">
        <v>6.9810181</v>
      </c>
      <c r="H234" s="99">
        <v>8.5574150000000007</v>
      </c>
      <c r="I234" s="99">
        <v>10.881607000000001</v>
      </c>
      <c r="J234" s="99">
        <v>15.565198000000001</v>
      </c>
      <c r="K234" s="99">
        <v>39.138083999999999</v>
      </c>
      <c r="L234" s="99"/>
      <c r="M234" s="99">
        <v>22.489656</v>
      </c>
      <c r="N234" s="99"/>
      <c r="O234" s="99">
        <v>8.1184826000000001</v>
      </c>
      <c r="P234" s="99">
        <v>16.151268000000002</v>
      </c>
      <c r="Q234" s="99">
        <v>4.4530703999999997</v>
      </c>
      <c r="R234" s="99">
        <v>3.6269958</v>
      </c>
      <c r="S234" s="99">
        <v>2.2407175000000001</v>
      </c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</row>
    <row r="235" spans="1:38" s="100" customFormat="1" ht="18" customHeight="1" x14ac:dyDescent="0.2">
      <c r="A235" s="97">
        <v>2004</v>
      </c>
      <c r="B235" s="99">
        <v>1.6345372</v>
      </c>
      <c r="C235" s="99">
        <v>2.9303238</v>
      </c>
      <c r="D235" s="99">
        <v>3.8494608000000001</v>
      </c>
      <c r="E235" s="99">
        <v>4.7927302999999997</v>
      </c>
      <c r="F235" s="99">
        <v>5.7828999000000003</v>
      </c>
      <c r="G235" s="99">
        <v>6.9368296000000003</v>
      </c>
      <c r="H235" s="99">
        <v>8.5478334</v>
      </c>
      <c r="I235" s="99">
        <v>10.943842999999999</v>
      </c>
      <c r="J235" s="99">
        <v>15.317989000000001</v>
      </c>
      <c r="K235" s="99">
        <v>38.928963000000003</v>
      </c>
      <c r="L235" s="99"/>
      <c r="M235" s="99">
        <v>23.815930000000002</v>
      </c>
      <c r="N235" s="99"/>
      <c r="O235" s="99">
        <v>7.9398695000000004</v>
      </c>
      <c r="P235" s="99">
        <v>16.540338999999999</v>
      </c>
      <c r="Q235" s="99">
        <v>4.259792</v>
      </c>
      <c r="R235" s="99">
        <v>3.8828982999999999</v>
      </c>
      <c r="S235" s="99">
        <v>2.1374482000000001</v>
      </c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</row>
    <row r="236" spans="1:38" s="100" customFormat="1" ht="18" customHeight="1" x14ac:dyDescent="0.2">
      <c r="A236" s="97">
        <v>2005</v>
      </c>
      <c r="B236" s="99">
        <v>1.6070416999999999</v>
      </c>
      <c r="C236" s="99">
        <v>2.8614525999999998</v>
      </c>
      <c r="D236" s="99">
        <v>3.8273225000000002</v>
      </c>
      <c r="E236" s="99">
        <v>4.7827601</v>
      </c>
      <c r="F236" s="99">
        <v>5.8393512000000003</v>
      </c>
      <c r="G236" s="99">
        <v>7.0436034000000003</v>
      </c>
      <c r="H236" s="99">
        <v>8.6249207999999999</v>
      </c>
      <c r="I236" s="99">
        <v>10.984327</v>
      </c>
      <c r="J236" s="99">
        <v>15.246776000000001</v>
      </c>
      <c r="K236" s="99">
        <v>39.182445999999999</v>
      </c>
      <c r="L236" s="99"/>
      <c r="M236" s="99">
        <v>24.380247000000001</v>
      </c>
      <c r="N236" s="99"/>
      <c r="O236" s="99">
        <v>8.1017247000000001</v>
      </c>
      <c r="P236" s="99">
        <v>16.026378999999999</v>
      </c>
      <c r="Q236" s="99">
        <v>4.0859987000000002</v>
      </c>
      <c r="R236" s="99">
        <v>3.9222671</v>
      </c>
      <c r="S236" s="99">
        <v>2.0833143999999999</v>
      </c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</row>
    <row r="237" spans="1:38" s="100" customFormat="1" ht="18" customHeight="1" x14ac:dyDescent="0.2">
      <c r="A237" s="97">
        <v>2006</v>
      </c>
      <c r="B237" s="99">
        <v>1.8289461</v>
      </c>
      <c r="C237" s="99">
        <v>3.0649327999999998</v>
      </c>
      <c r="D237" s="99">
        <v>3.9833932000000001</v>
      </c>
      <c r="E237" s="99">
        <v>4.8914923999999997</v>
      </c>
      <c r="F237" s="99">
        <v>5.9416045999999998</v>
      </c>
      <c r="G237" s="99">
        <v>7.1111288000000004</v>
      </c>
      <c r="H237" s="99">
        <v>8.6601523999999994</v>
      </c>
      <c r="I237" s="99">
        <v>11.021815</v>
      </c>
      <c r="J237" s="99">
        <v>15.422385</v>
      </c>
      <c r="K237" s="99">
        <v>38.074150000000003</v>
      </c>
      <c r="L237" s="99"/>
      <c r="M237" s="99">
        <v>20.81231</v>
      </c>
      <c r="N237" s="99"/>
      <c r="O237" s="99">
        <v>7.4653764000000002</v>
      </c>
      <c r="P237" s="99">
        <v>14.504837</v>
      </c>
      <c r="Q237" s="99">
        <v>4.1255531999999997</v>
      </c>
      <c r="R237" s="99">
        <v>3.5158527999999998</v>
      </c>
      <c r="S237" s="99">
        <v>2.1429820999999998</v>
      </c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</row>
    <row r="238" spans="1:38" s="100" customFormat="1" ht="18" customHeight="1" x14ac:dyDescent="0.2">
      <c r="A238" s="97">
        <v>2008</v>
      </c>
      <c r="B238" s="99">
        <v>1.7100531999999999</v>
      </c>
      <c r="C238" s="99">
        <v>2.8960935999999999</v>
      </c>
      <c r="D238" s="99">
        <v>3.8194039000000002</v>
      </c>
      <c r="E238" s="99">
        <v>4.7807111999999998</v>
      </c>
      <c r="F238" s="99">
        <v>5.8402494999999996</v>
      </c>
      <c r="G238" s="99">
        <v>7.0742984</v>
      </c>
      <c r="H238" s="99">
        <v>8.7457714000000006</v>
      </c>
      <c r="I238" s="99">
        <v>11.225777000000001</v>
      </c>
      <c r="J238" s="99">
        <v>15.582122</v>
      </c>
      <c r="K238" s="99">
        <v>37.626193999999998</v>
      </c>
      <c r="L238" s="99"/>
      <c r="M238" s="99">
        <v>22.002642000000002</v>
      </c>
      <c r="N238" s="99"/>
      <c r="O238" s="99">
        <v>7.8997343999999998</v>
      </c>
      <c r="P238" s="99">
        <v>15.422268000000001</v>
      </c>
      <c r="Q238" s="99">
        <v>4.1983638000000001</v>
      </c>
      <c r="R238" s="99">
        <v>3.6733996000000002</v>
      </c>
      <c r="S238" s="99">
        <v>2.1049815999999999</v>
      </c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</row>
    <row r="239" spans="1:38" s="100" customFormat="1" ht="18" customHeight="1" x14ac:dyDescent="0.2">
      <c r="A239" s="97">
        <v>2010</v>
      </c>
      <c r="B239" s="99">
        <v>1.8086681</v>
      </c>
      <c r="C239" s="99">
        <v>3.1817023999999998</v>
      </c>
      <c r="D239" s="99">
        <v>4.1707029000000002</v>
      </c>
      <c r="E239" s="99">
        <v>5.1311869999999997</v>
      </c>
      <c r="F239" s="99">
        <v>6.2038012</v>
      </c>
      <c r="G239" s="99">
        <v>7.4514646999999998</v>
      </c>
      <c r="H239" s="99">
        <v>9.1102933999999998</v>
      </c>
      <c r="I239" s="99">
        <v>11.553720999999999</v>
      </c>
      <c r="J239" s="99">
        <v>15.766378</v>
      </c>
      <c r="K239" s="99">
        <v>35.622081999999999</v>
      </c>
      <c r="L239" s="99"/>
      <c r="M239" s="99">
        <v>19.691402</v>
      </c>
      <c r="N239" s="99"/>
      <c r="O239" s="99">
        <v>7.4113429999999996</v>
      </c>
      <c r="P239" s="99">
        <v>14.362572999999999</v>
      </c>
      <c r="Q239" s="99">
        <v>3.8910868000000001</v>
      </c>
      <c r="R239" s="99">
        <v>3.6911469000000001</v>
      </c>
      <c r="S239" s="99">
        <v>2.0034013000000002</v>
      </c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</row>
    <row r="240" spans="1:38" s="100" customFormat="1" ht="18" customHeight="1" x14ac:dyDescent="0.2">
      <c r="A240" s="97">
        <v>2012</v>
      </c>
      <c r="B240" s="99">
        <v>1.7858737</v>
      </c>
      <c r="C240" s="99">
        <v>3.0735762000000002</v>
      </c>
      <c r="D240" s="99">
        <v>4.0425352999999999</v>
      </c>
      <c r="E240" s="99">
        <v>4.9940867000000004</v>
      </c>
      <c r="F240" s="99">
        <v>5.9854341</v>
      </c>
      <c r="G240" s="99">
        <v>7.1880097000000003</v>
      </c>
      <c r="H240" s="99">
        <v>8.7794228000000007</v>
      </c>
      <c r="I240" s="99">
        <v>11.038701</v>
      </c>
      <c r="J240" s="99">
        <v>15.518981999999999</v>
      </c>
      <c r="K240" s="99">
        <v>37.593380000000003</v>
      </c>
      <c r="L240" s="99"/>
      <c r="M240" s="99">
        <v>21.047628</v>
      </c>
      <c r="N240" s="99"/>
      <c r="O240" s="99">
        <v>7.7508771999999997</v>
      </c>
      <c r="P240" s="99">
        <v>14.910615999999999</v>
      </c>
      <c r="Q240" s="99">
        <v>4.2733528999999999</v>
      </c>
      <c r="R240" s="99">
        <v>3.4892077000000001</v>
      </c>
      <c r="S240" s="99">
        <v>2.2087751999999998</v>
      </c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</row>
    <row r="241" spans="1:38" s="100" customFormat="1" ht="18" customHeight="1" x14ac:dyDescent="0.2">
      <c r="A241" s="107" t="s">
        <v>122</v>
      </c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</row>
    <row r="242" spans="1:38" s="101" customFormat="1" ht="18" customHeight="1" x14ac:dyDescent="0.2">
      <c r="A242" s="97">
        <v>2018</v>
      </c>
      <c r="B242" s="105">
        <v>1.9579078000000001</v>
      </c>
      <c r="C242" s="105">
        <v>3.3879508999999999</v>
      </c>
      <c r="D242" s="105">
        <v>4.4026779999999999</v>
      </c>
      <c r="E242" s="105">
        <v>5.3560610000000004</v>
      </c>
      <c r="F242" s="105">
        <v>6.3608646000000002</v>
      </c>
      <c r="G242" s="105">
        <v>7.5451240999999998</v>
      </c>
      <c r="H242" s="105">
        <v>9.0275210999999995</v>
      </c>
      <c r="I242" s="105">
        <v>11.232105000000001</v>
      </c>
      <c r="J242" s="105">
        <v>15.196754</v>
      </c>
      <c r="K242" s="105">
        <v>35.533031000000001</v>
      </c>
      <c r="L242" s="105"/>
      <c r="M242" s="105">
        <v>18.147297999999999</v>
      </c>
      <c r="N242" s="105"/>
      <c r="O242" s="105">
        <v>6.5882144</v>
      </c>
      <c r="P242" s="105">
        <v>12.512524000000001</v>
      </c>
      <c r="Q242" s="105">
        <v>3.6442391000000001</v>
      </c>
      <c r="R242" s="105">
        <v>3.4335078999999999</v>
      </c>
      <c r="S242" s="105">
        <v>1.989954</v>
      </c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</row>
    <row r="243" spans="1:38" s="101" customFormat="1" ht="18" customHeight="1" x14ac:dyDescent="0.2">
      <c r="A243" s="97">
        <v>2020</v>
      </c>
      <c r="B243" s="105">
        <v>1.8888738</v>
      </c>
      <c r="C243" s="105">
        <v>3.3590154999999999</v>
      </c>
      <c r="D243" s="105">
        <v>4.4022331000000001</v>
      </c>
      <c r="E243" s="105">
        <v>5.3912373000000002</v>
      </c>
      <c r="F243" s="105">
        <v>6.4658183999999999</v>
      </c>
      <c r="G243" s="105">
        <v>7.7124448000000001</v>
      </c>
      <c r="H243" s="105">
        <v>9.3123722000000004</v>
      </c>
      <c r="I243" s="105">
        <v>11.591163999999999</v>
      </c>
      <c r="J243" s="105">
        <v>15.515193</v>
      </c>
      <c r="K243" s="105">
        <v>34.361649</v>
      </c>
      <c r="L243" s="105"/>
      <c r="M243" s="105">
        <v>18.190621</v>
      </c>
      <c r="N243" s="105"/>
      <c r="O243" s="105">
        <v>6.7974893999999999</v>
      </c>
      <c r="P243" s="105">
        <v>13.224199</v>
      </c>
      <c r="Q243" s="105">
        <v>3.6156972000000001</v>
      </c>
      <c r="R243" s="105">
        <v>3.6574410999999998</v>
      </c>
      <c r="S243" s="105">
        <v>1.9462854000000001</v>
      </c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</row>
    <row r="244" spans="1:38" s="100" customFormat="1" ht="18" customHeight="1" x14ac:dyDescent="0.25">
      <c r="A244" s="16" t="s">
        <v>28</v>
      </c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</row>
    <row r="245" spans="1:38" s="100" customFormat="1" ht="18" customHeight="1" x14ac:dyDescent="0.2">
      <c r="A245" s="97">
        <v>1993</v>
      </c>
      <c r="B245" s="99">
        <v>1.6574751000000001</v>
      </c>
      <c r="C245" s="99">
        <v>2.6634796000000001</v>
      </c>
      <c r="D245" s="99">
        <v>3.5498012999999999</v>
      </c>
      <c r="E245" s="99">
        <v>4.5338263999999997</v>
      </c>
      <c r="F245" s="99">
        <v>5.6449088999999999</v>
      </c>
      <c r="G245" s="99">
        <v>6.9278029999999999</v>
      </c>
      <c r="H245" s="99">
        <v>8.6647253000000006</v>
      </c>
      <c r="I245" s="99">
        <v>11.312253999999999</v>
      </c>
      <c r="J245" s="99">
        <v>15.511834</v>
      </c>
      <c r="K245" s="99">
        <v>39.533893999999997</v>
      </c>
      <c r="L245" s="99"/>
      <c r="M245" s="99">
        <v>23.841809000000001</v>
      </c>
      <c r="N245" s="99"/>
      <c r="O245" s="99">
        <v>8.1893683999999993</v>
      </c>
      <c r="P245" s="99">
        <v>14.958048</v>
      </c>
      <c r="Q245" s="99">
        <v>4.1381655999999998</v>
      </c>
      <c r="R245" s="99">
        <v>3.6146568000000001</v>
      </c>
      <c r="S245" s="99">
        <v>2.0114746999999999</v>
      </c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</row>
    <row r="246" spans="1:38" s="100" customFormat="1" ht="18" customHeight="1" x14ac:dyDescent="0.2">
      <c r="A246" s="97">
        <v>1998</v>
      </c>
      <c r="B246" s="99">
        <v>2.0016189</v>
      </c>
      <c r="C246" s="99">
        <v>3.1644504000000002</v>
      </c>
      <c r="D246" s="99">
        <v>4.0470661999999997</v>
      </c>
      <c r="E246" s="99">
        <v>5.0241895000000003</v>
      </c>
      <c r="F246" s="99">
        <v>6.0735950000000001</v>
      </c>
      <c r="G246" s="99">
        <v>7.1852627</v>
      </c>
      <c r="H246" s="99">
        <v>8.7014464999999994</v>
      </c>
      <c r="I246" s="99">
        <v>10.927122000000001</v>
      </c>
      <c r="J246" s="99">
        <v>14.997021</v>
      </c>
      <c r="K246" s="99">
        <v>37.878227000000003</v>
      </c>
      <c r="L246" s="99"/>
      <c r="M246" s="99">
        <v>18.916817999999999</v>
      </c>
      <c r="N246" s="99"/>
      <c r="O246" s="99">
        <v>6.8308749999999998</v>
      </c>
      <c r="P246" s="99">
        <v>12.651885</v>
      </c>
      <c r="Q246" s="99">
        <v>3.8836506000000002</v>
      </c>
      <c r="R246" s="99">
        <v>3.25773</v>
      </c>
      <c r="S246" s="99">
        <v>2.0713254000000001</v>
      </c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</row>
    <row r="247" spans="1:38" s="100" customFormat="1" ht="18" customHeight="1" x14ac:dyDescent="0.2">
      <c r="A247" s="97">
        <v>2001</v>
      </c>
      <c r="B247" s="99">
        <v>2.1738076</v>
      </c>
      <c r="C247" s="99">
        <v>3.4341149</v>
      </c>
      <c r="D247" s="99">
        <v>4.4204917000000004</v>
      </c>
      <c r="E247" s="99">
        <v>5.4200106000000003</v>
      </c>
      <c r="F247" s="99">
        <v>6.5043530000000001</v>
      </c>
      <c r="G247" s="99">
        <v>7.6855387999999998</v>
      </c>
      <c r="H247" s="99">
        <v>9.3371247999999998</v>
      </c>
      <c r="I247" s="99">
        <v>11.778185000000001</v>
      </c>
      <c r="J247" s="99">
        <v>15.543258</v>
      </c>
      <c r="K247" s="99">
        <v>33.703116999999999</v>
      </c>
      <c r="L247" s="99"/>
      <c r="M247" s="99">
        <v>15.495699999999999</v>
      </c>
      <c r="N247" s="99"/>
      <c r="O247" s="99">
        <v>6.4929236000000001</v>
      </c>
      <c r="P247" s="99">
        <v>11.077819</v>
      </c>
      <c r="Q247" s="99">
        <v>3.4537767000000001</v>
      </c>
      <c r="R247" s="99">
        <v>3.2074509999999998</v>
      </c>
      <c r="S247" s="99">
        <v>1.839234</v>
      </c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</row>
    <row r="248" spans="1:38" s="100" customFormat="1" ht="18" customHeight="1" x14ac:dyDescent="0.2">
      <c r="A248" s="97">
        <v>2005</v>
      </c>
      <c r="B248" s="99">
        <v>2.5248246000000001</v>
      </c>
      <c r="C248" s="99">
        <v>3.6704664</v>
      </c>
      <c r="D248" s="99">
        <v>4.6587662999999999</v>
      </c>
      <c r="E248" s="99">
        <v>5.6078067000000003</v>
      </c>
      <c r="F248" s="99">
        <v>6.6967974000000003</v>
      </c>
      <c r="G248" s="99">
        <v>7.9417505000000004</v>
      </c>
      <c r="H248" s="99">
        <v>9.6395005999999999</v>
      </c>
      <c r="I248" s="99">
        <v>12.021110999999999</v>
      </c>
      <c r="J248" s="99">
        <v>15.715586999999999</v>
      </c>
      <c r="K248" s="99">
        <v>31.523389999999999</v>
      </c>
      <c r="L248" s="99"/>
      <c r="M248" s="99">
        <v>12.476345</v>
      </c>
      <c r="N248" s="99"/>
      <c r="O248" s="99">
        <v>5.8031839999999999</v>
      </c>
      <c r="P248" s="99">
        <v>9.9688496000000004</v>
      </c>
      <c r="Q248" s="99">
        <v>3.4823084</v>
      </c>
      <c r="R248" s="99">
        <v>2.8627129999999998</v>
      </c>
      <c r="S248" s="99">
        <v>1.8740327999999999</v>
      </c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</row>
    <row r="249" spans="1:38" s="100" customFormat="1" ht="18" customHeight="1" x14ac:dyDescent="0.2">
      <c r="A249" s="97">
        <v>2009</v>
      </c>
      <c r="B249" s="99">
        <v>2.7319205000000002</v>
      </c>
      <c r="C249" s="99">
        <v>4.1046680999999996</v>
      </c>
      <c r="D249" s="99">
        <v>5.0746174000000002</v>
      </c>
      <c r="E249" s="99">
        <v>6.1140451000000002</v>
      </c>
      <c r="F249" s="99">
        <v>7.2057247000000002</v>
      </c>
      <c r="G249" s="99">
        <v>8.4213866999999993</v>
      </c>
      <c r="H249" s="99">
        <v>9.8841657999999999</v>
      </c>
      <c r="I249" s="99">
        <v>11.967136</v>
      </c>
      <c r="J249" s="99">
        <v>15.784806</v>
      </c>
      <c r="K249" s="99">
        <v>28.711531000000001</v>
      </c>
      <c r="L249" s="99"/>
      <c r="M249" s="99">
        <v>10.494961</v>
      </c>
      <c r="N249" s="99"/>
      <c r="O249" s="99">
        <v>5.1909090999999998</v>
      </c>
      <c r="P249" s="99">
        <v>8.3321494999999999</v>
      </c>
      <c r="Q249" s="99">
        <v>3.0483598999999999</v>
      </c>
      <c r="R249" s="99">
        <v>2.7333221000000001</v>
      </c>
      <c r="S249" s="99">
        <v>1.7641633999999999</v>
      </c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</row>
    <row r="250" spans="1:38" s="100" customFormat="1" ht="18" customHeight="1" x14ac:dyDescent="0.2">
      <c r="A250" s="97">
        <v>2014</v>
      </c>
      <c r="B250" s="99">
        <v>2.7719121000000002</v>
      </c>
      <c r="C250" s="99">
        <v>4.0166917</v>
      </c>
      <c r="D250" s="99">
        <v>4.9749664999999998</v>
      </c>
      <c r="E250" s="99">
        <v>5.9073099999999998</v>
      </c>
      <c r="F250" s="99">
        <v>7.0289315999999999</v>
      </c>
      <c r="G250" s="99">
        <v>8.2870463999999995</v>
      </c>
      <c r="H250" s="99">
        <v>9.7268152000000008</v>
      </c>
      <c r="I250" s="99">
        <v>11.841808</v>
      </c>
      <c r="J250" s="99">
        <v>15.431734000000001</v>
      </c>
      <c r="K250" s="99">
        <v>30.012782999999999</v>
      </c>
      <c r="L250" s="99"/>
      <c r="M250" s="99">
        <v>10.808605</v>
      </c>
      <c r="N250" s="99"/>
      <c r="O250" s="99">
        <v>5.2484074999999999</v>
      </c>
      <c r="P250" s="99">
        <v>8.3565463999999992</v>
      </c>
      <c r="Q250" s="99">
        <v>3.1390213999999999</v>
      </c>
      <c r="R250" s="99">
        <v>2.6621502000000001</v>
      </c>
      <c r="S250" s="99">
        <v>1.8201830000000001</v>
      </c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</row>
    <row r="251" spans="1:38" s="100" customFormat="1" ht="18" customHeight="1" x14ac:dyDescent="0.25">
      <c r="A251" s="16" t="s">
        <v>123</v>
      </c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</row>
    <row r="252" spans="1:38" s="100" customFormat="1" ht="18" customHeight="1" x14ac:dyDescent="0.2">
      <c r="A252" s="98" t="s">
        <v>124</v>
      </c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</row>
    <row r="253" spans="1:38" s="100" customFormat="1" ht="18" customHeight="1" x14ac:dyDescent="0.2">
      <c r="A253" s="97">
        <v>1991</v>
      </c>
      <c r="B253" s="99">
        <v>2.1593502</v>
      </c>
      <c r="C253" s="99">
        <v>3.601397</v>
      </c>
      <c r="D253" s="99">
        <v>4.5749917</v>
      </c>
      <c r="E253" s="99">
        <v>5.6071749000000004</v>
      </c>
      <c r="F253" s="99">
        <v>6.6014552000000002</v>
      </c>
      <c r="G253" s="99">
        <v>7.9378542999999997</v>
      </c>
      <c r="H253" s="99">
        <v>9.7164897999999997</v>
      </c>
      <c r="I253" s="99">
        <v>12.49244</v>
      </c>
      <c r="J253" s="99">
        <v>16.457701</v>
      </c>
      <c r="K253" s="99">
        <v>30.851148999999999</v>
      </c>
      <c r="L253" s="99"/>
      <c r="M253" s="99">
        <v>14.241963999999999</v>
      </c>
      <c r="N253" s="99"/>
      <c r="O253" s="99">
        <v>6.7428910000000002</v>
      </c>
      <c r="P253" s="99">
        <v>12.085495999999999</v>
      </c>
      <c r="Q253" s="99">
        <v>3.7025627000000001</v>
      </c>
      <c r="R253" s="99">
        <v>3.2640896000000001</v>
      </c>
      <c r="S253" s="99">
        <v>1.8853253000000001</v>
      </c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</row>
    <row r="254" spans="1:38" s="100" customFormat="1" ht="18" customHeight="1" x14ac:dyDescent="0.2">
      <c r="A254" s="97">
        <v>1995</v>
      </c>
      <c r="B254" s="99">
        <v>1.890949</v>
      </c>
      <c r="C254" s="99">
        <v>2.9336820000000001</v>
      </c>
      <c r="D254" s="99">
        <v>3.9136647999999998</v>
      </c>
      <c r="E254" s="99">
        <v>4.8954110000000002</v>
      </c>
      <c r="F254" s="99">
        <v>5.9193376999999998</v>
      </c>
      <c r="G254" s="99">
        <v>7.3385873000000004</v>
      </c>
      <c r="H254" s="99">
        <v>9.1478014000000005</v>
      </c>
      <c r="I254" s="99">
        <v>11.611902000000001</v>
      </c>
      <c r="J254" s="99">
        <v>16.554855</v>
      </c>
      <c r="K254" s="99">
        <v>35.793812000000003</v>
      </c>
      <c r="L254" s="99"/>
      <c r="M254" s="99">
        <v>18.848327000000001</v>
      </c>
      <c r="N254" s="99"/>
      <c r="O254" s="99">
        <v>7.9887283</v>
      </c>
      <c r="P254" s="99">
        <v>14.151287999999999</v>
      </c>
      <c r="Q254" s="99">
        <v>4.1624926999999996</v>
      </c>
      <c r="R254" s="99">
        <v>3.3997147000000001</v>
      </c>
      <c r="S254" s="99">
        <v>2.0086222</v>
      </c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</row>
    <row r="255" spans="1:38" s="100" customFormat="1" ht="18" customHeight="1" x14ac:dyDescent="0.2">
      <c r="A255" s="98" t="s">
        <v>92</v>
      </c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</row>
    <row r="256" spans="1:38" s="100" customFormat="1" ht="18" customHeight="1" x14ac:dyDescent="0.2">
      <c r="A256" s="97">
        <v>1995</v>
      </c>
      <c r="B256" s="99">
        <v>0.99066173999999996</v>
      </c>
      <c r="C256" s="99">
        <v>2.0139811000000001</v>
      </c>
      <c r="D256" s="99">
        <v>2.8426623000000002</v>
      </c>
      <c r="E256" s="99">
        <v>3.7320039</v>
      </c>
      <c r="F256" s="99">
        <v>4.7616114999999999</v>
      </c>
      <c r="G256" s="99">
        <v>6.0421728999999997</v>
      </c>
      <c r="H256" s="99">
        <v>7.6961122</v>
      </c>
      <c r="I256" s="99">
        <v>10.055301999999999</v>
      </c>
      <c r="J256" s="99">
        <v>14.334630000000001</v>
      </c>
      <c r="K256" s="99">
        <v>47.530864999999999</v>
      </c>
      <c r="L256" s="99"/>
      <c r="M256" s="99">
        <v>47.951799000000001</v>
      </c>
      <c r="N256" s="99"/>
      <c r="O256" s="99">
        <v>11.705750999999999</v>
      </c>
      <c r="P256" s="99">
        <v>25.432269999999999</v>
      </c>
      <c r="Q256" s="99">
        <v>4.7282858000000001</v>
      </c>
      <c r="R256" s="99">
        <v>5.3787504000000004</v>
      </c>
      <c r="S256" s="99">
        <v>2.1998172</v>
      </c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</row>
    <row r="257" spans="1:38" s="100" customFormat="1" ht="18" customHeight="1" x14ac:dyDescent="0.2">
      <c r="A257" s="97">
        <v>1997</v>
      </c>
      <c r="B257" s="99">
        <v>0.90131961999999999</v>
      </c>
      <c r="C257" s="99">
        <v>2.1086545000000001</v>
      </c>
      <c r="D257" s="99">
        <v>3.1085490999999998</v>
      </c>
      <c r="E257" s="99">
        <v>4.1860600000000003</v>
      </c>
      <c r="F257" s="99">
        <v>5.4957867</v>
      </c>
      <c r="G257" s="99">
        <v>7.0605273000000004</v>
      </c>
      <c r="H257" s="99">
        <v>9.0078087</v>
      </c>
      <c r="I257" s="99">
        <v>11.745734000000001</v>
      </c>
      <c r="J257" s="99">
        <v>16.669346000000001</v>
      </c>
      <c r="K257" s="99">
        <v>39.716213000000003</v>
      </c>
      <c r="L257" s="99"/>
      <c r="M257" s="99">
        <v>44.046166999999997</v>
      </c>
      <c r="N257" s="99"/>
      <c r="O257" s="99">
        <v>13.546863999999999</v>
      </c>
      <c r="P257" s="99">
        <v>34.616050000000001</v>
      </c>
      <c r="Q257" s="99">
        <v>4.7465352000000003</v>
      </c>
      <c r="R257" s="99">
        <v>7.2929091000000001</v>
      </c>
      <c r="S257" s="99">
        <v>2.1657324</v>
      </c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</row>
    <row r="258" spans="1:38" s="100" customFormat="1" ht="18" customHeight="1" x14ac:dyDescent="0.2">
      <c r="A258" s="97">
        <v>1999</v>
      </c>
      <c r="B258" s="99">
        <v>1.0557072999999999</v>
      </c>
      <c r="C258" s="99">
        <v>2.3081298000000001</v>
      </c>
      <c r="D258" s="99">
        <v>3.3390483999999998</v>
      </c>
      <c r="E258" s="99">
        <v>4.3412695000000001</v>
      </c>
      <c r="F258" s="99">
        <v>5.4516749000000004</v>
      </c>
      <c r="G258" s="99">
        <v>6.7638420999999997</v>
      </c>
      <c r="H258" s="99">
        <v>8.4822178000000008</v>
      </c>
      <c r="I258" s="99">
        <v>11.175700000000001</v>
      </c>
      <c r="J258" s="99">
        <v>15.940917000000001</v>
      </c>
      <c r="K258" s="99">
        <v>41.141491000000002</v>
      </c>
      <c r="L258" s="99"/>
      <c r="M258" s="99">
        <v>38.96302</v>
      </c>
      <c r="N258" s="99"/>
      <c r="O258" s="99">
        <v>11.777454000000001</v>
      </c>
      <c r="P258" s="99">
        <v>27.00479</v>
      </c>
      <c r="Q258" s="99">
        <v>4.5597092999999997</v>
      </c>
      <c r="R258" s="99">
        <v>5.9224806000000001</v>
      </c>
      <c r="S258" s="99">
        <v>2.1596004</v>
      </c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</row>
    <row r="259" spans="1:38" s="100" customFormat="1" ht="18" customHeight="1" x14ac:dyDescent="0.2">
      <c r="A259" s="97">
        <v>2001</v>
      </c>
      <c r="B259" s="99">
        <v>1.1207701000000001</v>
      </c>
      <c r="C259" s="99">
        <v>2.2895644000000002</v>
      </c>
      <c r="D259" s="99">
        <v>3.2932673000000001</v>
      </c>
      <c r="E259" s="99">
        <v>4.3357891999999998</v>
      </c>
      <c r="F259" s="99">
        <v>5.4748197000000003</v>
      </c>
      <c r="G259" s="99">
        <v>6.7019748999999997</v>
      </c>
      <c r="H259" s="99">
        <v>8.3832941000000005</v>
      </c>
      <c r="I259" s="99">
        <v>10.935767</v>
      </c>
      <c r="J259" s="99">
        <v>15.571146000000001</v>
      </c>
      <c r="K259" s="99">
        <v>41.893608</v>
      </c>
      <c r="L259" s="99"/>
      <c r="M259" s="99">
        <v>37.341571999999999</v>
      </c>
      <c r="N259" s="99"/>
      <c r="O259" s="99">
        <v>11.279375</v>
      </c>
      <c r="P259" s="99">
        <v>24.905726000000001</v>
      </c>
      <c r="Q259" s="99">
        <v>4.5788026999999998</v>
      </c>
      <c r="R259" s="99">
        <v>5.4393533999999999</v>
      </c>
      <c r="S259" s="99">
        <v>2.2000071000000001</v>
      </c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</row>
    <row r="260" spans="1:38" s="100" customFormat="1" ht="18" customHeight="1" x14ac:dyDescent="0.2">
      <c r="A260" s="97">
        <v>2002</v>
      </c>
      <c r="B260" s="99">
        <v>1.0309507</v>
      </c>
      <c r="C260" s="99">
        <v>2.0805962</v>
      </c>
      <c r="D260" s="99">
        <v>2.9692237000000001</v>
      </c>
      <c r="E260" s="99">
        <v>3.8788611999999998</v>
      </c>
      <c r="F260" s="99">
        <v>4.9736647999999999</v>
      </c>
      <c r="G260" s="99">
        <v>6.2000690000000001</v>
      </c>
      <c r="H260" s="99">
        <v>7.8185305999999999</v>
      </c>
      <c r="I260" s="99">
        <v>10.248943000000001</v>
      </c>
      <c r="J260" s="99">
        <v>14.488753000000001</v>
      </c>
      <c r="K260" s="99">
        <v>46.310406</v>
      </c>
      <c r="L260" s="99"/>
      <c r="M260" s="99">
        <v>44.901020000000003</v>
      </c>
      <c r="N260" s="99"/>
      <c r="O260" s="99">
        <v>11.668858</v>
      </c>
      <c r="P260" s="99">
        <v>24.056187999999999</v>
      </c>
      <c r="Q260" s="99">
        <v>4.4770253000000002</v>
      </c>
      <c r="R260" s="99">
        <v>5.3732525999999998</v>
      </c>
      <c r="S260" s="99">
        <v>2.0918497</v>
      </c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</row>
    <row r="261" spans="1:38" s="100" customFormat="1" ht="18" customHeight="1" x14ac:dyDescent="0.2">
      <c r="A261" s="97">
        <v>2003</v>
      </c>
      <c r="B261" s="99">
        <v>1.2561475</v>
      </c>
      <c r="C261" s="99">
        <v>2.3404679000000002</v>
      </c>
      <c r="D261" s="99">
        <v>3.2259139999999999</v>
      </c>
      <c r="E261" s="99">
        <v>4.1045094000000004</v>
      </c>
      <c r="F261" s="99">
        <v>5.1326504000000002</v>
      </c>
      <c r="G261" s="99">
        <v>6.3756208000000001</v>
      </c>
      <c r="H261" s="99">
        <v>8.1083535999999992</v>
      </c>
      <c r="I261" s="99">
        <v>10.620537000000001</v>
      </c>
      <c r="J261" s="99">
        <v>15.252459999999999</v>
      </c>
      <c r="K261" s="99">
        <v>43.58334</v>
      </c>
      <c r="L261" s="99"/>
      <c r="M261" s="99">
        <v>34.691671999999997</v>
      </c>
      <c r="N261" s="99"/>
      <c r="O261" s="99">
        <v>10.063381</v>
      </c>
      <c r="P261" s="99">
        <v>21.833925000000001</v>
      </c>
      <c r="Q261" s="99">
        <v>4.8454898999999996</v>
      </c>
      <c r="R261" s="99">
        <v>4.5060305999999999</v>
      </c>
      <c r="S261" s="99">
        <v>2.2596104000000001</v>
      </c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</row>
    <row r="262" spans="1:38" s="100" customFormat="1" ht="18" customHeight="1" x14ac:dyDescent="0.2">
      <c r="A262" s="97">
        <v>2004</v>
      </c>
      <c r="B262" s="99">
        <v>1.5470604999999999</v>
      </c>
      <c r="C262" s="99">
        <v>2.6638031</v>
      </c>
      <c r="D262" s="99">
        <v>3.5674345000000001</v>
      </c>
      <c r="E262" s="99">
        <v>4.4737166999999998</v>
      </c>
      <c r="F262" s="99">
        <v>5.4805155000000001</v>
      </c>
      <c r="G262" s="99">
        <v>6.695271</v>
      </c>
      <c r="H262" s="99">
        <v>8.4013747999999993</v>
      </c>
      <c r="I262" s="99">
        <v>10.72448</v>
      </c>
      <c r="J262" s="99">
        <v>14.975782000000001</v>
      </c>
      <c r="K262" s="99">
        <v>41.470562000000001</v>
      </c>
      <c r="L262" s="99"/>
      <c r="M262" s="99">
        <v>26.801088</v>
      </c>
      <c r="N262" s="99"/>
      <c r="O262" s="99">
        <v>8.4478059000000005</v>
      </c>
      <c r="P262" s="99">
        <v>16.194479999999999</v>
      </c>
      <c r="Q262" s="99">
        <v>4.2650084000000001</v>
      </c>
      <c r="R262" s="99">
        <v>3.7970570000000001</v>
      </c>
      <c r="S262" s="99">
        <v>2.0901743000000002</v>
      </c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</row>
    <row r="263" spans="1:38" s="100" customFormat="1" ht="18" customHeight="1" x14ac:dyDescent="0.2">
      <c r="A263" s="97">
        <v>2005</v>
      </c>
      <c r="B263" s="99">
        <v>1.4123539000000001</v>
      </c>
      <c r="C263" s="99">
        <v>2.6728784999999999</v>
      </c>
      <c r="D263" s="99">
        <v>3.6061687</v>
      </c>
      <c r="E263" s="99">
        <v>4.5512657000000001</v>
      </c>
      <c r="F263" s="99">
        <v>5.5796603999999999</v>
      </c>
      <c r="G263" s="99">
        <v>6.9089055000000004</v>
      </c>
      <c r="H263" s="99">
        <v>8.6336288000000003</v>
      </c>
      <c r="I263" s="99">
        <v>11.131207</v>
      </c>
      <c r="J263" s="99">
        <v>15.753667999999999</v>
      </c>
      <c r="K263" s="99">
        <v>39.750262999999997</v>
      </c>
      <c r="L263" s="99"/>
      <c r="M263" s="99">
        <v>28.118251999999998</v>
      </c>
      <c r="N263" s="99"/>
      <c r="O263" s="99">
        <v>9.0555143999999999</v>
      </c>
      <c r="P263" s="99">
        <v>19.74361</v>
      </c>
      <c r="Q263" s="99">
        <v>4.4933917000000001</v>
      </c>
      <c r="R263" s="99">
        <v>4.3939215000000003</v>
      </c>
      <c r="S263" s="99">
        <v>2.1662973999999999</v>
      </c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</row>
    <row r="264" spans="1:38" s="100" customFormat="1" ht="18" customHeight="1" x14ac:dyDescent="0.2">
      <c r="A264" s="97">
        <v>2006</v>
      </c>
      <c r="B264" s="99">
        <v>1.3708404999999999</v>
      </c>
      <c r="C264" s="99">
        <v>2.4542858999999999</v>
      </c>
      <c r="D264" s="99">
        <v>3.4485465999999998</v>
      </c>
      <c r="E264" s="99">
        <v>4.4675545999999997</v>
      </c>
      <c r="F264" s="99">
        <v>5.5068855000000001</v>
      </c>
      <c r="G264" s="99">
        <v>6.8395289999999997</v>
      </c>
      <c r="H264" s="99">
        <v>8.5495576999999994</v>
      </c>
      <c r="I264" s="99">
        <v>10.752955999999999</v>
      </c>
      <c r="J264" s="99">
        <v>15.019738</v>
      </c>
      <c r="K264" s="99">
        <v>41.590107000000003</v>
      </c>
      <c r="L264" s="99"/>
      <c r="M264" s="99">
        <v>30.321280999999999</v>
      </c>
      <c r="N264" s="99"/>
      <c r="O264" s="99">
        <v>9.5940379</v>
      </c>
      <c r="P264" s="99">
        <v>19.287286999999999</v>
      </c>
      <c r="Q264" s="99">
        <v>4.4094084999999996</v>
      </c>
      <c r="R264" s="99">
        <v>4.3741212000000003</v>
      </c>
      <c r="S264" s="99">
        <v>2.1869314000000002</v>
      </c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</row>
    <row r="265" spans="1:38" s="100" customFormat="1" ht="18" customHeight="1" x14ac:dyDescent="0.2">
      <c r="A265" s="97">
        <v>2007</v>
      </c>
      <c r="B265" s="99">
        <v>1.3149335</v>
      </c>
      <c r="C265" s="99">
        <v>2.5120336999999999</v>
      </c>
      <c r="D265" s="99">
        <v>3.5266449</v>
      </c>
      <c r="E265" s="99">
        <v>4.4914073999999999</v>
      </c>
      <c r="F265" s="99">
        <v>5.5332923000000003</v>
      </c>
      <c r="G265" s="99">
        <v>6.7622990999999999</v>
      </c>
      <c r="H265" s="99">
        <v>8.2304677999999996</v>
      </c>
      <c r="I265" s="99">
        <v>10.611355</v>
      </c>
      <c r="J265" s="99">
        <v>14.773868999999999</v>
      </c>
      <c r="K265" s="99">
        <v>42.243698000000002</v>
      </c>
      <c r="L265" s="99"/>
      <c r="M265" s="99">
        <v>32.116100000000003</v>
      </c>
      <c r="N265" s="99"/>
      <c r="O265" s="99">
        <v>9.4428394999999998</v>
      </c>
      <c r="P265" s="99">
        <v>19.265391999999999</v>
      </c>
      <c r="Q265" s="99">
        <v>4.1534165999999999</v>
      </c>
      <c r="R265" s="99">
        <v>4.6384442999999997</v>
      </c>
      <c r="S265" s="99">
        <v>2.1161004999999999</v>
      </c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</row>
    <row r="266" spans="1:38" s="100" customFormat="1" ht="18" customHeight="1" x14ac:dyDescent="0.2">
      <c r="A266" s="97">
        <v>2008</v>
      </c>
      <c r="B266" s="99">
        <v>1.6048019</v>
      </c>
      <c r="C266" s="99">
        <v>2.7366788</v>
      </c>
      <c r="D266" s="99">
        <v>3.6515365000000002</v>
      </c>
      <c r="E266" s="99">
        <v>4.5903343999999997</v>
      </c>
      <c r="F266" s="99">
        <v>5.5858374</v>
      </c>
      <c r="G266" s="99">
        <v>6.9412827000000004</v>
      </c>
      <c r="H266" s="99">
        <v>8.5920029000000007</v>
      </c>
      <c r="I266" s="99">
        <v>11.129441999999999</v>
      </c>
      <c r="J266" s="99">
        <v>15.32297</v>
      </c>
      <c r="K266" s="99">
        <v>39.845112</v>
      </c>
      <c r="L266" s="99"/>
      <c r="M266" s="99">
        <v>24.817585000000001</v>
      </c>
      <c r="N266" s="99"/>
      <c r="O266" s="99">
        <v>8.1783046000000006</v>
      </c>
      <c r="P266" s="99">
        <v>16.203882</v>
      </c>
      <c r="Q266" s="99">
        <v>4.2840011000000002</v>
      </c>
      <c r="R266" s="99">
        <v>3.7824176999999999</v>
      </c>
      <c r="S266" s="99">
        <v>2.0816316000000001</v>
      </c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</row>
    <row r="267" spans="1:38" s="100" customFormat="1" ht="18" customHeight="1" x14ac:dyDescent="0.2">
      <c r="A267" s="97">
        <v>2009</v>
      </c>
      <c r="B267" s="99">
        <v>1.5400461999999999</v>
      </c>
      <c r="C267" s="99">
        <v>2.7799488999999999</v>
      </c>
      <c r="D267" s="99">
        <v>3.8046924999999998</v>
      </c>
      <c r="E267" s="99">
        <v>4.8448567000000002</v>
      </c>
      <c r="F267" s="99">
        <v>5.9836787999999999</v>
      </c>
      <c r="G267" s="99">
        <v>7.2677155000000004</v>
      </c>
      <c r="H267" s="99">
        <v>8.9536657000000002</v>
      </c>
      <c r="I267" s="99">
        <v>11.344846</v>
      </c>
      <c r="J267" s="99">
        <v>15.424735</v>
      </c>
      <c r="K267" s="99">
        <v>38.055816999999998</v>
      </c>
      <c r="L267" s="99"/>
      <c r="M267" s="99">
        <v>24.694548000000001</v>
      </c>
      <c r="N267" s="99"/>
      <c r="O267" s="99">
        <v>7.9570572000000004</v>
      </c>
      <c r="P267" s="99">
        <v>17.317616999999998</v>
      </c>
      <c r="Q267" s="99">
        <v>3.9001844000000001</v>
      </c>
      <c r="R267" s="99">
        <v>4.4402046000000004</v>
      </c>
      <c r="S267" s="99">
        <v>1.9853202000000001</v>
      </c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</row>
    <row r="268" spans="1:38" s="100" customFormat="1" ht="18" customHeight="1" x14ac:dyDescent="0.2">
      <c r="A268" s="97">
        <v>2010</v>
      </c>
      <c r="B268" s="99">
        <v>1.4052263</v>
      </c>
      <c r="C268" s="99">
        <v>2.6566736999999998</v>
      </c>
      <c r="D268" s="99">
        <v>3.7097492000000001</v>
      </c>
      <c r="E268" s="99">
        <v>4.7044449000000004</v>
      </c>
      <c r="F268" s="99">
        <v>5.8408828000000002</v>
      </c>
      <c r="G268" s="99">
        <v>7.0826693000000001</v>
      </c>
      <c r="H268" s="99">
        <v>8.7131214000000003</v>
      </c>
      <c r="I268" s="99">
        <v>10.914583</v>
      </c>
      <c r="J268" s="99">
        <v>14.896534000000001</v>
      </c>
      <c r="K268" s="99">
        <v>40.076115000000001</v>
      </c>
      <c r="L268" s="99"/>
      <c r="M268" s="99">
        <v>28.508904999999999</v>
      </c>
      <c r="N268" s="99"/>
      <c r="O268" s="99">
        <v>8.9927173000000007</v>
      </c>
      <c r="P268" s="99">
        <v>18.301164</v>
      </c>
      <c r="Q268" s="99">
        <v>4.0822918000000001</v>
      </c>
      <c r="R268" s="99">
        <v>4.4830611999999999</v>
      </c>
      <c r="S268" s="99">
        <v>2.1014647000000002</v>
      </c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</row>
    <row r="269" spans="1:38" s="100" customFormat="1" ht="18" customHeight="1" x14ac:dyDescent="0.2">
      <c r="A269" s="97">
        <v>2011</v>
      </c>
      <c r="B269" s="99">
        <v>1.2843732000000001</v>
      </c>
      <c r="C269" s="99">
        <v>2.4821227000000001</v>
      </c>
      <c r="D269" s="99">
        <v>3.460242</v>
      </c>
      <c r="E269" s="99">
        <v>4.4167303999999996</v>
      </c>
      <c r="F269" s="99">
        <v>5.5824908999999998</v>
      </c>
      <c r="G269" s="99">
        <v>6.9431719999999997</v>
      </c>
      <c r="H269" s="99">
        <v>8.6205672999999994</v>
      </c>
      <c r="I269" s="99">
        <v>11.051682</v>
      </c>
      <c r="J269" s="99">
        <v>15.010515</v>
      </c>
      <c r="K269" s="99">
        <v>41.148102000000002</v>
      </c>
      <c r="L269" s="99"/>
      <c r="M269" s="99">
        <v>31.998158</v>
      </c>
      <c r="N269" s="99"/>
      <c r="O269" s="99">
        <v>9.5887115000000005</v>
      </c>
      <c r="P269" s="99">
        <v>20.627803</v>
      </c>
      <c r="Q269" s="99">
        <v>4.3005886999999996</v>
      </c>
      <c r="R269" s="99">
        <v>4.7965068999999998</v>
      </c>
      <c r="S269" s="99">
        <v>2.1490657999999998</v>
      </c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</row>
    <row r="270" spans="1:38" s="100" customFormat="1" ht="18" customHeight="1" x14ac:dyDescent="0.2">
      <c r="A270" s="97">
        <v>2012</v>
      </c>
      <c r="B270" s="99">
        <v>1.6174310000000001</v>
      </c>
      <c r="C270" s="99">
        <v>2.9307778</v>
      </c>
      <c r="D270" s="99">
        <v>4.0558867000000003</v>
      </c>
      <c r="E270" s="99">
        <v>5.0711069000000002</v>
      </c>
      <c r="F270" s="99">
        <v>6.2229203999999996</v>
      </c>
      <c r="G270" s="99">
        <v>7.62324</v>
      </c>
      <c r="H270" s="99">
        <v>9.2545318999999999</v>
      </c>
      <c r="I270" s="99">
        <v>11.325614</v>
      </c>
      <c r="J270" s="99">
        <v>15.463825</v>
      </c>
      <c r="K270" s="99">
        <v>36.434666</v>
      </c>
      <c r="L270" s="99"/>
      <c r="M270" s="99">
        <v>22.509145</v>
      </c>
      <c r="N270" s="99"/>
      <c r="O270" s="99">
        <v>8.1798597999999991</v>
      </c>
      <c r="P270" s="99">
        <v>15.601876000000001</v>
      </c>
      <c r="Q270" s="99">
        <v>3.7958224999999999</v>
      </c>
      <c r="R270" s="99">
        <v>4.1102755999999996</v>
      </c>
      <c r="S270" s="99">
        <v>2.0338520999999998</v>
      </c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</row>
    <row r="271" spans="1:38" s="100" customFormat="1" ht="18" customHeight="1" x14ac:dyDescent="0.2">
      <c r="A271" s="97">
        <v>2013</v>
      </c>
      <c r="B271" s="99">
        <v>1.7082231999999999</v>
      </c>
      <c r="C271" s="99">
        <v>2.9763861</v>
      </c>
      <c r="D271" s="99">
        <v>3.9222242999999999</v>
      </c>
      <c r="E271" s="99">
        <v>4.9090204000000002</v>
      </c>
      <c r="F271" s="99">
        <v>5.9811329999999998</v>
      </c>
      <c r="G271" s="99">
        <v>7.2943148999999998</v>
      </c>
      <c r="H271" s="99">
        <v>9.1387262000000007</v>
      </c>
      <c r="I271" s="99">
        <v>11.56152</v>
      </c>
      <c r="J271" s="99">
        <v>15.617016</v>
      </c>
      <c r="K271" s="99">
        <v>36.891438000000001</v>
      </c>
      <c r="L271" s="99"/>
      <c r="M271" s="99">
        <v>21.500696000000001</v>
      </c>
      <c r="N271" s="99"/>
      <c r="O271" s="99">
        <v>7.7332736999999998</v>
      </c>
      <c r="P271" s="99">
        <v>15.967001</v>
      </c>
      <c r="Q271" s="99">
        <v>4.1179243999999997</v>
      </c>
      <c r="R271" s="99">
        <v>3.8774389999999999</v>
      </c>
      <c r="S271" s="99">
        <v>2.0723443000000001</v>
      </c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</row>
    <row r="272" spans="1:38" s="100" customFormat="1" ht="18" customHeight="1" x14ac:dyDescent="0.2">
      <c r="A272" s="97">
        <v>2014</v>
      </c>
      <c r="B272" s="99">
        <v>1.5339305000000001</v>
      </c>
      <c r="C272" s="99">
        <v>2.7021928000000002</v>
      </c>
      <c r="D272" s="99">
        <v>3.6894969999999998</v>
      </c>
      <c r="E272" s="99">
        <v>4.6467017999999998</v>
      </c>
      <c r="F272" s="99">
        <v>5.6699963000000002</v>
      </c>
      <c r="G272" s="99">
        <v>6.8984699000000003</v>
      </c>
      <c r="H272" s="99">
        <v>8.5480900000000002</v>
      </c>
      <c r="I272" s="99">
        <v>10.67503</v>
      </c>
      <c r="J272" s="99">
        <v>14.573686</v>
      </c>
      <c r="K272" s="99">
        <v>41.062404999999998</v>
      </c>
      <c r="L272" s="99"/>
      <c r="M272" s="99">
        <v>26.764375999999999</v>
      </c>
      <c r="N272" s="99"/>
      <c r="O272" s="99">
        <v>8.2211386999999991</v>
      </c>
      <c r="P272" s="99">
        <v>16.382128000000002</v>
      </c>
      <c r="Q272" s="99">
        <v>4.1922112</v>
      </c>
      <c r="R272" s="99">
        <v>3.9077535999999999</v>
      </c>
      <c r="S272" s="99">
        <v>2.1516282000000002</v>
      </c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</row>
    <row r="273" spans="1:38" s="100" customFormat="1" ht="18" customHeight="1" x14ac:dyDescent="0.2">
      <c r="A273" s="97">
        <v>2015</v>
      </c>
      <c r="B273" s="99">
        <v>1.7046193999999999</v>
      </c>
      <c r="C273" s="99">
        <v>2.9394102000000002</v>
      </c>
      <c r="D273" s="99">
        <v>4.0122489999999997</v>
      </c>
      <c r="E273" s="99">
        <v>5.0104569999999997</v>
      </c>
      <c r="F273" s="99">
        <v>6.1135726000000004</v>
      </c>
      <c r="G273" s="99">
        <v>7.4961342999999996</v>
      </c>
      <c r="H273" s="99">
        <v>9.2681798999999998</v>
      </c>
      <c r="I273" s="99">
        <v>11.698938999999999</v>
      </c>
      <c r="J273" s="99">
        <v>15.861597</v>
      </c>
      <c r="K273" s="99">
        <v>35.894840000000002</v>
      </c>
      <c r="L273" s="99"/>
      <c r="M273" s="99">
        <v>21.04673</v>
      </c>
      <c r="N273" s="99"/>
      <c r="O273" s="99">
        <v>8.1423377000000006</v>
      </c>
      <c r="P273" s="99">
        <v>15.270457</v>
      </c>
      <c r="Q273" s="99">
        <v>3.9424874000000001</v>
      </c>
      <c r="R273" s="99">
        <v>3.8733051000000001</v>
      </c>
      <c r="S273" s="99">
        <v>2.0006643</v>
      </c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</row>
    <row r="274" spans="1:38" s="100" customFormat="1" ht="18" customHeight="1" x14ac:dyDescent="0.2">
      <c r="A274" s="97">
        <v>2016</v>
      </c>
      <c r="B274" s="99">
        <v>1.7666736000000001</v>
      </c>
      <c r="C274" s="99">
        <v>2.9916518000000001</v>
      </c>
      <c r="D274" s="99">
        <v>3.9485898000000001</v>
      </c>
      <c r="E274" s="99">
        <v>4.9148854999999996</v>
      </c>
      <c r="F274" s="99">
        <v>6.0185170000000001</v>
      </c>
      <c r="G274" s="99">
        <v>7.370997</v>
      </c>
      <c r="H274" s="99">
        <v>9.0527010000000008</v>
      </c>
      <c r="I274" s="99">
        <v>11.395994</v>
      </c>
      <c r="J274" s="99">
        <v>15.432492</v>
      </c>
      <c r="K274" s="99">
        <v>37.107498</v>
      </c>
      <c r="L274" s="99"/>
      <c r="M274" s="99">
        <v>20.998162000000001</v>
      </c>
      <c r="N274" s="99"/>
      <c r="O274" s="99">
        <v>7.5567251000000004</v>
      </c>
      <c r="P274" s="99">
        <v>14.782933</v>
      </c>
      <c r="Q274" s="99">
        <v>3.8672206</v>
      </c>
      <c r="R274" s="99">
        <v>3.8226246000000002</v>
      </c>
      <c r="S274" s="99">
        <v>1.9961499</v>
      </c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</row>
    <row r="275" spans="1:38" s="100" customFormat="1" ht="18" customHeight="1" x14ac:dyDescent="0.2">
      <c r="A275" s="97">
        <v>2017</v>
      </c>
      <c r="B275" s="99">
        <v>1.8946052</v>
      </c>
      <c r="C275" s="99">
        <v>3.0409999000000001</v>
      </c>
      <c r="D275" s="99">
        <v>4.0003089999999997</v>
      </c>
      <c r="E275" s="99">
        <v>4.8676371999999999</v>
      </c>
      <c r="F275" s="99">
        <v>5.8913659999999997</v>
      </c>
      <c r="G275" s="99">
        <v>7.1819787000000002</v>
      </c>
      <c r="H275" s="99">
        <v>8.7700405000000003</v>
      </c>
      <c r="I275" s="99">
        <v>10.901349</v>
      </c>
      <c r="J275" s="99">
        <v>14.655657</v>
      </c>
      <c r="K275" s="99">
        <v>38.796059</v>
      </c>
      <c r="L275" s="99"/>
      <c r="M275" s="99">
        <v>20.474969000000002</v>
      </c>
      <c r="N275" s="99"/>
      <c r="O275" s="99">
        <v>6.9214020999999999</v>
      </c>
      <c r="P275" s="99">
        <v>12.673764</v>
      </c>
      <c r="Q275" s="99">
        <v>3.7263274000000002</v>
      </c>
      <c r="R275" s="99">
        <v>3.4011407</v>
      </c>
      <c r="S275" s="99">
        <v>1.965096</v>
      </c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</row>
    <row r="276" spans="1:38" s="100" customFormat="1" ht="18" customHeight="1" x14ac:dyDescent="0.2">
      <c r="A276" s="97">
        <v>2018</v>
      </c>
      <c r="B276" s="99">
        <v>1.8650017999999999</v>
      </c>
      <c r="C276" s="99">
        <v>3.1981695000000001</v>
      </c>
      <c r="D276" s="99">
        <v>4.2076248999999999</v>
      </c>
      <c r="E276" s="99">
        <v>5.2340732000000001</v>
      </c>
      <c r="F276" s="99">
        <v>6.2915029999999996</v>
      </c>
      <c r="G276" s="99">
        <v>7.4852118000000001</v>
      </c>
      <c r="H276" s="99">
        <v>9.2317847999999998</v>
      </c>
      <c r="I276" s="99">
        <v>11.447882</v>
      </c>
      <c r="J276" s="99">
        <v>15.599026</v>
      </c>
      <c r="K276" s="99">
        <v>35.439723999999998</v>
      </c>
      <c r="L276" s="99"/>
      <c r="M276" s="99">
        <v>18.989087000000001</v>
      </c>
      <c r="N276" s="99"/>
      <c r="O276" s="99">
        <v>7.0411165000000002</v>
      </c>
      <c r="P276" s="99">
        <v>13.992447</v>
      </c>
      <c r="Q276" s="99">
        <v>3.8025606999999999</v>
      </c>
      <c r="R276" s="99">
        <v>3.6797431999999999</v>
      </c>
      <c r="S276" s="99">
        <v>1.9978421</v>
      </c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</row>
    <row r="277" spans="1:38" s="101" customFormat="1" ht="18" customHeight="1" x14ac:dyDescent="0.2">
      <c r="A277" s="104">
        <v>2019</v>
      </c>
      <c r="B277" s="105">
        <v>1.9166992</v>
      </c>
      <c r="C277" s="105">
        <v>3.1967897000000001</v>
      </c>
      <c r="D277" s="105">
        <v>4.2131276</v>
      </c>
      <c r="E277" s="105">
        <v>5.2375927000000004</v>
      </c>
      <c r="F277" s="105">
        <v>6.2903995999999998</v>
      </c>
      <c r="G277" s="105">
        <v>7.5592661000000003</v>
      </c>
      <c r="H277" s="105">
        <v>9.2133961000000006</v>
      </c>
      <c r="I277" s="105">
        <v>11.666349</v>
      </c>
      <c r="J277" s="105">
        <v>15.873127999999999</v>
      </c>
      <c r="K277" s="105">
        <v>34.833252000000002</v>
      </c>
      <c r="L277" s="105"/>
      <c r="M277" s="105">
        <v>18.170881000000001</v>
      </c>
      <c r="N277" s="105"/>
      <c r="O277" s="105">
        <v>7.2459581999999996</v>
      </c>
      <c r="P277" s="105">
        <v>13.18397</v>
      </c>
      <c r="Q277" s="105">
        <v>3.7234406999999998</v>
      </c>
      <c r="R277" s="105">
        <v>3.5408029999999999</v>
      </c>
      <c r="S277" s="105">
        <v>1.9403782000000001</v>
      </c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</row>
    <row r="278" spans="1:38" s="101" customFormat="1" ht="18" customHeight="1" x14ac:dyDescent="0.2">
      <c r="A278" s="104">
        <v>2020</v>
      </c>
      <c r="B278" s="105">
        <v>2.1406200000000002</v>
      </c>
      <c r="C278" s="105">
        <v>3.3475937999999998</v>
      </c>
      <c r="D278" s="105">
        <v>4.3896750999999998</v>
      </c>
      <c r="E278" s="105">
        <v>5.4363131999999998</v>
      </c>
      <c r="F278" s="105">
        <v>6.5709552999999996</v>
      </c>
      <c r="G278" s="105">
        <v>7.9176760000000002</v>
      </c>
      <c r="H278" s="105">
        <v>9.5111637000000009</v>
      </c>
      <c r="I278" s="105">
        <v>11.976552</v>
      </c>
      <c r="J278" s="105">
        <v>15.846356999999999</v>
      </c>
      <c r="K278" s="105">
        <v>32.863090999999997</v>
      </c>
      <c r="L278" s="105"/>
      <c r="M278" s="105">
        <v>15.33404</v>
      </c>
      <c r="N278" s="105"/>
      <c r="O278" s="105">
        <v>6.5342526000000003</v>
      </c>
      <c r="P278" s="105">
        <v>11.369418</v>
      </c>
      <c r="Q278" s="105">
        <v>3.4866581999999999</v>
      </c>
      <c r="R278" s="105">
        <v>3.2608353999999999</v>
      </c>
      <c r="S278" s="105">
        <v>1.8654324</v>
      </c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</row>
    <row r="279" spans="1:38" s="101" customFormat="1" ht="18" customHeight="1" x14ac:dyDescent="0.2">
      <c r="A279" s="104">
        <v>2021</v>
      </c>
      <c r="B279" s="105">
        <v>2.2327514000000002</v>
      </c>
      <c r="C279" s="105">
        <v>3.4663292999999999</v>
      </c>
      <c r="D279" s="105">
        <v>4.4699159000000002</v>
      </c>
      <c r="E279" s="105">
        <v>5.4900679999999999</v>
      </c>
      <c r="F279" s="105">
        <v>6.6152877999999999</v>
      </c>
      <c r="G279" s="105">
        <v>7.9207029000000002</v>
      </c>
      <c r="H279" s="105">
        <v>9.6257161999999994</v>
      </c>
      <c r="I279" s="105">
        <v>11.819426999999999</v>
      </c>
      <c r="J279" s="105">
        <v>15.707661999999999</v>
      </c>
      <c r="K279" s="105">
        <v>32.652141999999998</v>
      </c>
      <c r="L279" s="105"/>
      <c r="M279" s="105">
        <v>14.608822999999999</v>
      </c>
      <c r="N279" s="105"/>
      <c r="O279" s="105">
        <v>6.4893599999999996</v>
      </c>
      <c r="P279" s="105">
        <v>10.942322000000001</v>
      </c>
      <c r="Q279" s="105">
        <v>3.4724420999999999</v>
      </c>
      <c r="R279" s="105">
        <v>3.1511890999999999</v>
      </c>
      <c r="S279" s="105">
        <v>1.902847</v>
      </c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</row>
    <row r="280" spans="1:38" s="100" customFormat="1" ht="18" customHeight="1" x14ac:dyDescent="0.25">
      <c r="A280" s="16" t="s">
        <v>31</v>
      </c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</row>
    <row r="281" spans="1:38" s="100" customFormat="1" ht="18" customHeight="1" x14ac:dyDescent="0.2">
      <c r="A281" s="98" t="s">
        <v>125</v>
      </c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</row>
    <row r="282" spans="1:38" s="100" customFormat="1" ht="18" customHeight="1" x14ac:dyDescent="0.2">
      <c r="A282" s="97">
        <v>1997</v>
      </c>
      <c r="B282" s="99">
        <v>2.2794032</v>
      </c>
      <c r="C282" s="99">
        <v>3.6247799000000001</v>
      </c>
      <c r="D282" s="99">
        <v>4.7448001</v>
      </c>
      <c r="E282" s="99">
        <v>5.8214664000000003</v>
      </c>
      <c r="F282" s="99">
        <v>6.9280071000000003</v>
      </c>
      <c r="G282" s="99">
        <v>8.2186860999999993</v>
      </c>
      <c r="H282" s="99">
        <v>9.7615566000000005</v>
      </c>
      <c r="I282" s="99">
        <v>11.958866</v>
      </c>
      <c r="J282" s="99">
        <v>15.866717</v>
      </c>
      <c r="K282" s="99">
        <v>30.795717</v>
      </c>
      <c r="L282" s="99"/>
      <c r="M282" s="99">
        <v>13.509218000000001</v>
      </c>
      <c r="N282" s="99"/>
      <c r="O282" s="99">
        <v>6.1374294999999996</v>
      </c>
      <c r="P282" s="99">
        <v>10.679655</v>
      </c>
      <c r="Q282" s="99">
        <v>3.2812616999999999</v>
      </c>
      <c r="R282" s="99">
        <v>3.2547402999999999</v>
      </c>
      <c r="S282" s="99">
        <v>1.8587384</v>
      </c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</row>
    <row r="283" spans="1:38" s="100" customFormat="1" ht="18" customHeight="1" x14ac:dyDescent="0.2">
      <c r="A283" s="97">
        <v>1998</v>
      </c>
      <c r="B283" s="99">
        <v>2.2755114999999999</v>
      </c>
      <c r="C283" s="99">
        <v>3.7266404999999998</v>
      </c>
      <c r="D283" s="99">
        <v>4.7505921999999998</v>
      </c>
      <c r="E283" s="99">
        <v>5.7266335000000002</v>
      </c>
      <c r="F283" s="99">
        <v>6.8101010000000004</v>
      </c>
      <c r="G283" s="99">
        <v>8.0748929999999994</v>
      </c>
      <c r="H283" s="99">
        <v>9.6573276999999997</v>
      </c>
      <c r="I283" s="99">
        <v>11.849785000000001</v>
      </c>
      <c r="J283" s="99">
        <v>15.717324</v>
      </c>
      <c r="K283" s="99">
        <v>31.253451999999999</v>
      </c>
      <c r="L283" s="99"/>
      <c r="M283" s="99">
        <v>13.731816</v>
      </c>
      <c r="N283" s="99"/>
      <c r="O283" s="99">
        <v>6.1089161000000001</v>
      </c>
      <c r="P283" s="99">
        <v>11.009271999999999</v>
      </c>
      <c r="Q283" s="99">
        <v>3.3740212999999999</v>
      </c>
      <c r="R283" s="99">
        <v>3.2629529000000002</v>
      </c>
      <c r="S283" s="99">
        <v>1.8687187000000001</v>
      </c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</row>
    <row r="284" spans="1:38" s="100" customFormat="1" ht="18" customHeight="1" x14ac:dyDescent="0.2">
      <c r="A284" s="97">
        <v>1999</v>
      </c>
      <c r="B284" s="99">
        <v>2.5076768</v>
      </c>
      <c r="C284" s="99">
        <v>3.7301855000000002</v>
      </c>
      <c r="D284" s="99">
        <v>4.6909660999999998</v>
      </c>
      <c r="E284" s="99">
        <v>5.7011585</v>
      </c>
      <c r="F284" s="99">
        <v>6.6829375999999998</v>
      </c>
      <c r="G284" s="99">
        <v>7.8833985000000002</v>
      </c>
      <c r="H284" s="99">
        <v>9.4218253999999995</v>
      </c>
      <c r="I284" s="99">
        <v>11.615043</v>
      </c>
      <c r="J284" s="99">
        <v>15.661918999999999</v>
      </c>
      <c r="K284" s="99">
        <v>32.104892999999997</v>
      </c>
      <c r="L284" s="99"/>
      <c r="M284" s="99">
        <v>12.783576</v>
      </c>
      <c r="N284" s="99"/>
      <c r="O284" s="99">
        <v>5.8123807000000003</v>
      </c>
      <c r="P284" s="99">
        <v>10.158894</v>
      </c>
      <c r="Q284" s="99">
        <v>3.5036613000000001</v>
      </c>
      <c r="R284" s="99">
        <v>2.8995082000000001</v>
      </c>
      <c r="S284" s="99">
        <v>1.9374750999999999</v>
      </c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</row>
    <row r="285" spans="1:38" s="100" customFormat="1" ht="18" customHeight="1" x14ac:dyDescent="0.2">
      <c r="A285" s="97">
        <v>2000</v>
      </c>
      <c r="B285" s="99">
        <v>2.8266760999999998</v>
      </c>
      <c r="C285" s="99">
        <v>4.3534917999999996</v>
      </c>
      <c r="D285" s="99">
        <v>5.3060551</v>
      </c>
      <c r="E285" s="99">
        <v>6.2607759999999999</v>
      </c>
      <c r="F285" s="99">
        <v>7.177289</v>
      </c>
      <c r="G285" s="99">
        <v>8.3743791999999999</v>
      </c>
      <c r="H285" s="99">
        <v>9.8292093000000005</v>
      </c>
      <c r="I285" s="99">
        <v>12.008559999999999</v>
      </c>
      <c r="J285" s="99">
        <v>14.941205999999999</v>
      </c>
      <c r="K285" s="99">
        <v>28.922357999999999</v>
      </c>
      <c r="L285" s="99"/>
      <c r="M285" s="99">
        <v>10.213998</v>
      </c>
      <c r="N285" s="99"/>
      <c r="O285" s="99">
        <v>4.7602463000000004</v>
      </c>
      <c r="P285" s="99">
        <v>7.8959206000000002</v>
      </c>
      <c r="Q285" s="99">
        <v>3.0221217999999999</v>
      </c>
      <c r="R285" s="99">
        <v>2.6127075999999998</v>
      </c>
      <c r="S285" s="99">
        <v>1.7513429</v>
      </c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</row>
    <row r="286" spans="1:38" s="100" customFormat="1" ht="18" customHeight="1" x14ac:dyDescent="0.2">
      <c r="A286" s="98" t="s">
        <v>32</v>
      </c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</row>
    <row r="287" spans="1:38" s="100" customFormat="1" ht="18" customHeight="1" x14ac:dyDescent="0.2">
      <c r="A287" s="97">
        <v>2001</v>
      </c>
      <c r="B287" s="99">
        <v>2.3296158</v>
      </c>
      <c r="C287" s="99">
        <v>3.7690852000000001</v>
      </c>
      <c r="D287" s="99">
        <v>4.9114060000000004</v>
      </c>
      <c r="E287" s="99">
        <v>5.9917110999999998</v>
      </c>
      <c r="F287" s="99">
        <v>7.1162744</v>
      </c>
      <c r="G287" s="99">
        <v>8.4035416000000005</v>
      </c>
      <c r="H287" s="99">
        <v>10.010154999999999</v>
      </c>
      <c r="I287" s="99">
        <v>12.185169999999999</v>
      </c>
      <c r="J287" s="99">
        <v>15.677762</v>
      </c>
      <c r="K287" s="99">
        <v>29.60528</v>
      </c>
      <c r="L287" s="99"/>
      <c r="M287" s="99">
        <v>12.705265000000001</v>
      </c>
      <c r="N287" s="99"/>
      <c r="O287" s="99">
        <v>5.9267902000000001</v>
      </c>
      <c r="P287" s="99">
        <v>10.433764999999999</v>
      </c>
      <c r="Q287" s="99">
        <v>3.1365197999999999</v>
      </c>
      <c r="R287" s="99">
        <v>3.3265419999999999</v>
      </c>
      <c r="S287" s="99">
        <v>1.7963909</v>
      </c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</row>
    <row r="288" spans="1:38" s="100" customFormat="1" ht="18" customHeight="1" x14ac:dyDescent="0.2">
      <c r="A288" s="97">
        <v>2002</v>
      </c>
      <c r="B288" s="99">
        <v>2.3642723999999999</v>
      </c>
      <c r="C288" s="99">
        <v>3.6820759999999999</v>
      </c>
      <c r="D288" s="99">
        <v>4.6757211999999999</v>
      </c>
      <c r="E288" s="99">
        <v>5.6522999</v>
      </c>
      <c r="F288" s="99">
        <v>6.7526779000000001</v>
      </c>
      <c r="G288" s="99">
        <v>7.9840783999999996</v>
      </c>
      <c r="H288" s="99">
        <v>9.4924736000000003</v>
      </c>
      <c r="I288" s="99">
        <v>11.611227</v>
      </c>
      <c r="J288" s="99">
        <v>15.453382</v>
      </c>
      <c r="K288" s="99">
        <v>32.331791000000003</v>
      </c>
      <c r="L288" s="99"/>
      <c r="M288" s="99">
        <v>13.673847</v>
      </c>
      <c r="N288" s="99"/>
      <c r="O288" s="99">
        <v>5.9413024999999999</v>
      </c>
      <c r="P288" s="99">
        <v>10.533514</v>
      </c>
      <c r="Q288" s="99">
        <v>3.4417285999999998</v>
      </c>
      <c r="R288" s="99">
        <v>3.0605300999999998</v>
      </c>
      <c r="S288" s="99">
        <v>1.9446851999999999</v>
      </c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</row>
    <row r="289" spans="1:38" s="100" customFormat="1" ht="18" customHeight="1" x14ac:dyDescent="0.2">
      <c r="A289" s="97">
        <v>2003</v>
      </c>
      <c r="B289" s="99">
        <v>2.6165729</v>
      </c>
      <c r="C289" s="99">
        <v>4.0886253999999997</v>
      </c>
      <c r="D289" s="99">
        <v>5.1137442999999996</v>
      </c>
      <c r="E289" s="99">
        <v>6.1183224000000003</v>
      </c>
      <c r="F289" s="99">
        <v>7.0534195999999998</v>
      </c>
      <c r="G289" s="99">
        <v>8.2596597999999997</v>
      </c>
      <c r="H289" s="99">
        <v>9.7350302000000006</v>
      </c>
      <c r="I289" s="99">
        <v>11.728592000000001</v>
      </c>
      <c r="J289" s="99">
        <v>15.264065</v>
      </c>
      <c r="K289" s="99">
        <v>30.021971000000001</v>
      </c>
      <c r="L289" s="99"/>
      <c r="M289" s="99">
        <v>11.472334</v>
      </c>
      <c r="N289" s="99"/>
      <c r="O289" s="99">
        <v>5.2000323000000002</v>
      </c>
      <c r="P289" s="99">
        <v>8.5524214999999995</v>
      </c>
      <c r="Q289" s="99">
        <v>3.0812683999999999</v>
      </c>
      <c r="R289" s="99">
        <v>2.7756172000000001</v>
      </c>
      <c r="S289" s="99">
        <v>1.7878836</v>
      </c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</row>
    <row r="290" spans="1:38" s="100" customFormat="1" ht="18" customHeight="1" x14ac:dyDescent="0.2">
      <c r="A290" s="98" t="s">
        <v>33</v>
      </c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</row>
    <row r="291" spans="1:38" s="100" customFormat="1" ht="18" customHeight="1" x14ac:dyDescent="0.2">
      <c r="A291" s="97">
        <v>2003</v>
      </c>
      <c r="B291" s="99">
        <v>2.5404819999999999</v>
      </c>
      <c r="C291" s="99">
        <v>3.9498793999999999</v>
      </c>
      <c r="D291" s="99">
        <v>4.9236883999999996</v>
      </c>
      <c r="E291" s="99">
        <v>5.9039326000000001</v>
      </c>
      <c r="F291" s="99">
        <v>6.9195390000000003</v>
      </c>
      <c r="G291" s="99">
        <v>8.1523781</v>
      </c>
      <c r="H291" s="99">
        <v>9.6674746999999996</v>
      </c>
      <c r="I291" s="99">
        <v>11.846095999999999</v>
      </c>
      <c r="J291" s="99">
        <v>15.63186</v>
      </c>
      <c r="K291" s="99">
        <v>30.464668</v>
      </c>
      <c r="L291" s="99"/>
      <c r="M291" s="99">
        <v>11.989001</v>
      </c>
      <c r="N291" s="99"/>
      <c r="O291" s="99">
        <v>5.5691252000000002</v>
      </c>
      <c r="P291" s="99">
        <v>9.5786528000000004</v>
      </c>
      <c r="Q291" s="99">
        <v>3.3475722000000001</v>
      </c>
      <c r="R291" s="99">
        <v>2.8613730999999998</v>
      </c>
      <c r="S291" s="99">
        <v>1.8971799</v>
      </c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</row>
    <row r="292" spans="1:38" s="100" customFormat="1" ht="18" customHeight="1" x14ac:dyDescent="0.2">
      <c r="A292" s="97">
        <v>2004</v>
      </c>
      <c r="B292" s="99">
        <v>2.6878356999999999</v>
      </c>
      <c r="C292" s="99">
        <v>4.0273165999999998</v>
      </c>
      <c r="D292" s="99">
        <v>5.0681929999999999</v>
      </c>
      <c r="E292" s="99">
        <v>6.0767045</v>
      </c>
      <c r="F292" s="99">
        <v>7.0969806000000002</v>
      </c>
      <c r="G292" s="99">
        <v>8.2633886000000007</v>
      </c>
      <c r="H292" s="99">
        <v>9.7551393999999991</v>
      </c>
      <c r="I292" s="99">
        <v>11.847775</v>
      </c>
      <c r="J292" s="99">
        <v>15.463266000000001</v>
      </c>
      <c r="K292" s="99">
        <v>29.7134</v>
      </c>
      <c r="L292" s="99"/>
      <c r="M292" s="99">
        <v>11.051902999999999</v>
      </c>
      <c r="N292" s="99"/>
      <c r="O292" s="99">
        <v>5.2802480000000003</v>
      </c>
      <c r="P292" s="99">
        <v>8.8465913</v>
      </c>
      <c r="Q292" s="99">
        <v>3.1840001999999998</v>
      </c>
      <c r="R292" s="99">
        <v>2.7784518999999999</v>
      </c>
      <c r="S292" s="99">
        <v>1.8451739</v>
      </c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</row>
    <row r="293" spans="1:38" s="100" customFormat="1" ht="18" customHeight="1" x14ac:dyDescent="0.2">
      <c r="A293" s="97">
        <v>2005</v>
      </c>
      <c r="B293" s="99">
        <v>2.6460675999999999</v>
      </c>
      <c r="C293" s="99">
        <v>3.9930276999999998</v>
      </c>
      <c r="D293" s="99">
        <v>4.9992546999999998</v>
      </c>
      <c r="E293" s="99">
        <v>6.0015029999999996</v>
      </c>
      <c r="F293" s="99">
        <v>7.0834555999999997</v>
      </c>
      <c r="G293" s="99">
        <v>8.3458337999999994</v>
      </c>
      <c r="H293" s="99">
        <v>9.8438902000000006</v>
      </c>
      <c r="I293" s="99">
        <v>11.886168</v>
      </c>
      <c r="J293" s="99">
        <v>15.454936999999999</v>
      </c>
      <c r="K293" s="99">
        <v>29.726299000000001</v>
      </c>
      <c r="L293" s="99"/>
      <c r="M293" s="99">
        <v>11.234126</v>
      </c>
      <c r="N293" s="99"/>
      <c r="O293" s="99">
        <v>5.2831554000000001</v>
      </c>
      <c r="P293" s="99">
        <v>8.9350591000000001</v>
      </c>
      <c r="Q293" s="99">
        <v>3.1256322999999999</v>
      </c>
      <c r="R293" s="99">
        <v>2.8586404999999999</v>
      </c>
      <c r="S293" s="99">
        <v>1.8257386</v>
      </c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</row>
    <row r="294" spans="1:38" s="100" customFormat="1" ht="18" customHeight="1" x14ac:dyDescent="0.2">
      <c r="A294" s="97">
        <v>2006</v>
      </c>
      <c r="B294" s="99">
        <v>2.5579214000000001</v>
      </c>
      <c r="C294" s="99">
        <v>3.9233468</v>
      </c>
      <c r="D294" s="99">
        <v>4.9578118</v>
      </c>
      <c r="E294" s="99">
        <v>5.9629006000000002</v>
      </c>
      <c r="F294" s="99">
        <v>7.0652080000000002</v>
      </c>
      <c r="G294" s="99">
        <v>8.3282661000000004</v>
      </c>
      <c r="H294" s="99">
        <v>9.8903732000000009</v>
      </c>
      <c r="I294" s="99">
        <v>11.999098</v>
      </c>
      <c r="J294" s="99">
        <v>15.607118</v>
      </c>
      <c r="K294" s="99">
        <v>29.707958000000001</v>
      </c>
      <c r="L294" s="99"/>
      <c r="M294" s="99">
        <v>11.608005</v>
      </c>
      <c r="N294" s="99"/>
      <c r="O294" s="99">
        <v>5.5487172999999999</v>
      </c>
      <c r="P294" s="99">
        <v>9.4752475</v>
      </c>
      <c r="Q294" s="99">
        <v>3.1964953</v>
      </c>
      <c r="R294" s="99">
        <v>2.9642613</v>
      </c>
      <c r="S294" s="99">
        <v>1.8392383000000001</v>
      </c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</row>
    <row r="295" spans="1:38" s="100" customFormat="1" ht="18" customHeight="1" x14ac:dyDescent="0.2">
      <c r="A295" s="97">
        <v>2007</v>
      </c>
      <c r="B295" s="99">
        <v>2.5516638999999999</v>
      </c>
      <c r="C295" s="99">
        <v>3.9926599999999999</v>
      </c>
      <c r="D295" s="99">
        <v>5.0612931000000003</v>
      </c>
      <c r="E295" s="99">
        <v>6.0668669</v>
      </c>
      <c r="F295" s="99">
        <v>7.1503563000000003</v>
      </c>
      <c r="G295" s="99">
        <v>8.3756590000000006</v>
      </c>
      <c r="H295" s="99">
        <v>9.9458485000000003</v>
      </c>
      <c r="I295" s="99">
        <v>12.104635</v>
      </c>
      <c r="J295" s="99">
        <v>15.729873</v>
      </c>
      <c r="K295" s="99">
        <v>29.021145000000001</v>
      </c>
      <c r="L295" s="99"/>
      <c r="M295" s="99">
        <v>11.371606</v>
      </c>
      <c r="N295" s="99"/>
      <c r="O295" s="99">
        <v>5.5183587999999997</v>
      </c>
      <c r="P295" s="99">
        <v>9.2863761</v>
      </c>
      <c r="Q295" s="99">
        <v>3.092139</v>
      </c>
      <c r="R295" s="99">
        <v>3.0032207999999998</v>
      </c>
      <c r="S295" s="99">
        <v>1.773714</v>
      </c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</row>
    <row r="296" spans="1:38" s="100" customFormat="1" ht="18" customHeight="1" x14ac:dyDescent="0.2">
      <c r="A296" s="97">
        <v>2008</v>
      </c>
      <c r="B296" s="99">
        <v>2.6182702</v>
      </c>
      <c r="C296" s="99">
        <v>4.1368340999999997</v>
      </c>
      <c r="D296" s="99">
        <v>5.2429395000000003</v>
      </c>
      <c r="E296" s="99">
        <v>6.2827659000000002</v>
      </c>
      <c r="F296" s="99">
        <v>7.4224667999999996</v>
      </c>
      <c r="G296" s="99">
        <v>8.7338839000000004</v>
      </c>
      <c r="H296" s="99">
        <v>10.265556999999999</v>
      </c>
      <c r="I296" s="99">
        <v>12.329738000000001</v>
      </c>
      <c r="J296" s="99">
        <v>15.664289999999999</v>
      </c>
      <c r="K296" s="99">
        <v>27.303255</v>
      </c>
      <c r="L296" s="99"/>
      <c r="M296" s="99">
        <v>10.427604000000001</v>
      </c>
      <c r="N296" s="99"/>
      <c r="O296" s="99">
        <v>5.2190215000000002</v>
      </c>
      <c r="P296" s="99">
        <v>8.6295368000000003</v>
      </c>
      <c r="Q296" s="99">
        <v>2.864627</v>
      </c>
      <c r="R296" s="99">
        <v>3.0124469999999999</v>
      </c>
      <c r="S296" s="99">
        <v>1.6952868000000001</v>
      </c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</row>
    <row r="297" spans="1:38" s="100" customFormat="1" ht="18" customHeight="1" x14ac:dyDescent="0.2">
      <c r="A297" s="97">
        <v>2009</v>
      </c>
      <c r="B297" s="99">
        <v>2.6973142999999999</v>
      </c>
      <c r="C297" s="99">
        <v>4.1651793000000001</v>
      </c>
      <c r="D297" s="99">
        <v>5.2521620000000002</v>
      </c>
      <c r="E297" s="99">
        <v>6.2954159000000001</v>
      </c>
      <c r="F297" s="99">
        <v>7.3603858999999998</v>
      </c>
      <c r="G297" s="99">
        <v>8.5315428000000004</v>
      </c>
      <c r="H297" s="99">
        <v>10.106002999999999</v>
      </c>
      <c r="I297" s="99">
        <v>12.253968</v>
      </c>
      <c r="J297" s="99">
        <v>15.676220000000001</v>
      </c>
      <c r="K297" s="99">
        <v>27.661808000000001</v>
      </c>
      <c r="L297" s="99"/>
      <c r="M297" s="99">
        <v>10.255286999999999</v>
      </c>
      <c r="N297" s="99"/>
      <c r="O297" s="99">
        <v>5.1553592000000004</v>
      </c>
      <c r="P297" s="99">
        <v>8.4010843000000008</v>
      </c>
      <c r="Q297" s="99">
        <v>2.9175844</v>
      </c>
      <c r="R297" s="99">
        <v>2.8794656999999999</v>
      </c>
      <c r="S297" s="99">
        <v>1.6991554</v>
      </c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</row>
    <row r="298" spans="1:38" s="100" customFormat="1" ht="18" customHeight="1" x14ac:dyDescent="0.2">
      <c r="A298" s="97">
        <v>2010</v>
      </c>
      <c r="B298" s="99">
        <v>2.8528606999999999</v>
      </c>
      <c r="C298" s="99">
        <v>4.3198756999999999</v>
      </c>
      <c r="D298" s="99">
        <v>5.4170141000000003</v>
      </c>
      <c r="E298" s="99">
        <v>6.4355431000000003</v>
      </c>
      <c r="F298" s="99">
        <v>7.5116319999999996</v>
      </c>
      <c r="G298" s="99">
        <v>8.7596588000000004</v>
      </c>
      <c r="H298" s="99">
        <v>10.224100999999999</v>
      </c>
      <c r="I298" s="99">
        <v>12.208136</v>
      </c>
      <c r="J298" s="99">
        <v>15.511958</v>
      </c>
      <c r="K298" s="99">
        <v>26.759222000000001</v>
      </c>
      <c r="L298" s="99"/>
      <c r="M298" s="99">
        <v>9.3786395000000002</v>
      </c>
      <c r="N298" s="99"/>
      <c r="O298" s="99">
        <v>4.8612188999999999</v>
      </c>
      <c r="P298" s="99">
        <v>7.9859625000000003</v>
      </c>
      <c r="Q298" s="99">
        <v>2.8394222999999998</v>
      </c>
      <c r="R298" s="99">
        <v>2.8125308000000002</v>
      </c>
      <c r="S298" s="99">
        <v>1.7035092999999999</v>
      </c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</row>
    <row r="299" spans="1:38" s="100" customFormat="1" ht="18" customHeight="1" x14ac:dyDescent="0.2">
      <c r="A299" s="97">
        <v>2011</v>
      </c>
      <c r="B299" s="99">
        <v>2.9715487999999999</v>
      </c>
      <c r="C299" s="99">
        <v>4.4579262999999996</v>
      </c>
      <c r="D299" s="99">
        <v>5.5513624999999998</v>
      </c>
      <c r="E299" s="99">
        <v>6.5716428999999996</v>
      </c>
      <c r="F299" s="99">
        <v>7.6086353999999998</v>
      </c>
      <c r="G299" s="99">
        <v>8.7760496000000003</v>
      </c>
      <c r="H299" s="99">
        <v>10.268471999999999</v>
      </c>
      <c r="I299" s="99">
        <v>12.173136</v>
      </c>
      <c r="J299" s="99">
        <v>15.325151999999999</v>
      </c>
      <c r="K299" s="99">
        <v>26.280055999999998</v>
      </c>
      <c r="L299" s="99"/>
      <c r="M299" s="99">
        <v>8.8430616999999998</v>
      </c>
      <c r="N299" s="99"/>
      <c r="O299" s="99">
        <v>4.6056860000000004</v>
      </c>
      <c r="P299" s="99">
        <v>7.3805800000000001</v>
      </c>
      <c r="Q299" s="99">
        <v>2.7352268999999998</v>
      </c>
      <c r="R299" s="99">
        <v>2.6983429000000001</v>
      </c>
      <c r="S299" s="99">
        <v>1.6736519999999999</v>
      </c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</row>
    <row r="300" spans="1:38" s="100" customFormat="1" ht="18" customHeight="1" x14ac:dyDescent="0.2">
      <c r="A300" s="97">
        <v>2012</v>
      </c>
      <c r="B300" s="99">
        <v>2.9615889000000002</v>
      </c>
      <c r="C300" s="99">
        <v>4.4536680999999998</v>
      </c>
      <c r="D300" s="99">
        <v>5.5481657999999996</v>
      </c>
      <c r="E300" s="99">
        <v>6.5587625999999997</v>
      </c>
      <c r="F300" s="99">
        <v>7.6077770999999998</v>
      </c>
      <c r="G300" s="99">
        <v>8.7949742999999998</v>
      </c>
      <c r="H300" s="99">
        <v>10.188477000000001</v>
      </c>
      <c r="I300" s="99">
        <v>12.133482000000001</v>
      </c>
      <c r="J300" s="99">
        <v>15.346584999999999</v>
      </c>
      <c r="K300" s="99">
        <v>26.385943999999999</v>
      </c>
      <c r="L300" s="99"/>
      <c r="M300" s="99">
        <v>8.9096221</v>
      </c>
      <c r="N300" s="99"/>
      <c r="O300" s="99">
        <v>4.6505067999999996</v>
      </c>
      <c r="P300" s="99">
        <v>7.3664199999999997</v>
      </c>
      <c r="Q300" s="99">
        <v>2.7145024000000002</v>
      </c>
      <c r="R300" s="99">
        <v>2.7137275999999999</v>
      </c>
      <c r="S300" s="99">
        <v>1.6565570999999999</v>
      </c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</row>
    <row r="301" spans="1:38" s="100" customFormat="1" ht="18" customHeight="1" x14ac:dyDescent="0.2">
      <c r="A301" s="97">
        <v>2013</v>
      </c>
      <c r="B301" s="99">
        <v>3.0888677000000002</v>
      </c>
      <c r="C301" s="99">
        <v>4.5899881999999996</v>
      </c>
      <c r="D301" s="99">
        <v>5.6094847000000003</v>
      </c>
      <c r="E301" s="99">
        <v>6.5709742999999996</v>
      </c>
      <c r="F301" s="99">
        <v>7.5918526999999996</v>
      </c>
      <c r="G301" s="99">
        <v>8.7568912999999995</v>
      </c>
      <c r="H301" s="99">
        <v>10.151085</v>
      </c>
      <c r="I301" s="99">
        <v>12.099653999999999</v>
      </c>
      <c r="J301" s="99">
        <v>15.273395000000001</v>
      </c>
      <c r="K301" s="99">
        <v>26.267807000000001</v>
      </c>
      <c r="L301" s="99"/>
      <c r="M301" s="99">
        <v>8.5035834000000001</v>
      </c>
      <c r="N301" s="99"/>
      <c r="O301" s="99">
        <v>4.4356752000000004</v>
      </c>
      <c r="P301" s="99">
        <v>7.0176743999999998</v>
      </c>
      <c r="Q301" s="99">
        <v>2.7332106999999999</v>
      </c>
      <c r="R301" s="99">
        <v>2.5675569999999999</v>
      </c>
      <c r="S301" s="99">
        <v>1.6678392</v>
      </c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</row>
    <row r="302" spans="1:38" s="100" customFormat="1" ht="18" customHeight="1" x14ac:dyDescent="0.2">
      <c r="A302" s="97">
        <v>2014</v>
      </c>
      <c r="B302" s="99">
        <v>3.1650331</v>
      </c>
      <c r="C302" s="99">
        <v>4.6344852000000003</v>
      </c>
      <c r="D302" s="99">
        <v>5.6703095000000001</v>
      </c>
      <c r="E302" s="99">
        <v>6.6289401000000003</v>
      </c>
      <c r="F302" s="99">
        <v>7.6458173</v>
      </c>
      <c r="G302" s="99">
        <v>8.7799043999999995</v>
      </c>
      <c r="H302" s="99">
        <v>10.165590999999999</v>
      </c>
      <c r="I302" s="99">
        <v>12.094033</v>
      </c>
      <c r="J302" s="99">
        <v>15.266456</v>
      </c>
      <c r="K302" s="99">
        <v>25.94943</v>
      </c>
      <c r="L302" s="99"/>
      <c r="M302" s="99">
        <v>8.1982941999999994</v>
      </c>
      <c r="N302" s="99"/>
      <c r="O302" s="99">
        <v>4.4110528999999996</v>
      </c>
      <c r="P302" s="99">
        <v>6.8520630999999996</v>
      </c>
      <c r="Q302" s="99">
        <v>2.6943655999999998</v>
      </c>
      <c r="R302" s="99">
        <v>2.5431081</v>
      </c>
      <c r="S302" s="99">
        <v>1.6518603000000001</v>
      </c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</row>
    <row r="303" spans="1:38" s="100" customFormat="1" ht="18" customHeight="1" x14ac:dyDescent="0.2">
      <c r="A303" s="97">
        <v>2015</v>
      </c>
      <c r="B303" s="99">
        <v>3.2408885999999999</v>
      </c>
      <c r="C303" s="99">
        <v>4.7288164999999998</v>
      </c>
      <c r="D303" s="99">
        <v>5.7050866999999998</v>
      </c>
      <c r="E303" s="99">
        <v>6.6522221999999998</v>
      </c>
      <c r="F303" s="99">
        <v>7.6281352</v>
      </c>
      <c r="G303" s="99">
        <v>8.7747965000000008</v>
      </c>
      <c r="H303" s="99">
        <v>10.131357</v>
      </c>
      <c r="I303" s="99">
        <v>12.020645</v>
      </c>
      <c r="J303" s="99">
        <v>15.190763</v>
      </c>
      <c r="K303" s="99">
        <v>25.927289999999999</v>
      </c>
      <c r="L303" s="99"/>
      <c r="M303" s="99">
        <v>7.9990053000000003</v>
      </c>
      <c r="N303" s="99"/>
      <c r="O303" s="99">
        <v>4.2918681999999997</v>
      </c>
      <c r="P303" s="99">
        <v>6.7829836999999999</v>
      </c>
      <c r="Q303" s="99">
        <v>2.7145570000000001</v>
      </c>
      <c r="R303" s="99">
        <v>2.4987442999999998</v>
      </c>
      <c r="S303" s="99">
        <v>1.6748311</v>
      </c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</row>
    <row r="304" spans="1:38" s="100" customFormat="1" ht="18" customHeight="1" x14ac:dyDescent="0.2">
      <c r="A304" s="97">
        <v>2016</v>
      </c>
      <c r="B304" s="99">
        <v>3.2948430000000002</v>
      </c>
      <c r="C304" s="99">
        <v>4.7585119999999996</v>
      </c>
      <c r="D304" s="99">
        <v>5.7690520000000003</v>
      </c>
      <c r="E304" s="99">
        <v>6.7235588999999996</v>
      </c>
      <c r="F304" s="99">
        <v>7.7122849999999996</v>
      </c>
      <c r="G304" s="99">
        <v>8.8491353999999998</v>
      </c>
      <c r="H304" s="99">
        <v>10.214909</v>
      </c>
      <c r="I304" s="99">
        <v>12.096156000000001</v>
      </c>
      <c r="J304" s="99">
        <v>15.099682</v>
      </c>
      <c r="K304" s="99">
        <v>25.481869</v>
      </c>
      <c r="L304" s="99"/>
      <c r="M304" s="99">
        <v>7.7320644999999999</v>
      </c>
      <c r="N304" s="99"/>
      <c r="O304" s="99">
        <v>4.1736928000000004</v>
      </c>
      <c r="P304" s="99">
        <v>6.5321506999999999</v>
      </c>
      <c r="Q304" s="99">
        <v>2.6352913999999998</v>
      </c>
      <c r="R304" s="99">
        <v>2.4787203999999998</v>
      </c>
      <c r="S304" s="99">
        <v>1.6436761</v>
      </c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</row>
    <row r="305" spans="1:38" s="100" customFormat="1" ht="18" customHeight="1" x14ac:dyDescent="0.2">
      <c r="A305" s="97">
        <v>2017</v>
      </c>
      <c r="B305" s="99">
        <v>3.2744083000000002</v>
      </c>
      <c r="C305" s="99">
        <v>4.6885652999999996</v>
      </c>
      <c r="D305" s="99">
        <v>5.6948347000000004</v>
      </c>
      <c r="E305" s="99">
        <v>6.6621008000000002</v>
      </c>
      <c r="F305" s="99">
        <v>7.6868810999999999</v>
      </c>
      <c r="G305" s="99">
        <v>8.8099556000000003</v>
      </c>
      <c r="H305" s="99">
        <v>10.180661000000001</v>
      </c>
      <c r="I305" s="99">
        <v>12.055901</v>
      </c>
      <c r="J305" s="99">
        <v>15.095976</v>
      </c>
      <c r="K305" s="99">
        <v>25.850718000000001</v>
      </c>
      <c r="L305" s="99"/>
      <c r="M305" s="99">
        <v>7.8941979</v>
      </c>
      <c r="N305" s="99"/>
      <c r="O305" s="99">
        <v>4.2062803999999998</v>
      </c>
      <c r="P305" s="99">
        <v>6.6090103999999998</v>
      </c>
      <c r="Q305" s="99">
        <v>2.6829451</v>
      </c>
      <c r="R305" s="99">
        <v>2.4633416000000001</v>
      </c>
      <c r="S305" s="99">
        <v>1.6700649999999999</v>
      </c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</row>
    <row r="306" spans="1:38" s="100" customFormat="1" ht="18" customHeight="1" x14ac:dyDescent="0.2">
      <c r="A306" s="97">
        <v>2018</v>
      </c>
      <c r="B306" s="99">
        <v>3.3881475999999999</v>
      </c>
      <c r="C306" s="99">
        <v>4.7284411999999998</v>
      </c>
      <c r="D306" s="99">
        <v>5.7031974999999999</v>
      </c>
      <c r="E306" s="99">
        <v>6.6398014999999999</v>
      </c>
      <c r="F306" s="99">
        <v>7.6204219000000002</v>
      </c>
      <c r="G306" s="99">
        <v>8.7347249999999992</v>
      </c>
      <c r="H306" s="99">
        <v>10.118035000000001</v>
      </c>
      <c r="I306" s="99">
        <v>12.014621</v>
      </c>
      <c r="J306" s="99">
        <v>15.176836</v>
      </c>
      <c r="K306" s="99">
        <v>25.875771</v>
      </c>
      <c r="L306" s="99"/>
      <c r="M306" s="99">
        <v>7.6360926999999998</v>
      </c>
      <c r="N306" s="99"/>
      <c r="O306" s="99">
        <v>4.1968705000000002</v>
      </c>
      <c r="P306" s="99">
        <v>6.3633876000000003</v>
      </c>
      <c r="Q306" s="99">
        <v>2.6999455999999999</v>
      </c>
      <c r="R306" s="99">
        <v>2.3568576999999999</v>
      </c>
      <c r="S306" s="99">
        <v>1.6692905</v>
      </c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</row>
    <row r="307" spans="1:38" s="101" customFormat="1" ht="18" customHeight="1" x14ac:dyDescent="0.2">
      <c r="A307" s="97">
        <v>2019</v>
      </c>
      <c r="B307" s="105">
        <v>3.3516815000000002</v>
      </c>
      <c r="C307" s="105">
        <v>4.7265072000000004</v>
      </c>
      <c r="D307" s="105">
        <v>5.6557950999999997</v>
      </c>
      <c r="E307" s="105">
        <v>6.6274819000000003</v>
      </c>
      <c r="F307" s="105">
        <v>7.5856155999999997</v>
      </c>
      <c r="G307" s="105">
        <v>8.7039451999999997</v>
      </c>
      <c r="H307" s="105">
        <v>10.110322999999999</v>
      </c>
      <c r="I307" s="105">
        <v>12.061425</v>
      </c>
      <c r="J307" s="105">
        <v>15.252255</v>
      </c>
      <c r="K307" s="105">
        <v>25.924969000000001</v>
      </c>
      <c r="L307" s="105"/>
      <c r="M307" s="105">
        <v>7.7324273999999997</v>
      </c>
      <c r="N307" s="105"/>
      <c r="O307" s="105">
        <v>4.2183033999999999</v>
      </c>
      <c r="P307" s="105">
        <v>6.5312045999999997</v>
      </c>
      <c r="Q307" s="105">
        <v>2.7303394000000001</v>
      </c>
      <c r="R307" s="105">
        <v>2.3920851999999999</v>
      </c>
      <c r="S307" s="105">
        <v>1.6656617</v>
      </c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</row>
    <row r="308" spans="1:38" s="101" customFormat="1" ht="18" customHeight="1" x14ac:dyDescent="0.2">
      <c r="A308" s="104">
        <v>2020</v>
      </c>
      <c r="B308" s="105">
        <v>3.2713109999999999</v>
      </c>
      <c r="C308" s="105">
        <v>4.6999826000000002</v>
      </c>
      <c r="D308" s="105">
        <v>5.6854576999999997</v>
      </c>
      <c r="E308" s="105">
        <v>6.6249818999999999</v>
      </c>
      <c r="F308" s="105">
        <v>7.6239824</v>
      </c>
      <c r="G308" s="105">
        <v>8.7382525999999991</v>
      </c>
      <c r="H308" s="105">
        <v>10.11477</v>
      </c>
      <c r="I308" s="105">
        <v>12.098661</v>
      </c>
      <c r="J308" s="105">
        <v>15.149482000000001</v>
      </c>
      <c r="K308" s="105">
        <v>25.993117999999999</v>
      </c>
      <c r="L308" s="105"/>
      <c r="M308" s="105">
        <v>7.9446773000000004</v>
      </c>
      <c r="N308" s="105"/>
      <c r="O308" s="105">
        <v>4.2253268999999998</v>
      </c>
      <c r="P308" s="105">
        <v>6.6257871000000002</v>
      </c>
      <c r="Q308" s="105">
        <v>2.6921556</v>
      </c>
      <c r="R308" s="105">
        <v>2.4611456999999999</v>
      </c>
      <c r="S308" s="105">
        <v>1.6551484000000001</v>
      </c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</row>
    <row r="309" spans="1:38" s="101" customFormat="1" ht="18" customHeight="1" x14ac:dyDescent="0.2">
      <c r="A309" s="104">
        <v>2021</v>
      </c>
      <c r="B309" s="105">
        <v>3.3176901000000001</v>
      </c>
      <c r="C309" s="105">
        <v>4.7166214000000002</v>
      </c>
      <c r="D309" s="105">
        <v>5.7083602000000004</v>
      </c>
      <c r="E309" s="105">
        <v>6.7536106</v>
      </c>
      <c r="F309" s="105">
        <v>7.8248686999999997</v>
      </c>
      <c r="G309" s="105">
        <v>8.9012650999999998</v>
      </c>
      <c r="H309" s="105">
        <v>10.231821999999999</v>
      </c>
      <c r="I309" s="105">
        <v>12.099470999999999</v>
      </c>
      <c r="J309" s="105">
        <v>15.049526</v>
      </c>
      <c r="K309" s="105">
        <v>25.396767000000001</v>
      </c>
      <c r="L309" s="105"/>
      <c r="M309" s="105">
        <v>7.6533112000000001</v>
      </c>
      <c r="N309" s="105"/>
      <c r="O309" s="105">
        <v>4.1849078000000004</v>
      </c>
      <c r="P309" s="105">
        <v>6.3059582000000001</v>
      </c>
      <c r="Q309" s="105">
        <v>2.5619990000000001</v>
      </c>
      <c r="R309" s="105">
        <v>2.4613429</v>
      </c>
      <c r="S309" s="105">
        <v>1.6173436999999999</v>
      </c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</row>
    <row r="310" spans="1:38" s="101" customFormat="1" ht="18" customHeight="1" x14ac:dyDescent="0.25">
      <c r="A310" s="16" t="s">
        <v>34</v>
      </c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</row>
    <row r="311" spans="1:38" s="101" customFormat="1" ht="18" customHeight="1" x14ac:dyDescent="0.2">
      <c r="A311" s="98" t="s">
        <v>91</v>
      </c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</row>
    <row r="312" spans="1:38" s="101" customFormat="1" ht="18" customHeight="1" x14ac:dyDescent="0.2">
      <c r="A312" s="97">
        <v>1989</v>
      </c>
      <c r="B312" s="99">
        <v>2.1842730000000001</v>
      </c>
      <c r="C312" s="99">
        <v>3.6772833</v>
      </c>
      <c r="D312" s="99">
        <v>4.7925509999999996</v>
      </c>
      <c r="E312" s="99">
        <v>5.9451466000000002</v>
      </c>
      <c r="F312" s="99">
        <v>7.0808945000000003</v>
      </c>
      <c r="G312" s="99">
        <v>8.4017944</v>
      </c>
      <c r="H312" s="99">
        <v>9.9508848000000008</v>
      </c>
      <c r="I312" s="99">
        <v>12.093049000000001</v>
      </c>
      <c r="J312" s="99">
        <v>15.653547</v>
      </c>
      <c r="K312" s="99">
        <v>30.220573000000002</v>
      </c>
      <c r="L312" s="99"/>
      <c r="M312" s="99">
        <v>13.83188</v>
      </c>
      <c r="N312" s="99"/>
      <c r="O312" s="99">
        <v>6.1240188</v>
      </c>
      <c r="P312" s="99">
        <v>10.628026</v>
      </c>
      <c r="Q312" s="99">
        <v>3.0584346999999998</v>
      </c>
      <c r="R312" s="99">
        <v>3.4749886999999999</v>
      </c>
      <c r="S312" s="99">
        <v>1.7463436000000001</v>
      </c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</row>
    <row r="313" spans="1:38" s="101" customFormat="1" ht="18" customHeight="1" x14ac:dyDescent="0.2">
      <c r="A313" s="97">
        <v>1992</v>
      </c>
      <c r="B313" s="99">
        <v>2.0624497000000002</v>
      </c>
      <c r="C313" s="99">
        <v>3.5354548000000001</v>
      </c>
      <c r="D313" s="99">
        <v>4.6732516000000004</v>
      </c>
      <c r="E313" s="99">
        <v>5.7662262999999996</v>
      </c>
      <c r="F313" s="99">
        <v>6.9255427999999997</v>
      </c>
      <c r="G313" s="99">
        <v>8.2803240000000002</v>
      </c>
      <c r="H313" s="99">
        <v>9.9554671999999993</v>
      </c>
      <c r="I313" s="99">
        <v>12.205283</v>
      </c>
      <c r="J313" s="99">
        <v>16.020562999999999</v>
      </c>
      <c r="K313" s="99">
        <v>30.575436</v>
      </c>
      <c r="L313" s="99"/>
      <c r="M313" s="99">
        <v>14.82245</v>
      </c>
      <c r="N313" s="99"/>
      <c r="O313" s="99">
        <v>6.5115179999999997</v>
      </c>
      <c r="P313" s="99">
        <v>11.649273000000001</v>
      </c>
      <c r="Q313" s="99">
        <v>3.2332255000000001</v>
      </c>
      <c r="R313" s="99">
        <v>3.6029879999999999</v>
      </c>
      <c r="S313" s="99">
        <v>1.7884069</v>
      </c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</row>
    <row r="314" spans="1:38" s="101" customFormat="1" ht="18" customHeight="1" x14ac:dyDescent="0.2">
      <c r="A314" s="97">
        <v>1995</v>
      </c>
      <c r="B314" s="99">
        <v>2.035857</v>
      </c>
      <c r="C314" s="99">
        <v>3.5173410999999999</v>
      </c>
      <c r="D314" s="99">
        <v>4.7289395000000001</v>
      </c>
      <c r="E314" s="99">
        <v>5.8859710999999999</v>
      </c>
      <c r="F314" s="99">
        <v>7.1468572999999997</v>
      </c>
      <c r="G314" s="99">
        <v>8.5396813999999992</v>
      </c>
      <c r="H314" s="99">
        <v>10.249561</v>
      </c>
      <c r="I314" s="99">
        <v>12.501234999999999</v>
      </c>
      <c r="J314" s="99">
        <v>16.252555999999998</v>
      </c>
      <c r="K314" s="99">
        <v>29.141999999999999</v>
      </c>
      <c r="L314" s="99"/>
      <c r="M314" s="99">
        <v>14.31216</v>
      </c>
      <c r="N314" s="99"/>
      <c r="O314" s="99">
        <v>6.6920970999999998</v>
      </c>
      <c r="P314" s="99">
        <v>11.936934000000001</v>
      </c>
      <c r="Q314" s="99">
        <v>3.1464226000000002</v>
      </c>
      <c r="R314" s="99">
        <v>3.7938114000000001</v>
      </c>
      <c r="S314" s="99">
        <v>1.7635377999999999</v>
      </c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</row>
    <row r="315" spans="1:38" s="101" customFormat="1" ht="18" customHeight="1" x14ac:dyDescent="0.2">
      <c r="A315" s="97">
        <v>1996</v>
      </c>
      <c r="B315" s="99">
        <v>1.9996575000000001</v>
      </c>
      <c r="C315" s="99">
        <v>3.5343270000000002</v>
      </c>
      <c r="D315" s="99">
        <v>4.6969675999999998</v>
      </c>
      <c r="E315" s="99">
        <v>5.8430939000000004</v>
      </c>
      <c r="F315" s="99">
        <v>7.0739454999999998</v>
      </c>
      <c r="G315" s="99">
        <v>8.4351377000000003</v>
      </c>
      <c r="H315" s="99">
        <v>10.144105</v>
      </c>
      <c r="I315" s="99">
        <v>12.438044</v>
      </c>
      <c r="J315" s="99">
        <v>16.183198999999998</v>
      </c>
      <c r="K315" s="99">
        <v>29.651522</v>
      </c>
      <c r="L315" s="99"/>
      <c r="M315" s="99">
        <v>14.826008</v>
      </c>
      <c r="N315" s="99"/>
      <c r="O315" s="99">
        <v>6.6649482999999998</v>
      </c>
      <c r="P315" s="99">
        <v>12.181069000000001</v>
      </c>
      <c r="Q315" s="99">
        <v>3.2108656</v>
      </c>
      <c r="R315" s="99">
        <v>3.7937026999999999</v>
      </c>
      <c r="S315" s="99">
        <v>1.784349</v>
      </c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</row>
    <row r="316" spans="1:38" s="101" customFormat="1" ht="18" customHeight="1" x14ac:dyDescent="0.2">
      <c r="A316" s="97">
        <v>1997</v>
      </c>
      <c r="B316" s="99">
        <v>2.0579974999999999</v>
      </c>
      <c r="C316" s="99">
        <v>3.4866120999999999</v>
      </c>
      <c r="D316" s="99">
        <v>4.6348414</v>
      </c>
      <c r="E316" s="99">
        <v>5.7533326000000002</v>
      </c>
      <c r="F316" s="99">
        <v>6.9833217000000003</v>
      </c>
      <c r="G316" s="99">
        <v>8.4243450000000006</v>
      </c>
      <c r="H316" s="99">
        <v>10.111103</v>
      </c>
      <c r="I316" s="99">
        <v>12.478059</v>
      </c>
      <c r="J316" s="99">
        <v>16.367045999999998</v>
      </c>
      <c r="K316" s="99">
        <v>29.703341000000002</v>
      </c>
      <c r="L316" s="99"/>
      <c r="M316" s="99">
        <v>14.430875</v>
      </c>
      <c r="N316" s="99"/>
      <c r="O316" s="99">
        <v>6.7264166000000003</v>
      </c>
      <c r="P316" s="99">
        <v>11.798551</v>
      </c>
      <c r="Q316" s="99">
        <v>3.2137592000000001</v>
      </c>
      <c r="R316" s="99">
        <v>3.6712617999999999</v>
      </c>
      <c r="S316" s="99">
        <v>1.7645561999999999</v>
      </c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</row>
    <row r="317" spans="1:38" s="101" customFormat="1" ht="18" customHeight="1" x14ac:dyDescent="0.2">
      <c r="A317" s="97">
        <v>1998</v>
      </c>
      <c r="B317" s="99">
        <v>1.862498</v>
      </c>
      <c r="C317" s="99">
        <v>3.3051713</v>
      </c>
      <c r="D317" s="99">
        <v>4.4482321999999996</v>
      </c>
      <c r="E317" s="99">
        <v>5.5932107000000002</v>
      </c>
      <c r="F317" s="99">
        <v>6.8007536000000002</v>
      </c>
      <c r="G317" s="99">
        <v>8.2092323</v>
      </c>
      <c r="H317" s="99">
        <v>9.9599198999999992</v>
      </c>
      <c r="I317" s="99">
        <v>12.332442</v>
      </c>
      <c r="J317" s="99">
        <v>16.224985</v>
      </c>
      <c r="K317" s="99">
        <v>31.263556999999999</v>
      </c>
      <c r="L317" s="99"/>
      <c r="M317" s="99">
        <v>16.782432</v>
      </c>
      <c r="N317" s="99"/>
      <c r="O317" s="99">
        <v>7.2986513999999998</v>
      </c>
      <c r="P317" s="99">
        <v>13.252504999999999</v>
      </c>
      <c r="Q317" s="99">
        <v>3.4107664</v>
      </c>
      <c r="R317" s="99">
        <v>3.8854920000000002</v>
      </c>
      <c r="S317" s="99">
        <v>1.8352884</v>
      </c>
      <c r="T317" s="109"/>
      <c r="U317" s="109"/>
      <c r="V317" s="109"/>
      <c r="W317" s="109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</row>
    <row r="318" spans="1:38" s="101" customFormat="1" ht="18" customHeight="1" x14ac:dyDescent="0.2">
      <c r="A318" s="97">
        <v>2000</v>
      </c>
      <c r="B318" s="99">
        <v>1.8592603999999999</v>
      </c>
      <c r="C318" s="99">
        <v>3.2747111000000002</v>
      </c>
      <c r="D318" s="99">
        <v>4.3893770999999999</v>
      </c>
      <c r="E318" s="99">
        <v>5.4979338999999996</v>
      </c>
      <c r="F318" s="99">
        <v>6.7793779000000001</v>
      </c>
      <c r="G318" s="99">
        <v>8.2496805000000002</v>
      </c>
      <c r="H318" s="99">
        <v>10.023623000000001</v>
      </c>
      <c r="I318" s="99">
        <v>12.421863</v>
      </c>
      <c r="J318" s="99">
        <v>16.366947</v>
      </c>
      <c r="K318" s="99">
        <v>31.137225999999998</v>
      </c>
      <c r="L318" s="99"/>
      <c r="M318" s="99">
        <v>16.744499999999999</v>
      </c>
      <c r="N318" s="99"/>
      <c r="O318" s="99">
        <v>7.3795982999999996</v>
      </c>
      <c r="P318" s="99">
        <v>13.867046999999999</v>
      </c>
      <c r="Q318" s="99">
        <v>3.4395498999999998</v>
      </c>
      <c r="R318" s="99">
        <v>4.0316457000000003</v>
      </c>
      <c r="S318" s="99">
        <v>1.8468141</v>
      </c>
      <c r="T318" s="109"/>
      <c r="U318" s="109"/>
      <c r="V318" s="109"/>
      <c r="W318" s="109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</row>
    <row r="319" spans="1:38" s="101" customFormat="1" ht="18" customHeight="1" x14ac:dyDescent="0.2">
      <c r="A319" s="97">
        <v>2001</v>
      </c>
      <c r="B319" s="99">
        <v>1.8950433</v>
      </c>
      <c r="C319" s="99">
        <v>3.2596967000000001</v>
      </c>
      <c r="D319" s="99">
        <v>4.3719659000000002</v>
      </c>
      <c r="E319" s="99">
        <v>5.5362144000000004</v>
      </c>
      <c r="F319" s="99">
        <v>6.7960010000000004</v>
      </c>
      <c r="G319" s="99">
        <v>8.1989631999999997</v>
      </c>
      <c r="H319" s="99">
        <v>9.9466094999999992</v>
      </c>
      <c r="I319" s="99">
        <v>12.421715000000001</v>
      </c>
      <c r="J319" s="99">
        <v>16.441706</v>
      </c>
      <c r="K319" s="99">
        <v>31.132083999999999</v>
      </c>
      <c r="L319" s="99"/>
      <c r="M319" s="99">
        <v>16.426818999999998</v>
      </c>
      <c r="N319" s="99"/>
      <c r="O319" s="99">
        <v>7.4353935</v>
      </c>
      <c r="P319" s="99">
        <v>13.56617</v>
      </c>
      <c r="Q319" s="99">
        <v>3.4579586999999998</v>
      </c>
      <c r="R319" s="99">
        <v>3.9231728000000001</v>
      </c>
      <c r="S319" s="99">
        <v>1.847073</v>
      </c>
      <c r="T319" s="109"/>
      <c r="U319" s="109"/>
      <c r="V319" s="109"/>
      <c r="W319" s="109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</row>
    <row r="320" spans="1:38" s="101" customFormat="1" ht="18" customHeight="1" x14ac:dyDescent="0.2">
      <c r="A320" s="97">
        <v>2002</v>
      </c>
      <c r="B320" s="99">
        <v>1.7656893</v>
      </c>
      <c r="C320" s="99">
        <v>3.0514356999999999</v>
      </c>
      <c r="D320" s="99">
        <v>4.1185079</v>
      </c>
      <c r="E320" s="99">
        <v>5.2759552000000003</v>
      </c>
      <c r="F320" s="99">
        <v>6.4850149000000004</v>
      </c>
      <c r="G320" s="99">
        <v>7.9788684999999999</v>
      </c>
      <c r="H320" s="99">
        <v>9.8554543999999993</v>
      </c>
      <c r="I320" s="99">
        <v>12.453752</v>
      </c>
      <c r="J320" s="99">
        <v>16.679742999999998</v>
      </c>
      <c r="K320" s="99">
        <v>32.335583</v>
      </c>
      <c r="L320" s="99"/>
      <c r="M320" s="99">
        <v>18.311610999999999</v>
      </c>
      <c r="N320" s="99"/>
      <c r="O320" s="99">
        <v>7.9862865999999997</v>
      </c>
      <c r="P320" s="99">
        <v>14.88767</v>
      </c>
      <c r="Q320" s="99">
        <v>3.6964109999999999</v>
      </c>
      <c r="R320" s="99">
        <v>4.0276014</v>
      </c>
      <c r="S320" s="99">
        <v>1.8784548999999999</v>
      </c>
      <c r="T320" s="109"/>
      <c r="U320" s="109"/>
      <c r="V320" s="109"/>
      <c r="W320" s="109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</row>
    <row r="321" spans="1:38" s="101" customFormat="1" ht="18" customHeight="1" x14ac:dyDescent="0.2">
      <c r="A321" s="97">
        <v>2003</v>
      </c>
      <c r="B321" s="99">
        <v>1.9854493</v>
      </c>
      <c r="C321" s="99">
        <v>3.3355242999999999</v>
      </c>
      <c r="D321" s="99">
        <v>4.4174733000000002</v>
      </c>
      <c r="E321" s="99">
        <v>5.4670972999999998</v>
      </c>
      <c r="F321" s="99">
        <v>6.6394348000000001</v>
      </c>
      <c r="G321" s="99">
        <v>8.0439156999999994</v>
      </c>
      <c r="H321" s="99">
        <v>9.8399382000000006</v>
      </c>
      <c r="I321" s="99">
        <v>12.324354</v>
      </c>
      <c r="J321" s="99">
        <v>16.452358</v>
      </c>
      <c r="K321" s="99">
        <v>31.494454999999999</v>
      </c>
      <c r="L321" s="99"/>
      <c r="M321" s="99">
        <v>15.858409</v>
      </c>
      <c r="N321" s="99"/>
      <c r="O321" s="99">
        <v>7.1457157999999996</v>
      </c>
      <c r="P321" s="99">
        <v>12.826997</v>
      </c>
      <c r="Q321" s="99">
        <v>3.5409115</v>
      </c>
      <c r="R321" s="99">
        <v>3.6225128</v>
      </c>
      <c r="S321" s="99">
        <v>1.8537705</v>
      </c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</row>
    <row r="322" spans="1:38" s="101" customFormat="1" ht="18" customHeight="1" x14ac:dyDescent="0.2">
      <c r="A322" s="97">
        <v>2004</v>
      </c>
      <c r="B322" s="99">
        <v>1.8076559000000001</v>
      </c>
      <c r="C322" s="99">
        <v>3.1477558999999999</v>
      </c>
      <c r="D322" s="99">
        <v>4.2765985000000004</v>
      </c>
      <c r="E322" s="99">
        <v>5.4134498000000004</v>
      </c>
      <c r="F322" s="99">
        <v>6.6133227000000003</v>
      </c>
      <c r="G322" s="99">
        <v>8.0711984999999995</v>
      </c>
      <c r="H322" s="99">
        <v>9.8735227999999999</v>
      </c>
      <c r="I322" s="99">
        <v>12.292941000000001</v>
      </c>
      <c r="J322" s="99">
        <v>16.499765</v>
      </c>
      <c r="K322" s="99">
        <v>32.003788</v>
      </c>
      <c r="L322" s="99"/>
      <c r="M322" s="99">
        <v>17.699338000000001</v>
      </c>
      <c r="N322" s="99"/>
      <c r="O322" s="99">
        <v>7.7508878000000001</v>
      </c>
      <c r="P322" s="99">
        <v>14.259931</v>
      </c>
      <c r="Q322" s="99">
        <v>3.5442822</v>
      </c>
      <c r="R322" s="99">
        <v>4.0233622000000002</v>
      </c>
      <c r="S322" s="99">
        <v>1.8444545000000001</v>
      </c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</row>
    <row r="323" spans="1:38" s="101" customFormat="1" ht="18" customHeight="1" x14ac:dyDescent="0.2">
      <c r="A323" s="97">
        <v>2005</v>
      </c>
      <c r="B323" s="99">
        <v>1.8029071999999999</v>
      </c>
      <c r="C323" s="99">
        <v>3.2155683000000002</v>
      </c>
      <c r="D323" s="99">
        <v>4.3954959000000002</v>
      </c>
      <c r="E323" s="99">
        <v>5.5600424000000004</v>
      </c>
      <c r="F323" s="99">
        <v>6.8349675999999997</v>
      </c>
      <c r="G323" s="99">
        <v>8.3103961999999996</v>
      </c>
      <c r="H323" s="99">
        <v>10.117072</v>
      </c>
      <c r="I323" s="99">
        <v>12.552671999999999</v>
      </c>
      <c r="J323" s="99">
        <v>16.580276000000001</v>
      </c>
      <c r="K323" s="99">
        <v>30.630602</v>
      </c>
      <c r="L323" s="99"/>
      <c r="M323" s="99">
        <v>16.984632000000001</v>
      </c>
      <c r="N323" s="99"/>
      <c r="O323" s="99">
        <v>7.6100240000000001</v>
      </c>
      <c r="P323" s="99">
        <v>14.122149</v>
      </c>
      <c r="Q323" s="99">
        <v>3.3765141999999999</v>
      </c>
      <c r="R323" s="99">
        <v>4.1824637999999998</v>
      </c>
      <c r="S323" s="99">
        <v>1.8089774999999999</v>
      </c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</row>
    <row r="324" spans="1:38" s="101" customFormat="1" ht="18" customHeight="1" x14ac:dyDescent="0.2">
      <c r="A324" s="97">
        <v>2006</v>
      </c>
      <c r="B324" s="99">
        <v>1.6118840999999999</v>
      </c>
      <c r="C324" s="99">
        <v>2.8077173000000002</v>
      </c>
      <c r="D324" s="99">
        <v>3.9355275999999999</v>
      </c>
      <c r="E324" s="99">
        <v>5.1265625999999997</v>
      </c>
      <c r="F324" s="99">
        <v>6.4008469999999997</v>
      </c>
      <c r="G324" s="99">
        <v>7.9093695000000004</v>
      </c>
      <c r="H324" s="99">
        <v>9.7980032000000001</v>
      </c>
      <c r="I324" s="99">
        <v>12.432064</v>
      </c>
      <c r="J324" s="99">
        <v>16.925718</v>
      </c>
      <c r="K324" s="99">
        <v>33.052306999999999</v>
      </c>
      <c r="L324" s="99"/>
      <c r="M324" s="99">
        <v>20.503746</v>
      </c>
      <c r="N324" s="99"/>
      <c r="O324" s="99">
        <v>9.1814026999999996</v>
      </c>
      <c r="P324" s="99">
        <v>16.896025000000002</v>
      </c>
      <c r="Q324" s="99">
        <v>3.8087230000000001</v>
      </c>
      <c r="R324" s="99">
        <v>4.4361391000000001</v>
      </c>
      <c r="S324" s="99">
        <v>1.9124315000000001</v>
      </c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</row>
    <row r="325" spans="1:38" s="101" customFormat="1" ht="18" customHeight="1" x14ac:dyDescent="0.2">
      <c r="A325" s="98" t="s">
        <v>92</v>
      </c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</row>
    <row r="326" spans="1:38" s="101" customFormat="1" ht="18" customHeight="1" x14ac:dyDescent="0.2">
      <c r="A326" s="104">
        <v>2006</v>
      </c>
      <c r="B326" s="105">
        <v>1.6118840999999999</v>
      </c>
      <c r="C326" s="105">
        <v>2.8077173000000002</v>
      </c>
      <c r="D326" s="105">
        <v>3.9355275999999999</v>
      </c>
      <c r="E326" s="105">
        <v>5.1265625999999997</v>
      </c>
      <c r="F326" s="105">
        <v>6.4008469999999997</v>
      </c>
      <c r="G326" s="105">
        <v>7.9093695000000004</v>
      </c>
      <c r="H326" s="105">
        <v>9.7980032000000001</v>
      </c>
      <c r="I326" s="105">
        <v>12.432064</v>
      </c>
      <c r="J326" s="105">
        <v>16.925718</v>
      </c>
      <c r="K326" s="105">
        <v>33.052306999999999</v>
      </c>
      <c r="L326" s="105"/>
      <c r="M326" s="105">
        <v>20.503746</v>
      </c>
      <c r="N326" s="105"/>
      <c r="O326" s="105">
        <v>9.1814026999999996</v>
      </c>
      <c r="P326" s="105">
        <v>16.896025000000002</v>
      </c>
      <c r="Q326" s="105">
        <v>3.8087230000000001</v>
      </c>
      <c r="R326" s="105">
        <v>4.4361391000000001</v>
      </c>
      <c r="S326" s="105">
        <v>1.9124315000000001</v>
      </c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</row>
    <row r="327" spans="1:38" s="101" customFormat="1" ht="18" customHeight="1" x14ac:dyDescent="0.2">
      <c r="A327" s="104">
        <v>2007</v>
      </c>
      <c r="B327" s="105">
        <v>1.5750899</v>
      </c>
      <c r="C327" s="105">
        <v>2.7108544999999999</v>
      </c>
      <c r="D327" s="105">
        <v>3.7876186000000001</v>
      </c>
      <c r="E327" s="105">
        <v>4.9612559999999997</v>
      </c>
      <c r="F327" s="105">
        <v>6.2730364999999999</v>
      </c>
      <c r="G327" s="105">
        <v>7.7925138</v>
      </c>
      <c r="H327" s="105">
        <v>9.7228413000000007</v>
      </c>
      <c r="I327" s="105">
        <v>12.389073</v>
      </c>
      <c r="J327" s="105">
        <v>16.809401000000001</v>
      </c>
      <c r="K327" s="105">
        <v>33.978316999999997</v>
      </c>
      <c r="L327" s="105"/>
      <c r="M327" s="105">
        <v>21.570333999999999</v>
      </c>
      <c r="N327" s="105"/>
      <c r="O327" s="105">
        <v>9.4675314999999998</v>
      </c>
      <c r="P327" s="105">
        <v>17.070039999999999</v>
      </c>
      <c r="Q327" s="105">
        <v>3.8803502000000001</v>
      </c>
      <c r="R327" s="105">
        <v>4.3990977999999998</v>
      </c>
      <c r="S327" s="105">
        <v>1.9239217</v>
      </c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</row>
    <row r="328" spans="1:38" s="101" customFormat="1" ht="18" customHeight="1" x14ac:dyDescent="0.2">
      <c r="A328" s="104">
        <v>2008</v>
      </c>
      <c r="B328" s="105">
        <v>1.9561626000000001</v>
      </c>
      <c r="C328" s="105">
        <v>3.3241486999999998</v>
      </c>
      <c r="D328" s="105">
        <v>4.4224796</v>
      </c>
      <c r="E328" s="105">
        <v>5.5351027999999998</v>
      </c>
      <c r="F328" s="105">
        <v>6.7258554000000004</v>
      </c>
      <c r="G328" s="105">
        <v>8.1282262999999997</v>
      </c>
      <c r="H328" s="105">
        <v>9.8523197000000007</v>
      </c>
      <c r="I328" s="105">
        <v>12.288149000000001</v>
      </c>
      <c r="J328" s="105">
        <v>16.244789000000001</v>
      </c>
      <c r="K328" s="105">
        <v>31.522766000000001</v>
      </c>
      <c r="L328" s="105"/>
      <c r="M328" s="105">
        <v>16.112931</v>
      </c>
      <c r="N328" s="105"/>
      <c r="O328" s="105">
        <v>7.1010534999999999</v>
      </c>
      <c r="P328" s="105">
        <v>12.84876</v>
      </c>
      <c r="Q328" s="105">
        <v>3.4274931</v>
      </c>
      <c r="R328" s="105">
        <v>3.7487339</v>
      </c>
      <c r="S328" s="105">
        <v>1.8319392000000001</v>
      </c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</row>
    <row r="329" spans="1:38" s="101" customFormat="1" ht="18" customHeight="1" x14ac:dyDescent="0.2">
      <c r="A329" s="104">
        <v>2010</v>
      </c>
      <c r="B329" s="105">
        <v>2.2593708000000001</v>
      </c>
      <c r="C329" s="105">
        <v>3.6867709</v>
      </c>
      <c r="D329" s="105">
        <v>4.7921443000000004</v>
      </c>
      <c r="E329" s="105">
        <v>5.8887977999999999</v>
      </c>
      <c r="F329" s="105">
        <v>7.0385255999999998</v>
      </c>
      <c r="G329" s="105">
        <v>8.3464851000000007</v>
      </c>
      <c r="H329" s="105">
        <v>9.9939461000000005</v>
      </c>
      <c r="I329" s="105">
        <v>12.230646999999999</v>
      </c>
      <c r="J329" s="105">
        <v>15.862133999999999</v>
      </c>
      <c r="K329" s="105">
        <v>29.901178000000002</v>
      </c>
      <c r="L329" s="105"/>
      <c r="M329" s="105">
        <v>13.233195</v>
      </c>
      <c r="N329" s="105"/>
      <c r="O329" s="105">
        <v>6.0667651999999999</v>
      </c>
      <c r="P329" s="105">
        <v>10.442244000000001</v>
      </c>
      <c r="Q329" s="105">
        <v>3.1346319999999999</v>
      </c>
      <c r="R329" s="105">
        <v>3.3312504000000001</v>
      </c>
      <c r="S329" s="105">
        <v>1.7623886</v>
      </c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</row>
    <row r="330" spans="1:38" s="101" customFormat="1" ht="18" customHeight="1" x14ac:dyDescent="0.2">
      <c r="A330" s="104">
        <v>2011</v>
      </c>
      <c r="B330" s="105">
        <v>2.4488823000000002</v>
      </c>
      <c r="C330" s="105">
        <v>3.9253494999999998</v>
      </c>
      <c r="D330" s="105">
        <v>5.0343169999999997</v>
      </c>
      <c r="E330" s="105">
        <v>6.1373800999999997</v>
      </c>
      <c r="F330" s="105">
        <v>7.2927875999999996</v>
      </c>
      <c r="G330" s="105">
        <v>8.6169205000000009</v>
      </c>
      <c r="H330" s="105">
        <v>10.228244</v>
      </c>
      <c r="I330" s="105">
        <v>12.334493999999999</v>
      </c>
      <c r="J330" s="105">
        <v>15.687412</v>
      </c>
      <c r="K330" s="105">
        <v>28.294214</v>
      </c>
      <c r="L330" s="105"/>
      <c r="M330" s="105">
        <v>11.553004</v>
      </c>
      <c r="N330" s="105"/>
      <c r="O330" s="105">
        <v>5.5219642999999996</v>
      </c>
      <c r="P330" s="105">
        <v>9.2307813999999997</v>
      </c>
      <c r="Q330" s="105">
        <v>2.9061713</v>
      </c>
      <c r="R330" s="105">
        <v>3.1762687999999999</v>
      </c>
      <c r="S330" s="105">
        <v>1.6833610999999999</v>
      </c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</row>
    <row r="331" spans="1:38" s="101" customFormat="1" ht="18" customHeight="1" x14ac:dyDescent="0.2">
      <c r="A331" s="104">
        <v>2012</v>
      </c>
      <c r="B331" s="105">
        <v>2.4650316000000001</v>
      </c>
      <c r="C331" s="105">
        <v>4.0389919000000001</v>
      </c>
      <c r="D331" s="105">
        <v>5.2323556</v>
      </c>
      <c r="E331" s="105">
        <v>6.3891244</v>
      </c>
      <c r="F331" s="105">
        <v>7.5969768000000002</v>
      </c>
      <c r="G331" s="105">
        <v>8.8934078000000003</v>
      </c>
      <c r="H331" s="105">
        <v>10.498151999999999</v>
      </c>
      <c r="I331" s="105">
        <v>12.564647000000001</v>
      </c>
      <c r="J331" s="105">
        <v>15.843628000000001</v>
      </c>
      <c r="K331" s="105">
        <v>26.477684</v>
      </c>
      <c r="L331" s="105"/>
      <c r="M331" s="105">
        <v>10.739839999999999</v>
      </c>
      <c r="N331" s="105"/>
      <c r="O331" s="105">
        <v>5.4302827999999996</v>
      </c>
      <c r="P331" s="105">
        <v>9.1275289999999991</v>
      </c>
      <c r="Q331" s="105">
        <v>2.7865695000000001</v>
      </c>
      <c r="R331" s="105">
        <v>3.2755432999999998</v>
      </c>
      <c r="S331" s="105">
        <v>1.6575297</v>
      </c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</row>
    <row r="332" spans="1:38" s="101" customFormat="1" ht="18" customHeight="1" x14ac:dyDescent="0.2">
      <c r="A332" s="104">
        <v>2013</v>
      </c>
      <c r="B332" s="105">
        <v>2.4430261</v>
      </c>
      <c r="C332" s="105">
        <v>4.0462613000000003</v>
      </c>
      <c r="D332" s="105">
        <v>5.2297152999999996</v>
      </c>
      <c r="E332" s="105">
        <v>6.3543620000000001</v>
      </c>
      <c r="F332" s="105">
        <v>7.5257025000000004</v>
      </c>
      <c r="G332" s="105">
        <v>8.8477306000000002</v>
      </c>
      <c r="H332" s="105">
        <v>10.387324</v>
      </c>
      <c r="I332" s="105">
        <v>12.440170999999999</v>
      </c>
      <c r="J332" s="105">
        <v>15.716411000000001</v>
      </c>
      <c r="K332" s="105">
        <v>27.009295999999999</v>
      </c>
      <c r="L332" s="105"/>
      <c r="M332" s="105">
        <v>11.05499</v>
      </c>
      <c r="N332" s="105"/>
      <c r="O332" s="105">
        <v>5.4719223000000001</v>
      </c>
      <c r="P332" s="105">
        <v>9.1621138999999996</v>
      </c>
      <c r="Q332" s="105">
        <v>2.7986634000000001</v>
      </c>
      <c r="R332" s="105">
        <v>3.2737463</v>
      </c>
      <c r="S332" s="105">
        <v>1.6625004999999999</v>
      </c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</row>
    <row r="333" spans="1:38" s="101" customFormat="1" ht="18" customHeight="1" x14ac:dyDescent="0.2">
      <c r="A333" s="104">
        <v>2014</v>
      </c>
      <c r="B333" s="105">
        <v>2.5418131000000002</v>
      </c>
      <c r="C333" s="105">
        <v>4.0918736000000004</v>
      </c>
      <c r="D333" s="105">
        <v>5.2461986999999999</v>
      </c>
      <c r="E333" s="105">
        <v>6.3746742999999997</v>
      </c>
      <c r="F333" s="105">
        <v>7.5304007999999998</v>
      </c>
      <c r="G333" s="105">
        <v>8.7985515999999997</v>
      </c>
      <c r="H333" s="105">
        <v>10.384083</v>
      </c>
      <c r="I333" s="105">
        <v>12.509311</v>
      </c>
      <c r="J333" s="105">
        <v>15.764123</v>
      </c>
      <c r="K333" s="105">
        <v>26.758970000000001</v>
      </c>
      <c r="L333" s="105"/>
      <c r="M333" s="105">
        <v>10.526619</v>
      </c>
      <c r="N333" s="105"/>
      <c r="O333" s="105">
        <v>5.2688509999999997</v>
      </c>
      <c r="P333" s="105">
        <v>8.8159908999999992</v>
      </c>
      <c r="Q333" s="105">
        <v>2.8010326000000001</v>
      </c>
      <c r="R333" s="105">
        <v>3.1474074000000001</v>
      </c>
      <c r="S333" s="105">
        <v>1.6468240999999999</v>
      </c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</row>
    <row r="334" spans="1:38" s="101" customFormat="1" ht="18" customHeight="1" x14ac:dyDescent="0.2">
      <c r="A334" s="104">
        <v>2015</v>
      </c>
      <c r="B334" s="105">
        <v>2.5317688</v>
      </c>
      <c r="C334" s="105">
        <v>4.0545172999999997</v>
      </c>
      <c r="D334" s="105">
        <v>5.1825080000000003</v>
      </c>
      <c r="E334" s="105">
        <v>6.2909303000000003</v>
      </c>
      <c r="F334" s="105">
        <v>7.4828333999999996</v>
      </c>
      <c r="G334" s="105">
        <v>8.8058519000000004</v>
      </c>
      <c r="H334" s="105">
        <v>10.38213</v>
      </c>
      <c r="I334" s="105">
        <v>12.463620000000001</v>
      </c>
      <c r="J334" s="105">
        <v>15.751901</v>
      </c>
      <c r="K334" s="105">
        <v>27.053940000000001</v>
      </c>
      <c r="L334" s="105"/>
      <c r="M334" s="105">
        <v>10.684183000000001</v>
      </c>
      <c r="N334" s="105"/>
      <c r="O334" s="105">
        <v>5.3387428999999997</v>
      </c>
      <c r="P334" s="105">
        <v>8.8140424999999993</v>
      </c>
      <c r="Q334" s="105">
        <v>2.8012039999999998</v>
      </c>
      <c r="R334" s="105">
        <v>3.1465193</v>
      </c>
      <c r="S334" s="105">
        <v>1.6540933</v>
      </c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</row>
    <row r="335" spans="1:38" s="101" customFormat="1" ht="18" customHeight="1" x14ac:dyDescent="0.2">
      <c r="A335" s="104">
        <v>2016</v>
      </c>
      <c r="B335" s="105">
        <v>2.6381985999999999</v>
      </c>
      <c r="C335" s="105">
        <v>4.1193360999999999</v>
      </c>
      <c r="D335" s="105">
        <v>5.2159433000000002</v>
      </c>
      <c r="E335" s="105">
        <v>6.3104968000000001</v>
      </c>
      <c r="F335" s="105">
        <v>7.4862517999999998</v>
      </c>
      <c r="G335" s="105">
        <v>8.8002243</v>
      </c>
      <c r="H335" s="105">
        <v>10.3596</v>
      </c>
      <c r="I335" s="105">
        <v>12.408977</v>
      </c>
      <c r="J335" s="105">
        <v>15.658391</v>
      </c>
      <c r="K335" s="105">
        <v>27.002583000000001</v>
      </c>
      <c r="L335" s="105"/>
      <c r="M335" s="105">
        <v>10.234764</v>
      </c>
      <c r="N335" s="105"/>
      <c r="O335" s="105">
        <v>5.1708087000000003</v>
      </c>
      <c r="P335" s="105">
        <v>8.5769964999999999</v>
      </c>
      <c r="Q335" s="105">
        <v>2.8190808999999999</v>
      </c>
      <c r="R335" s="105">
        <v>3.0424796999999999</v>
      </c>
      <c r="S335" s="105">
        <v>1.6707065000000001</v>
      </c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</row>
    <row r="336" spans="1:38" s="101" customFormat="1" ht="18" customHeight="1" x14ac:dyDescent="0.2">
      <c r="A336" s="104">
        <v>2017</v>
      </c>
      <c r="B336" s="105">
        <v>2.7288389</v>
      </c>
      <c r="C336" s="105">
        <v>4.2274307999999996</v>
      </c>
      <c r="D336" s="105">
        <v>5.3247051000000001</v>
      </c>
      <c r="E336" s="105">
        <v>6.4038171999999998</v>
      </c>
      <c r="F336" s="105">
        <v>7.5418099999999999</v>
      </c>
      <c r="G336" s="105">
        <v>8.8366918999999999</v>
      </c>
      <c r="H336" s="105">
        <v>10.373867000000001</v>
      </c>
      <c r="I336" s="105">
        <v>12.377083000000001</v>
      </c>
      <c r="J336" s="105">
        <v>15.581719</v>
      </c>
      <c r="K336" s="105">
        <v>26.604036000000001</v>
      </c>
      <c r="L336" s="105"/>
      <c r="M336" s="105">
        <v>9.7483213000000006</v>
      </c>
      <c r="N336" s="105"/>
      <c r="O336" s="105">
        <v>5.0088553999999998</v>
      </c>
      <c r="P336" s="105">
        <v>8.0796461999999991</v>
      </c>
      <c r="Q336" s="105">
        <v>2.7441184000000001</v>
      </c>
      <c r="R336" s="105">
        <v>2.9443503999999998</v>
      </c>
      <c r="S336" s="105">
        <v>1.6411100999999999</v>
      </c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</row>
    <row r="337" spans="1:38" s="101" customFormat="1" ht="18" customHeight="1" x14ac:dyDescent="0.2">
      <c r="A337" s="104">
        <v>2018</v>
      </c>
      <c r="B337" s="105">
        <v>2.7370985000000001</v>
      </c>
      <c r="C337" s="105">
        <v>4.2306828000000003</v>
      </c>
      <c r="D337" s="105">
        <v>5.3176088000000004</v>
      </c>
      <c r="E337" s="105">
        <v>6.4011784</v>
      </c>
      <c r="F337" s="105">
        <v>7.5365266999999996</v>
      </c>
      <c r="G337" s="105">
        <v>8.8279733999999994</v>
      </c>
      <c r="H337" s="105">
        <v>10.371765</v>
      </c>
      <c r="I337" s="105">
        <v>12.431260999999999</v>
      </c>
      <c r="J337" s="105">
        <v>15.644762</v>
      </c>
      <c r="K337" s="105">
        <v>26.501144</v>
      </c>
      <c r="L337" s="105"/>
      <c r="M337" s="105">
        <v>9.6815131999999995</v>
      </c>
      <c r="N337" s="105"/>
      <c r="O337" s="105">
        <v>5.0202325999999999</v>
      </c>
      <c r="P337" s="105">
        <v>8.0776915000000002</v>
      </c>
      <c r="Q337" s="105">
        <v>2.7554251000000001</v>
      </c>
      <c r="R337" s="105">
        <v>2.9315590999999999</v>
      </c>
      <c r="S337" s="105">
        <v>1.6453559</v>
      </c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</row>
    <row r="338" spans="1:38" s="101" customFormat="1" ht="18" customHeight="1" x14ac:dyDescent="0.2">
      <c r="A338" s="104">
        <v>2019</v>
      </c>
      <c r="B338" s="105">
        <v>2.8600222999999998</v>
      </c>
      <c r="C338" s="105">
        <v>4.2777571999999999</v>
      </c>
      <c r="D338" s="105">
        <v>5.3774880999999999</v>
      </c>
      <c r="E338" s="105">
        <v>6.4578514</v>
      </c>
      <c r="F338" s="105">
        <v>7.5989728000000003</v>
      </c>
      <c r="G338" s="105">
        <v>8.8421287999999993</v>
      </c>
      <c r="H338" s="105">
        <v>10.286496</v>
      </c>
      <c r="I338" s="105">
        <v>12.304508999999999</v>
      </c>
      <c r="J338" s="105">
        <v>15.535308000000001</v>
      </c>
      <c r="K338" s="105">
        <v>26.459465000000002</v>
      </c>
      <c r="L338" s="105"/>
      <c r="M338" s="105">
        <v>9.2510419000000006</v>
      </c>
      <c r="N338" s="105"/>
      <c r="O338" s="105">
        <v>4.8743099000000001</v>
      </c>
      <c r="P338" s="105">
        <v>7.7080242999999999</v>
      </c>
      <c r="Q338" s="105">
        <v>2.7410000999999999</v>
      </c>
      <c r="R338" s="105">
        <v>2.8121211000000002</v>
      </c>
      <c r="S338" s="105">
        <v>1.6631682999999999</v>
      </c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</row>
    <row r="339" spans="1:38" s="101" customFormat="1" ht="18" customHeight="1" x14ac:dyDescent="0.2">
      <c r="A339" s="104">
        <v>2020</v>
      </c>
      <c r="B339" s="105">
        <v>2.7758780000000001</v>
      </c>
      <c r="C339" s="105">
        <v>4.1652651000000001</v>
      </c>
      <c r="D339" s="105">
        <v>5.2764759000000003</v>
      </c>
      <c r="E339" s="105">
        <v>6.3747802</v>
      </c>
      <c r="F339" s="105">
        <v>7.5143266000000004</v>
      </c>
      <c r="G339" s="105">
        <v>8.7846755999999999</v>
      </c>
      <c r="H339" s="105">
        <v>10.322075</v>
      </c>
      <c r="I339" s="105">
        <v>12.334199999999999</v>
      </c>
      <c r="J339" s="105">
        <v>15.593227000000001</v>
      </c>
      <c r="K339" s="105">
        <v>26.859095</v>
      </c>
      <c r="L339" s="105"/>
      <c r="M339" s="105">
        <v>9.6753441000000002</v>
      </c>
      <c r="N339" s="105"/>
      <c r="O339" s="105">
        <v>5.0104908999999997</v>
      </c>
      <c r="P339" s="105">
        <v>8.0472260999999996</v>
      </c>
      <c r="Q339" s="105">
        <v>2.8013154999999998</v>
      </c>
      <c r="R339" s="105">
        <v>2.8726596999999998</v>
      </c>
      <c r="S339" s="105">
        <v>1.6738199</v>
      </c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</row>
    <row r="340" spans="1:38" s="101" customFormat="1" ht="18" customHeight="1" x14ac:dyDescent="0.2">
      <c r="A340" s="155" t="s">
        <v>186</v>
      </c>
      <c r="B340" s="159">
        <v>2.7288687</v>
      </c>
      <c r="C340" s="159">
        <v>4.1940708000000004</v>
      </c>
      <c r="D340" s="159">
        <v>5.2933092000000004</v>
      </c>
      <c r="E340" s="159">
        <v>6.3207617000000003</v>
      </c>
      <c r="F340" s="159">
        <v>7.4204416000000002</v>
      </c>
      <c r="G340" s="159">
        <v>8.6926994000000004</v>
      </c>
      <c r="H340" s="159">
        <v>10.167930999999999</v>
      </c>
      <c r="I340" s="159">
        <v>12.146098</v>
      </c>
      <c r="J340" s="157">
        <v>15.427636</v>
      </c>
      <c r="K340" s="157">
        <v>27.608183</v>
      </c>
      <c r="L340" s="157"/>
      <c r="M340" s="157">
        <v>10.110168</v>
      </c>
      <c r="N340" s="157"/>
      <c r="O340" s="157">
        <v>4.9910313999999998</v>
      </c>
      <c r="P340" s="157">
        <v>8.1606156999999993</v>
      </c>
      <c r="Q340" s="157">
        <v>2.7945133000000002</v>
      </c>
      <c r="R340" s="157">
        <v>2.9202279</v>
      </c>
      <c r="S340" s="157">
        <v>1.6708721</v>
      </c>
      <c r="T340" s="98"/>
      <c r="U340" s="98"/>
      <c r="V340" s="98"/>
      <c r="W340" s="98"/>
      <c r="X340" s="98"/>
      <c r="Y340" s="98"/>
      <c r="Z340" s="98"/>
      <c r="AA340" s="98"/>
      <c r="AB340" s="98"/>
    </row>
    <row r="341" spans="1:38" ht="18" customHeight="1" x14ac:dyDescent="0.2">
      <c r="A341" s="39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</row>
    <row r="342" spans="1:38" ht="18" customHeight="1" x14ac:dyDescent="0.2">
      <c r="A342" s="44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</row>
    <row r="343" spans="1:38" ht="18" customHeight="1" x14ac:dyDescent="0.2">
      <c r="A343" s="44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</row>
    <row r="344" spans="1:38" ht="18" customHeight="1" x14ac:dyDescent="0.2">
      <c r="A344" s="44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</row>
    <row r="345" spans="1:38" ht="18" customHeight="1" x14ac:dyDescent="0.2">
      <c r="A345" s="44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</row>
    <row r="346" spans="1:38" ht="18" customHeight="1" x14ac:dyDescent="0.2">
      <c r="A346" s="44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</row>
    <row r="347" spans="1:38" ht="18" customHeight="1" x14ac:dyDescent="0.2">
      <c r="A347" s="44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</row>
    <row r="348" spans="1:38" ht="18" customHeight="1" x14ac:dyDescent="0.2">
      <c r="A348" s="44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</row>
    <row r="349" spans="1:38" ht="18" customHeight="1" x14ac:dyDescent="0.2">
      <c r="A349" s="44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</row>
    <row r="350" spans="1:38" ht="18" customHeight="1" x14ac:dyDescent="0.2">
      <c r="A350" s="44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</row>
    <row r="351" spans="1:38" ht="18" customHeight="1" x14ac:dyDescent="0.2">
      <c r="A351" s="44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</row>
    <row r="352" spans="1:38" ht="18" customHeight="1" x14ac:dyDescent="0.2">
      <c r="A352" s="44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</row>
    <row r="353" spans="1:38" ht="18" customHeight="1" x14ac:dyDescent="0.2">
      <c r="A353" s="44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</row>
    <row r="354" spans="1:38" ht="18" customHeight="1" x14ac:dyDescent="0.2">
      <c r="A354" s="44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</row>
    <row r="355" spans="1:38" ht="18" customHeight="1" x14ac:dyDescent="0.2">
      <c r="A355" s="44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</row>
    <row r="356" spans="1:38" ht="18" customHeight="1" x14ac:dyDescent="0.2">
      <c r="A356" s="44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</row>
    <row r="357" spans="1:38" ht="18" customHeight="1" x14ac:dyDescent="0.2">
      <c r="A357" s="44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</row>
    <row r="358" spans="1:38" ht="18" customHeight="1" x14ac:dyDescent="0.2">
      <c r="A358" s="44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</row>
    <row r="359" spans="1:38" ht="18" customHeight="1" x14ac:dyDescent="0.2">
      <c r="A359" s="44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</row>
    <row r="360" spans="1:38" ht="18" customHeight="1" x14ac:dyDescent="0.2">
      <c r="A360" s="44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</row>
    <row r="361" spans="1:38" ht="18" customHeight="1" x14ac:dyDescent="0.2">
      <c r="A361" s="44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</row>
    <row r="362" spans="1:38" ht="18" customHeight="1" x14ac:dyDescent="0.2">
      <c r="A362" s="44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</row>
    <row r="363" spans="1:38" ht="18" customHeight="1" x14ac:dyDescent="0.2">
      <c r="A363" s="44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</row>
    <row r="364" spans="1:38" ht="18" customHeight="1" x14ac:dyDescent="0.2">
      <c r="A364" s="44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</row>
    <row r="365" spans="1:38" ht="17.25" customHeight="1" x14ac:dyDescent="0.2">
      <c r="A365" s="44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</row>
    <row r="366" spans="1:38" ht="17.25" customHeight="1" x14ac:dyDescent="0.2">
      <c r="A366" s="44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</row>
    <row r="367" spans="1:38" ht="17.25" customHeight="1" x14ac:dyDescent="0.2">
      <c r="A367" s="44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</row>
    <row r="368" spans="1:38" ht="17.25" customHeight="1" x14ac:dyDescent="0.2">
      <c r="A368" s="44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</row>
    <row r="369" spans="1:38" ht="17.25" customHeight="1" x14ac:dyDescent="0.2">
      <c r="A369" s="44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</row>
    <row r="370" spans="1:38" ht="17.25" customHeight="1" x14ac:dyDescent="0.2">
      <c r="A370" s="44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</row>
    <row r="371" spans="1:38" ht="17.25" customHeight="1" x14ac:dyDescent="0.2">
      <c r="A371" s="44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</row>
    <row r="372" spans="1:38" ht="17.25" customHeight="1" x14ac:dyDescent="0.2">
      <c r="A372" s="44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</row>
    <row r="373" spans="1:38" ht="17.25" customHeight="1" x14ac:dyDescent="0.2">
      <c r="A373" s="44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</row>
    <row r="374" spans="1:38" ht="17.25" customHeight="1" x14ac:dyDescent="0.2">
      <c r="A374" s="44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</row>
    <row r="375" spans="1:38" ht="17.25" customHeight="1" x14ac:dyDescent="0.2">
      <c r="A375" s="44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</row>
    <row r="376" spans="1:38" ht="17.25" customHeight="1" x14ac:dyDescent="0.2">
      <c r="A376" s="44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</row>
    <row r="377" spans="1:38" ht="17.25" customHeight="1" x14ac:dyDescent="0.2">
      <c r="A377" s="44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</row>
    <row r="378" spans="1:38" ht="17.25" customHeight="1" x14ac:dyDescent="0.2">
      <c r="A378" s="44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</row>
    <row r="379" spans="1:38" ht="17.25" customHeight="1" x14ac:dyDescent="0.2">
      <c r="A379" s="44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</row>
    <row r="380" spans="1:38" ht="17.25" customHeight="1" x14ac:dyDescent="0.2">
      <c r="A380" s="44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</row>
    <row r="381" spans="1:38" ht="17.25" customHeight="1" x14ac:dyDescent="0.2">
      <c r="A381" s="44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</row>
    <row r="382" spans="1:38" ht="17.25" customHeight="1" x14ac:dyDescent="0.2">
      <c r="A382" s="44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</row>
    <row r="383" spans="1:38" ht="17.25" customHeight="1" x14ac:dyDescent="0.2">
      <c r="A383" s="44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</row>
    <row r="384" spans="1:38" ht="17.25" customHeight="1" x14ac:dyDescent="0.2">
      <c r="A384" s="44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</row>
    <row r="385" spans="1:38" ht="17.25" customHeight="1" x14ac:dyDescent="0.2">
      <c r="A385" s="44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</row>
    <row r="386" spans="1:38" ht="17.25" customHeight="1" x14ac:dyDescent="0.2">
      <c r="A386" s="44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</row>
    <row r="387" spans="1:38" ht="17.25" customHeight="1" x14ac:dyDescent="0.2">
      <c r="A387" s="44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</row>
    <row r="388" spans="1:38" ht="17.25" customHeight="1" x14ac:dyDescent="0.2">
      <c r="A388" s="44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</row>
    <row r="389" spans="1:38" ht="17.25" customHeight="1" x14ac:dyDescent="0.2">
      <c r="A389" s="44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</row>
    <row r="390" spans="1:38" ht="17.25" customHeight="1" x14ac:dyDescent="0.2">
      <c r="A390" s="44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</row>
    <row r="391" spans="1:38" ht="17.25" customHeight="1" x14ac:dyDescent="0.2">
      <c r="A391" s="44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</row>
    <row r="392" spans="1:38" ht="17.25" customHeight="1" x14ac:dyDescent="0.2">
      <c r="A392" s="44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</row>
    <row r="393" spans="1:38" ht="17.25" customHeight="1" x14ac:dyDescent="0.2">
      <c r="A393" s="44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</row>
    <row r="394" spans="1:38" ht="17.25" customHeight="1" x14ac:dyDescent="0.2">
      <c r="A394" s="44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</row>
    <row r="395" spans="1:38" ht="17.25" customHeight="1" x14ac:dyDescent="0.2">
      <c r="A395" s="44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</row>
    <row r="396" spans="1:38" ht="17.25" customHeight="1" x14ac:dyDescent="0.2">
      <c r="A396" s="44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</row>
    <row r="397" spans="1:38" ht="17.25" customHeight="1" x14ac:dyDescent="0.2">
      <c r="A397" s="44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</row>
    <row r="398" spans="1:38" ht="17.25" customHeight="1" x14ac:dyDescent="0.2">
      <c r="A398" s="44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</row>
    <row r="399" spans="1:38" ht="17.25" customHeight="1" x14ac:dyDescent="0.2">
      <c r="A399" s="44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</row>
    <row r="400" spans="1:38" ht="17.25" customHeight="1" x14ac:dyDescent="0.2">
      <c r="A400" s="44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</row>
    <row r="401" spans="1:38" ht="17.25" customHeight="1" x14ac:dyDescent="0.2">
      <c r="A401" s="44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</row>
    <row r="402" spans="1:38" ht="17.25" customHeight="1" x14ac:dyDescent="0.2">
      <c r="A402" s="44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</row>
    <row r="403" spans="1:38" ht="17.25" customHeight="1" x14ac:dyDescent="0.2">
      <c r="A403" s="44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</row>
    <row r="404" spans="1:38" ht="17.25" customHeight="1" x14ac:dyDescent="0.2">
      <c r="A404" s="44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</row>
    <row r="405" spans="1:38" ht="17.25" customHeight="1" x14ac:dyDescent="0.2">
      <c r="A405" s="44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</row>
    <row r="406" spans="1:38" ht="17.25" customHeight="1" x14ac:dyDescent="0.2">
      <c r="A406" s="44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</row>
    <row r="407" spans="1:38" ht="17.25" customHeight="1" x14ac:dyDescent="0.2">
      <c r="A407" s="44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</row>
    <row r="408" spans="1:38" ht="17.25" customHeight="1" x14ac:dyDescent="0.2">
      <c r="A408" s="44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</row>
    <row r="409" spans="1:38" ht="17.25" customHeight="1" x14ac:dyDescent="0.2">
      <c r="A409" s="44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</row>
    <row r="410" spans="1:38" ht="17.25" customHeight="1" x14ac:dyDescent="0.2">
      <c r="A410" s="44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</row>
    <row r="411" spans="1:38" ht="17.25" customHeight="1" x14ac:dyDescent="0.2">
      <c r="A411" s="44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</row>
    <row r="412" spans="1:38" ht="17.25" customHeight="1" x14ac:dyDescent="0.2">
      <c r="A412" s="44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</row>
    <row r="413" spans="1:38" ht="17.25" customHeight="1" x14ac:dyDescent="0.2">
      <c r="A413" s="44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</row>
    <row r="414" spans="1:38" ht="17.25" customHeight="1" x14ac:dyDescent="0.2">
      <c r="A414" s="44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</row>
    <row r="415" spans="1:38" ht="17.25" customHeight="1" x14ac:dyDescent="0.2">
      <c r="A415" s="44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</row>
    <row r="416" spans="1:38" ht="17.25" customHeight="1" x14ac:dyDescent="0.2">
      <c r="A416" s="44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</row>
    <row r="417" spans="1:38" ht="17.25" customHeight="1" x14ac:dyDescent="0.2">
      <c r="A417" s="44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</row>
    <row r="418" spans="1:38" ht="17.25" customHeight="1" x14ac:dyDescent="0.2">
      <c r="A418" s="44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</row>
    <row r="419" spans="1:38" ht="17.25" customHeight="1" x14ac:dyDescent="0.2">
      <c r="A419" s="44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</row>
    <row r="420" spans="1:38" ht="17.25" customHeight="1" x14ac:dyDescent="0.2">
      <c r="A420" s="44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</row>
    <row r="421" spans="1:38" ht="17.25" customHeight="1" x14ac:dyDescent="0.2">
      <c r="A421" s="44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</row>
    <row r="422" spans="1:38" ht="17.25" customHeight="1" x14ac:dyDescent="0.2">
      <c r="A422" s="44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</row>
    <row r="423" spans="1:38" ht="17.25" customHeight="1" x14ac:dyDescent="0.2">
      <c r="A423" s="44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</row>
    <row r="424" spans="1:38" ht="17.25" customHeight="1" x14ac:dyDescent="0.2">
      <c r="A424" s="44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</row>
    <row r="425" spans="1:38" ht="17.25" customHeight="1" x14ac:dyDescent="0.2">
      <c r="A425" s="44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</row>
    <row r="426" spans="1:38" ht="17.25" customHeight="1" x14ac:dyDescent="0.2">
      <c r="A426" s="44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</row>
    <row r="427" spans="1:38" ht="17.25" customHeight="1" x14ac:dyDescent="0.2">
      <c r="A427" s="44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</row>
    <row r="428" spans="1:38" ht="17.25" customHeight="1" x14ac:dyDescent="0.2">
      <c r="A428" s="44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</row>
    <row r="429" spans="1:38" ht="17.25" customHeight="1" x14ac:dyDescent="0.2">
      <c r="A429" s="44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</row>
    <row r="430" spans="1:38" ht="17.25" customHeight="1" x14ac:dyDescent="0.2">
      <c r="A430" s="44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</row>
    <row r="431" spans="1:38" ht="17.25" customHeight="1" x14ac:dyDescent="0.2">
      <c r="A431" s="44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</row>
    <row r="432" spans="1:38" ht="17.25" customHeight="1" x14ac:dyDescent="0.2">
      <c r="A432" s="44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</row>
    <row r="433" spans="1:38" ht="17.25" customHeight="1" x14ac:dyDescent="0.2">
      <c r="A433" s="44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</row>
    <row r="434" spans="1:38" ht="17.25" customHeight="1" x14ac:dyDescent="0.2">
      <c r="A434" s="44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</row>
    <row r="435" spans="1:38" ht="17.25" customHeight="1" x14ac:dyDescent="0.2">
      <c r="A435" s="44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</row>
    <row r="436" spans="1:38" ht="17.25" customHeight="1" x14ac:dyDescent="0.2">
      <c r="A436" s="44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</row>
    <row r="437" spans="1:38" ht="17.25" customHeight="1" x14ac:dyDescent="0.2">
      <c r="A437" s="44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</row>
    <row r="438" spans="1:38" ht="17.25" customHeight="1" x14ac:dyDescent="0.2">
      <c r="A438" s="44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</row>
    <row r="439" spans="1:38" ht="17.25" customHeight="1" x14ac:dyDescent="0.2">
      <c r="A439" s="44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</row>
    <row r="440" spans="1:38" ht="17.25" customHeight="1" x14ac:dyDescent="0.2">
      <c r="A440" s="44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</row>
    <row r="441" spans="1:38" ht="17.25" customHeight="1" x14ac:dyDescent="0.2">
      <c r="A441" s="44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</row>
    <row r="442" spans="1:38" ht="17.25" customHeight="1" x14ac:dyDescent="0.2">
      <c r="A442" s="44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</row>
    <row r="443" spans="1:38" ht="17.25" customHeight="1" x14ac:dyDescent="0.2">
      <c r="A443" s="44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</row>
    <row r="444" spans="1:38" ht="17.25" customHeight="1" x14ac:dyDescent="0.2">
      <c r="A444" s="44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</row>
    <row r="445" spans="1:38" ht="17.25" customHeight="1" x14ac:dyDescent="0.2">
      <c r="A445" s="44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</row>
    <row r="446" spans="1:38" ht="17.25" customHeight="1" x14ac:dyDescent="0.2">
      <c r="A446" s="44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</row>
    <row r="447" spans="1:38" ht="17.25" customHeight="1" x14ac:dyDescent="0.2">
      <c r="A447" s="44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</row>
    <row r="448" spans="1:38" ht="17.25" customHeight="1" x14ac:dyDescent="0.2">
      <c r="A448" s="44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</row>
    <row r="449" spans="1:38" ht="17.25" customHeight="1" x14ac:dyDescent="0.2">
      <c r="A449" s="44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</row>
    <row r="450" spans="1:38" ht="17.25" customHeight="1" x14ac:dyDescent="0.2">
      <c r="A450" s="44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</row>
    <row r="451" spans="1:38" ht="17.25" customHeight="1" x14ac:dyDescent="0.2">
      <c r="A451" s="44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</row>
    <row r="452" spans="1:38" ht="17.25" customHeight="1" x14ac:dyDescent="0.2">
      <c r="A452" s="44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</row>
    <row r="453" spans="1:38" ht="17.25" customHeight="1" x14ac:dyDescent="0.2">
      <c r="A453" s="44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</row>
    <row r="454" spans="1:38" ht="17.25" customHeight="1" x14ac:dyDescent="0.2">
      <c r="A454" s="44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</row>
    <row r="455" spans="1:38" ht="17.25" customHeight="1" x14ac:dyDescent="0.2">
      <c r="A455" s="44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</row>
    <row r="456" spans="1:38" ht="17.25" customHeight="1" x14ac:dyDescent="0.2">
      <c r="A456" s="44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</row>
    <row r="457" spans="1:38" ht="17.25" customHeight="1" x14ac:dyDescent="0.2">
      <c r="A457" s="44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</row>
    <row r="458" spans="1:38" ht="17.25" customHeight="1" x14ac:dyDescent="0.2">
      <c r="A458" s="44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</row>
    <row r="459" spans="1:38" ht="17.25" customHeight="1" x14ac:dyDescent="0.2">
      <c r="A459" s="44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</row>
    <row r="460" spans="1:38" ht="17.25" customHeight="1" x14ac:dyDescent="0.2">
      <c r="A460" s="44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</row>
    <row r="461" spans="1:38" ht="17.25" customHeight="1" x14ac:dyDescent="0.2">
      <c r="A461" s="44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</row>
    <row r="462" spans="1:38" ht="17.25" customHeight="1" x14ac:dyDescent="0.2">
      <c r="A462" s="44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</row>
    <row r="463" spans="1:38" ht="17.25" customHeight="1" x14ac:dyDescent="0.2">
      <c r="A463" s="44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</row>
    <row r="464" spans="1:38" ht="17.25" customHeight="1" x14ac:dyDescent="0.2">
      <c r="A464" s="44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</row>
    <row r="465" spans="1:38" ht="17.25" customHeight="1" x14ac:dyDescent="0.2">
      <c r="A465" s="44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</row>
    <row r="466" spans="1:38" ht="17.25" customHeight="1" x14ac:dyDescent="0.2">
      <c r="A466" s="44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</row>
    <row r="467" spans="1:38" ht="17.25" customHeight="1" x14ac:dyDescent="0.2">
      <c r="A467" s="44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</row>
    <row r="468" spans="1:38" ht="17.25" customHeight="1" x14ac:dyDescent="0.2">
      <c r="A468" s="44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</row>
    <row r="469" spans="1:38" ht="17.25" customHeight="1" x14ac:dyDescent="0.2">
      <c r="A469" s="44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</row>
    <row r="470" spans="1:38" ht="17.25" customHeight="1" x14ac:dyDescent="0.2">
      <c r="A470" s="44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</row>
    <row r="471" spans="1:38" ht="17.25" customHeight="1" x14ac:dyDescent="0.2">
      <c r="A471" s="44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</row>
    <row r="472" spans="1:38" ht="17.25" customHeight="1" x14ac:dyDescent="0.2">
      <c r="A472" s="44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</row>
    <row r="473" spans="1:38" ht="17.25" customHeight="1" x14ac:dyDescent="0.2">
      <c r="A473" s="44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</row>
    <row r="474" spans="1:38" ht="17.25" customHeight="1" x14ac:dyDescent="0.2">
      <c r="A474" s="44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</row>
    <row r="475" spans="1:38" ht="17.25" customHeight="1" x14ac:dyDescent="0.2">
      <c r="A475" s="44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</row>
    <row r="476" spans="1:38" ht="17.25" customHeight="1" x14ac:dyDescent="0.2">
      <c r="A476" s="44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</row>
    <row r="477" spans="1:38" ht="17.25" customHeight="1" x14ac:dyDescent="0.2">
      <c r="A477" s="44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</row>
    <row r="478" spans="1:38" ht="17.25" customHeight="1" x14ac:dyDescent="0.2">
      <c r="A478" s="44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</row>
    <row r="479" spans="1:38" ht="17.25" customHeight="1" x14ac:dyDescent="0.2">
      <c r="A479" s="44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</row>
    <row r="480" spans="1:38" ht="17.25" customHeight="1" x14ac:dyDescent="0.2">
      <c r="A480" s="44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</row>
    <row r="481" spans="1:38" ht="17.25" customHeight="1" x14ac:dyDescent="0.2">
      <c r="A481" s="44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</row>
    <row r="482" spans="1:38" ht="17.25" customHeight="1" x14ac:dyDescent="0.2">
      <c r="A482" s="44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</row>
    <row r="483" spans="1:38" ht="17.25" customHeight="1" x14ac:dyDescent="0.2">
      <c r="A483" s="44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</row>
    <row r="484" spans="1:38" ht="17.25" customHeight="1" x14ac:dyDescent="0.2">
      <c r="A484" s="44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</row>
    <row r="485" spans="1:38" ht="17.25" customHeight="1" x14ac:dyDescent="0.2">
      <c r="A485" s="44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</row>
    <row r="486" spans="1:38" ht="17.25" customHeight="1" x14ac:dyDescent="0.2">
      <c r="A486" s="44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</row>
    <row r="487" spans="1:38" ht="17.25" customHeight="1" x14ac:dyDescent="0.2">
      <c r="A487" s="44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</row>
    <row r="488" spans="1:38" ht="17.25" customHeight="1" x14ac:dyDescent="0.2">
      <c r="A488" s="44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</row>
    <row r="489" spans="1:38" ht="17.25" customHeight="1" x14ac:dyDescent="0.2">
      <c r="A489" s="44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</row>
    <row r="490" spans="1:38" ht="17.25" customHeight="1" x14ac:dyDescent="0.2">
      <c r="A490" s="44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</row>
    <row r="491" spans="1:38" ht="17.25" customHeight="1" x14ac:dyDescent="0.2">
      <c r="A491" s="44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</row>
    <row r="492" spans="1:38" ht="17.25" customHeight="1" x14ac:dyDescent="0.2">
      <c r="A492" s="44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</row>
    <row r="493" spans="1:38" ht="17.25" customHeight="1" x14ac:dyDescent="0.2">
      <c r="A493" s="44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</row>
    <row r="494" spans="1:38" ht="17.25" customHeight="1" x14ac:dyDescent="0.2">
      <c r="A494" s="44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</row>
    <row r="495" spans="1:38" ht="17.25" customHeight="1" x14ac:dyDescent="0.2">
      <c r="A495" s="44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</row>
    <row r="496" spans="1:38" ht="17.25" customHeight="1" x14ac:dyDescent="0.2">
      <c r="A496" s="44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</row>
    <row r="497" spans="1:38" ht="17.25" customHeight="1" x14ac:dyDescent="0.2">
      <c r="A497" s="44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</row>
    <row r="498" spans="1:38" ht="17.25" customHeight="1" x14ac:dyDescent="0.2">
      <c r="A498" s="44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</row>
    <row r="499" spans="1:38" ht="17.25" customHeight="1" x14ac:dyDescent="0.2">
      <c r="A499" s="44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</row>
    <row r="500" spans="1:38" ht="17.25" customHeight="1" x14ac:dyDescent="0.2">
      <c r="A500" s="44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</row>
    <row r="501" spans="1:38" ht="17.25" customHeight="1" x14ac:dyDescent="0.2">
      <c r="A501" s="44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</row>
    <row r="502" spans="1:38" ht="17.25" customHeight="1" x14ac:dyDescent="0.2">
      <c r="A502" s="44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</row>
    <row r="503" spans="1:38" ht="17.25" customHeight="1" x14ac:dyDescent="0.2">
      <c r="A503" s="44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</row>
    <row r="504" spans="1:38" ht="17.25" customHeight="1" x14ac:dyDescent="0.2">
      <c r="A504" s="44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</row>
    <row r="505" spans="1:38" ht="17.25" customHeight="1" x14ac:dyDescent="0.2">
      <c r="A505" s="44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</row>
    <row r="506" spans="1:38" ht="17.25" customHeight="1" x14ac:dyDescent="0.2">
      <c r="A506" s="44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</row>
    <row r="507" spans="1:38" ht="17.25" customHeight="1" x14ac:dyDescent="0.2">
      <c r="A507" s="44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</row>
    <row r="508" spans="1:38" ht="17.25" customHeight="1" x14ac:dyDescent="0.2">
      <c r="A508" s="44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</row>
    <row r="509" spans="1:38" ht="17.25" customHeight="1" x14ac:dyDescent="0.2">
      <c r="A509" s="44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</row>
    <row r="510" spans="1:38" ht="17.25" customHeight="1" x14ac:dyDescent="0.2">
      <c r="A510" s="44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</row>
    <row r="511" spans="1:38" ht="17.25" customHeight="1" x14ac:dyDescent="0.2">
      <c r="A511" s="44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</row>
    <row r="512" spans="1:38" ht="17.25" customHeight="1" x14ac:dyDescent="0.2">
      <c r="A512" s="44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</row>
    <row r="513" spans="1:38" ht="17.25" customHeight="1" x14ac:dyDescent="0.2">
      <c r="A513" s="44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</row>
    <row r="514" spans="1:38" ht="17.25" customHeight="1" x14ac:dyDescent="0.2">
      <c r="A514" s="44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</row>
    <row r="515" spans="1:38" ht="17.25" customHeight="1" x14ac:dyDescent="0.2">
      <c r="A515" s="44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</row>
    <row r="516" spans="1:38" ht="17.25" customHeight="1" x14ac:dyDescent="0.2">
      <c r="A516" s="44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</row>
    <row r="517" spans="1:38" ht="17.2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</row>
    <row r="518" spans="1:38" ht="17.2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</row>
    <row r="519" spans="1:38" ht="17.2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</row>
    <row r="520" spans="1:38" ht="17.2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</row>
    <row r="521" spans="1:38" ht="17.2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</row>
    <row r="522" spans="1:38" ht="17.2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</row>
    <row r="523" spans="1:38" ht="17.2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</row>
    <row r="524" spans="1:38" ht="17.2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</row>
    <row r="525" spans="1:38" ht="17.2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</row>
    <row r="526" spans="1:38" ht="17.2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</row>
    <row r="527" spans="1:38" ht="17.2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</row>
    <row r="528" spans="1:38" ht="17.2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</row>
    <row r="529" spans="1:38" ht="17.2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</row>
    <row r="530" spans="1:38" ht="17.2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</row>
    <row r="531" spans="1:38" ht="17.2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</row>
    <row r="532" spans="1:38" ht="17.2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</row>
    <row r="533" spans="1:38" ht="17.2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</row>
    <row r="534" spans="1:38" ht="17.2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</row>
    <row r="535" spans="1:38" ht="17.2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</row>
    <row r="536" spans="1:38" ht="17.2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</row>
    <row r="537" spans="1:38" ht="17.2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</row>
    <row r="538" spans="1:38" ht="17.2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</row>
    <row r="539" spans="1:38" ht="17.2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</row>
    <row r="540" spans="1:38" ht="17.2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</row>
    <row r="541" spans="1:38" ht="17.2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</row>
    <row r="542" spans="1:38" ht="17.2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</row>
    <row r="543" spans="1:38" ht="17.2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</row>
    <row r="544" spans="1:38" ht="17.2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</row>
    <row r="545" spans="1:38" ht="17.2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</row>
    <row r="546" spans="1:38" ht="17.2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</row>
    <row r="547" spans="1:38" ht="17.2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</row>
    <row r="548" spans="1:38" ht="17.2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</row>
    <row r="549" spans="1:38" ht="17.2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</row>
    <row r="550" spans="1:38" ht="17.2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</row>
    <row r="551" spans="1:38" ht="17.2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</row>
    <row r="552" spans="1:38" ht="17.2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</row>
    <row r="553" spans="1:38" ht="17.2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</row>
    <row r="554" spans="1:38" ht="17.2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</row>
    <row r="555" spans="1:38" ht="17.2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</row>
    <row r="556" spans="1:38" ht="17.2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</row>
    <row r="557" spans="1:38" ht="17.2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</row>
    <row r="558" spans="1:38" ht="17.2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</row>
    <row r="559" spans="1:38" ht="17.2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</row>
    <row r="560" spans="1:38" ht="17.2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</row>
    <row r="561" spans="1:38" ht="17.2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</row>
    <row r="562" spans="1:38" ht="17.2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</row>
    <row r="563" spans="1:38" ht="17.2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</row>
    <row r="564" spans="1:38" ht="17.2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</row>
    <row r="565" spans="1:38" ht="17.2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</row>
    <row r="566" spans="1:38" ht="17.2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</row>
    <row r="567" spans="1:38" ht="17.2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</row>
    <row r="568" spans="1:38" ht="17.2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</row>
    <row r="569" spans="1:38" ht="17.2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</row>
    <row r="570" spans="1:38" ht="17.2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</row>
    <row r="571" spans="1:38" ht="17.2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</row>
    <row r="572" spans="1:38" ht="17.2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</row>
    <row r="573" spans="1:38" ht="17.2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</row>
    <row r="574" spans="1:38" ht="17.2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</row>
    <row r="575" spans="1:38" ht="17.2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</row>
    <row r="576" spans="1:38" ht="17.2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</row>
    <row r="577" spans="1:38" ht="17.2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</row>
    <row r="578" spans="1:38" ht="17.2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</row>
    <row r="579" spans="1:38" ht="17.2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</row>
    <row r="580" spans="1:38" ht="17.2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</row>
    <row r="581" spans="1:38" ht="17.2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</row>
    <row r="582" spans="1:38" ht="17.2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</row>
    <row r="583" spans="1:38" ht="17.2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</row>
    <row r="584" spans="1:38" ht="17.2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</row>
    <row r="585" spans="1:38" ht="17.2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</row>
    <row r="586" spans="1:38" ht="17.2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</row>
    <row r="587" spans="1:38" ht="17.2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</row>
    <row r="588" spans="1:38" ht="17.2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</row>
    <row r="589" spans="1:38" ht="17.2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</row>
    <row r="590" spans="1:38" ht="17.2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</row>
    <row r="591" spans="1:38" ht="17.2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</row>
    <row r="592" spans="1:38" ht="17.2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</row>
    <row r="593" spans="1:38" ht="17.2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</row>
    <row r="594" spans="1:38" ht="17.2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</row>
    <row r="595" spans="1:38" ht="17.2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</row>
    <row r="596" spans="1:38" ht="17.2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</row>
    <row r="597" spans="1:38" ht="17.2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</row>
    <row r="598" spans="1:38" ht="17.2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</row>
    <row r="599" spans="1:38" ht="17.2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</row>
    <row r="600" spans="1:38" ht="17.2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</row>
    <row r="601" spans="1:38" ht="17.2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</row>
    <row r="602" spans="1:38" ht="17.2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</row>
    <row r="603" spans="1:38" ht="17.2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</row>
    <row r="604" spans="1:38" ht="17.2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</row>
    <row r="605" spans="1:38" ht="17.2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</row>
    <row r="606" spans="1:38" ht="17.2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</row>
    <row r="607" spans="1:38" ht="17.2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</row>
    <row r="608" spans="1:38" ht="17.2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</row>
    <row r="609" spans="1:38" ht="17.2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</row>
    <row r="610" spans="1:38" ht="17.2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</row>
    <row r="611" spans="1:38" ht="17.2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</row>
    <row r="612" spans="1:38" ht="17.2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</row>
    <row r="613" spans="1:38" ht="17.2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</row>
    <row r="614" spans="1:38" ht="17.2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</row>
    <row r="615" spans="1:38" ht="17.2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</row>
    <row r="616" spans="1:38" ht="17.2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</row>
    <row r="617" spans="1:38" ht="17.2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</row>
    <row r="618" spans="1:38" ht="17.2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</row>
    <row r="619" spans="1:38" ht="17.2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</row>
    <row r="620" spans="1:38" ht="17.2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</row>
    <row r="621" spans="1:38" ht="17.2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</row>
    <row r="622" spans="1:38" ht="17.2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</row>
    <row r="623" spans="1:38" ht="17.2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</row>
    <row r="624" spans="1:38" ht="17.2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</row>
    <row r="625" spans="1:38" ht="17.2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</row>
    <row r="626" spans="1:38" ht="17.2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</row>
    <row r="627" spans="1:38" ht="17.2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</row>
    <row r="628" spans="1:38" ht="17.2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</row>
    <row r="629" spans="1:38" ht="17.2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</row>
    <row r="630" spans="1:38" ht="17.2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</row>
    <row r="631" spans="1:38" ht="17.2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</row>
    <row r="632" spans="1:38" ht="17.2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</row>
    <row r="633" spans="1:38" ht="17.2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</row>
    <row r="634" spans="1:38" ht="17.2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</row>
    <row r="635" spans="1:38" ht="17.2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</row>
    <row r="636" spans="1:38" ht="17.2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</row>
    <row r="637" spans="1:38" ht="17.2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</row>
    <row r="638" spans="1:38" ht="17.2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</row>
    <row r="639" spans="1:38" ht="17.2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</row>
    <row r="640" spans="1:38" ht="17.2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</row>
    <row r="641" spans="1:38" ht="17.2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</row>
    <row r="642" spans="1:38" ht="17.2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</row>
    <row r="643" spans="1:38" ht="17.2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</row>
    <row r="644" spans="1:38" ht="17.2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</row>
    <row r="645" spans="1:38" ht="17.2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</row>
    <row r="646" spans="1:38" ht="17.2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</row>
    <row r="647" spans="1:38" ht="17.2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</row>
    <row r="648" spans="1:38" ht="17.2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</row>
    <row r="649" spans="1:38" ht="17.2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</row>
    <row r="650" spans="1:38" ht="17.2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</row>
    <row r="651" spans="1:38" ht="17.2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</row>
    <row r="652" spans="1:38" ht="17.2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</row>
    <row r="653" spans="1:38" ht="17.2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</row>
    <row r="654" spans="1:38" ht="17.2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</row>
    <row r="655" spans="1:38" ht="17.2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</row>
    <row r="656" spans="1:38" ht="17.2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</row>
    <row r="657" spans="1:38" ht="17.2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</row>
    <row r="658" spans="1:38" ht="17.2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</row>
    <row r="659" spans="1:38" ht="17.2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</row>
    <row r="660" spans="1:38" ht="17.2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</row>
    <row r="661" spans="1:38" ht="17.2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</row>
    <row r="662" spans="1:38" ht="17.2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</row>
    <row r="663" spans="1:38" ht="17.2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</row>
    <row r="664" spans="1:38" ht="17.2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</row>
    <row r="665" spans="1:38" ht="17.2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</row>
    <row r="666" spans="1:38" ht="17.2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</row>
    <row r="667" spans="1:38" ht="17.2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</row>
    <row r="668" spans="1:38" ht="17.2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</row>
    <row r="669" spans="1:38" ht="17.2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</row>
    <row r="670" spans="1:38" ht="17.2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</row>
    <row r="671" spans="1:38" ht="17.2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</row>
    <row r="672" spans="1:38" ht="17.2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</row>
    <row r="673" spans="1:38" ht="17.2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</row>
    <row r="674" spans="1:38" ht="17.2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</row>
    <row r="675" spans="1:38" ht="17.2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</row>
    <row r="676" spans="1:38" ht="17.2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</row>
    <row r="677" spans="1:38" ht="17.2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</row>
    <row r="678" spans="1:38" ht="17.2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</row>
    <row r="679" spans="1:38" ht="17.2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</row>
    <row r="680" spans="1:38" ht="17.2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</row>
    <row r="681" spans="1:38" ht="17.2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</row>
    <row r="682" spans="1:38" ht="17.2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</row>
    <row r="683" spans="1:38" ht="17.2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</row>
    <row r="684" spans="1:38" ht="17.2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</row>
    <row r="685" spans="1:38" ht="17.2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</row>
    <row r="686" spans="1:38" ht="17.2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</row>
    <row r="687" spans="1:38" ht="17.2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</row>
    <row r="688" spans="1:38" ht="17.2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</row>
    <row r="689" spans="1:38" ht="17.2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</row>
    <row r="690" spans="1:38" ht="17.2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</row>
    <row r="691" spans="1:38" ht="17.2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</row>
    <row r="692" spans="1:38" ht="17.2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</row>
    <row r="693" spans="1:38" ht="17.2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</row>
    <row r="694" spans="1:38" ht="17.2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</row>
    <row r="695" spans="1:38" ht="17.2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</row>
    <row r="696" spans="1:38" ht="17.2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</row>
    <row r="697" spans="1:38" ht="17.2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</row>
    <row r="698" spans="1:38" ht="17.2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</row>
    <row r="699" spans="1:38" ht="17.2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</row>
    <row r="700" spans="1:38" ht="17.2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</row>
    <row r="701" spans="1:38" ht="17.2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</row>
    <row r="702" spans="1:38" ht="17.2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</row>
    <row r="703" spans="1:38" ht="17.2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</row>
    <row r="704" spans="1:38" ht="17.2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</row>
    <row r="705" spans="1:38" ht="17.2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</row>
    <row r="706" spans="1:38" ht="17.2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</row>
    <row r="707" spans="1:38" ht="17.2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</row>
    <row r="708" spans="1:38" ht="17.2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</row>
    <row r="709" spans="1:38" ht="17.2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</row>
    <row r="710" spans="1:38" ht="17.2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</row>
    <row r="711" spans="1:38" ht="17.2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</row>
    <row r="712" spans="1:38" ht="17.2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</row>
    <row r="713" spans="1:38" ht="17.2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</row>
    <row r="714" spans="1:38" ht="17.2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</row>
    <row r="715" spans="1:38" ht="17.2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</row>
    <row r="716" spans="1:38" ht="17.2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</row>
    <row r="717" spans="1:38" ht="17.2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</row>
    <row r="718" spans="1:38" ht="17.2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</row>
    <row r="719" spans="1:38" ht="17.2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</row>
    <row r="720" spans="1:38" ht="17.2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</row>
    <row r="721" spans="1:38" ht="17.2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</row>
    <row r="722" spans="1:38" ht="17.2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</row>
    <row r="723" spans="1:38" ht="17.2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</row>
    <row r="724" spans="1:38" ht="17.2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</row>
    <row r="725" spans="1:38" ht="17.2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</row>
    <row r="726" spans="1:38" ht="17.2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</row>
    <row r="727" spans="1:38" ht="17.2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</row>
    <row r="728" spans="1:38" ht="17.2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</row>
    <row r="729" spans="1:38" ht="17.2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</row>
    <row r="730" spans="1:38" ht="17.2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</row>
    <row r="731" spans="1:38" ht="17.2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</row>
    <row r="732" spans="1:38" ht="17.2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</row>
    <row r="733" spans="1:38" ht="17.2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</row>
    <row r="734" spans="1:38" ht="17.2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</row>
    <row r="735" spans="1:38" ht="17.2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</row>
    <row r="736" spans="1:38" ht="17.2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</row>
    <row r="737" spans="1:38" ht="17.2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</row>
    <row r="738" spans="1:38" ht="17.2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</row>
    <row r="739" spans="1:38" ht="17.2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</row>
    <row r="740" spans="1:38" ht="17.2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</row>
    <row r="741" spans="1:38" ht="17.2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</row>
    <row r="742" spans="1:38" ht="17.2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</row>
    <row r="743" spans="1:38" ht="17.2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</row>
    <row r="744" spans="1:38" ht="17.2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</row>
    <row r="745" spans="1:38" ht="17.2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</row>
    <row r="746" spans="1:38" ht="17.2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</row>
    <row r="747" spans="1:38" ht="17.2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</row>
    <row r="748" spans="1:38" ht="17.2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</row>
    <row r="749" spans="1:38" ht="17.2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</row>
    <row r="750" spans="1:38" ht="17.2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</row>
    <row r="751" spans="1:38" ht="17.2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</row>
    <row r="752" spans="1:38" ht="17.2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</row>
    <row r="753" spans="1:38" ht="17.2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</row>
    <row r="754" spans="1:38" ht="17.2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</row>
    <row r="755" spans="1:38" ht="17.2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</row>
    <row r="756" spans="1:38" ht="17.2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</row>
    <row r="757" spans="1:38" ht="17.2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</row>
    <row r="758" spans="1:38" ht="17.2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</row>
    <row r="759" spans="1:38" ht="17.2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</row>
    <row r="760" spans="1:38" ht="17.2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</row>
    <row r="761" spans="1:38" ht="17.2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</row>
    <row r="762" spans="1:38" ht="17.2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</row>
    <row r="763" spans="1:38" ht="17.2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</row>
    <row r="764" spans="1:38" ht="17.2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</row>
    <row r="765" spans="1:38" ht="17.2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</row>
    <row r="766" spans="1:38" ht="17.2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</row>
    <row r="767" spans="1:38" ht="17.2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</row>
    <row r="768" spans="1:38" ht="17.2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</row>
    <row r="769" spans="1:38" ht="17.2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</row>
    <row r="770" spans="1:38" ht="17.2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</row>
    <row r="771" spans="1:38" ht="17.2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</row>
    <row r="772" spans="1:38" ht="17.2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</row>
    <row r="773" spans="1:38" ht="17.2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</row>
    <row r="774" spans="1:38" ht="17.2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</row>
    <row r="775" spans="1:38" ht="17.2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</row>
    <row r="776" spans="1:38" ht="17.2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</row>
    <row r="777" spans="1:38" ht="17.2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</row>
    <row r="778" spans="1:38" ht="17.2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</row>
    <row r="779" spans="1:38" ht="17.2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</row>
    <row r="780" spans="1:38" ht="17.2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</row>
    <row r="781" spans="1:38" ht="17.2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</row>
    <row r="782" spans="1:38" ht="17.2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</row>
    <row r="783" spans="1:38" ht="17.2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</row>
    <row r="784" spans="1:38" ht="17.2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</row>
    <row r="785" spans="1:38" ht="17.2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</row>
    <row r="786" spans="1:38" ht="17.2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</row>
    <row r="787" spans="1:38" ht="17.2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</row>
    <row r="788" spans="1:38" ht="17.2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</row>
    <row r="789" spans="1:38" ht="17.2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</row>
    <row r="790" spans="1:38" ht="17.2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</row>
    <row r="791" spans="1:38" ht="17.2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</row>
    <row r="792" spans="1:38" ht="17.2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</row>
    <row r="793" spans="1:38" ht="17.2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</row>
    <row r="794" spans="1:38" ht="17.2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</row>
    <row r="795" spans="1:38" ht="17.2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</row>
    <row r="796" spans="1:38" ht="17.2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</row>
    <row r="797" spans="1:38" ht="17.2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</row>
    <row r="798" spans="1:38" ht="17.2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</row>
    <row r="799" spans="1:38" ht="17.2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</row>
    <row r="800" spans="1:38" ht="17.2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</row>
    <row r="801" spans="1:38" ht="17.2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</row>
    <row r="802" spans="1:38" ht="17.2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</row>
    <row r="803" spans="1:38" ht="17.2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</row>
    <row r="804" spans="1:38" ht="17.2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</row>
    <row r="805" spans="1:38" ht="17.2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</row>
    <row r="806" spans="1:38" ht="17.2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</row>
    <row r="807" spans="1:38" ht="17.2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</row>
    <row r="808" spans="1:38" ht="17.2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</row>
    <row r="809" spans="1:38" ht="17.2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</row>
    <row r="810" spans="1:38" ht="17.2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</row>
    <row r="811" spans="1:38" ht="17.2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</row>
    <row r="812" spans="1:38" ht="17.2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</row>
    <row r="813" spans="1:38" ht="17.2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</row>
    <row r="814" spans="1:38" ht="17.2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</row>
    <row r="815" spans="1:38" ht="17.2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</row>
    <row r="816" spans="1:38" ht="17.2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</row>
    <row r="817" spans="1:38" ht="17.2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</row>
    <row r="818" spans="1:38" ht="17.2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</row>
    <row r="819" spans="1:38" ht="17.2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</row>
    <row r="820" spans="1:38" ht="17.2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</row>
    <row r="821" spans="1:38" ht="17.2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</row>
    <row r="822" spans="1:38" ht="17.2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</row>
    <row r="823" spans="1:38" ht="17.2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</row>
    <row r="824" spans="1:38" ht="17.2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</row>
    <row r="825" spans="1:38" ht="17.2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</row>
    <row r="826" spans="1:38" ht="17.2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</row>
    <row r="827" spans="1:38" ht="17.2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</row>
    <row r="828" spans="1:38" ht="17.2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</row>
    <row r="829" spans="1:38" ht="17.2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</row>
    <row r="830" spans="1:38" ht="17.2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</row>
    <row r="831" spans="1:38" ht="17.2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</row>
    <row r="832" spans="1:38" ht="17.2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</row>
    <row r="833" spans="1:38" ht="17.2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</row>
    <row r="834" spans="1:38" ht="17.2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</row>
    <row r="835" spans="1:38" ht="17.2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</row>
    <row r="836" spans="1:38" ht="17.2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</row>
    <row r="837" spans="1:38" ht="17.2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</row>
    <row r="838" spans="1:38" ht="17.2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</row>
    <row r="839" spans="1:38" ht="17.2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</row>
    <row r="840" spans="1:38" ht="17.2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</row>
    <row r="841" spans="1:38" ht="17.2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</row>
    <row r="842" spans="1:38" ht="17.2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</row>
    <row r="843" spans="1:38" ht="17.2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</row>
    <row r="844" spans="1:38" ht="17.2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</row>
    <row r="845" spans="1:38" ht="17.2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</row>
    <row r="846" spans="1:38" ht="17.2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</row>
    <row r="847" spans="1:38" ht="17.2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</row>
    <row r="848" spans="1:38" ht="17.2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</row>
    <row r="849" spans="1:38" ht="17.2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</row>
    <row r="850" spans="1:38" ht="17.2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</row>
    <row r="851" spans="1:38" ht="17.2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</row>
    <row r="852" spans="1:38" ht="17.2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</row>
    <row r="853" spans="1:38" ht="17.2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</row>
    <row r="854" spans="1:38" ht="17.2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</row>
    <row r="855" spans="1:38" ht="17.2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</row>
    <row r="856" spans="1:38" ht="17.2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</row>
    <row r="857" spans="1:38" ht="17.2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</row>
    <row r="858" spans="1:38" ht="17.2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</row>
    <row r="859" spans="1:38" ht="17.2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</row>
    <row r="860" spans="1:38" ht="17.2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</row>
    <row r="861" spans="1:38" ht="17.2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</row>
    <row r="862" spans="1:38" ht="17.2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</row>
    <row r="863" spans="1:38" ht="17.2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</row>
    <row r="864" spans="1:38" ht="17.2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</row>
    <row r="865" spans="1:38" ht="17.2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</row>
    <row r="866" spans="1:38" ht="17.2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</row>
    <row r="867" spans="1:38" ht="17.2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</row>
    <row r="868" spans="1:38" ht="17.2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</row>
    <row r="869" spans="1:38" ht="17.2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</row>
    <row r="870" spans="1:38" ht="17.2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</row>
    <row r="871" spans="1:38" ht="17.2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</row>
    <row r="872" spans="1:38" ht="17.2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</row>
    <row r="873" spans="1:38" ht="17.2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</row>
    <row r="874" spans="1:38" ht="17.2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</row>
    <row r="875" spans="1:38" ht="17.2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</row>
    <row r="876" spans="1:38" ht="17.2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</row>
    <row r="877" spans="1:38" ht="17.2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</row>
    <row r="878" spans="1:38" ht="17.2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</row>
    <row r="879" spans="1:38" ht="17.2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</row>
    <row r="880" spans="1:38" ht="17.2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</row>
    <row r="881" spans="1:38" ht="17.2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</row>
    <row r="882" spans="1:38" ht="17.2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</row>
    <row r="883" spans="1:38" ht="17.2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</row>
    <row r="884" spans="1:38" ht="17.2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</row>
    <row r="885" spans="1:38" ht="17.2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</row>
    <row r="886" spans="1:38" ht="17.2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</row>
    <row r="887" spans="1:38" ht="17.2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</row>
    <row r="888" spans="1:38" ht="17.2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</row>
    <row r="889" spans="1:38" ht="17.2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</row>
    <row r="890" spans="1:38" ht="17.2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</row>
    <row r="891" spans="1:38" ht="17.2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</row>
    <row r="892" spans="1:38" ht="17.2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</row>
    <row r="893" spans="1:38" ht="17.2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</row>
    <row r="894" spans="1:38" ht="17.2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</row>
    <row r="895" spans="1:38" ht="17.2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</row>
    <row r="896" spans="1:38" ht="17.2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</row>
    <row r="897" spans="1:38" ht="17.2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</row>
    <row r="898" spans="1:38" ht="17.2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</row>
    <row r="899" spans="1:38" ht="17.2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</row>
    <row r="900" spans="1:38" ht="17.2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</row>
    <row r="901" spans="1:38" ht="17.2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</row>
    <row r="902" spans="1:38" ht="17.2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</row>
    <row r="903" spans="1:38" ht="17.2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</row>
    <row r="904" spans="1:38" ht="17.2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</row>
    <row r="905" spans="1:38" ht="17.2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</row>
    <row r="906" spans="1:38" ht="17.2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</row>
    <row r="907" spans="1:38" ht="17.2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</row>
    <row r="908" spans="1:38" ht="17.2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</row>
    <row r="909" spans="1:38" ht="17.2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</row>
    <row r="910" spans="1:38" ht="17.2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</row>
    <row r="911" spans="1:38" ht="17.2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</row>
    <row r="912" spans="1:38" ht="17.2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</row>
    <row r="913" spans="1:38" ht="17.2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</row>
    <row r="914" spans="1:38" ht="17.2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</row>
    <row r="915" spans="1:38" ht="17.2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</row>
    <row r="916" spans="1:38" ht="17.2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</row>
    <row r="917" spans="1:38" ht="17.2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</row>
    <row r="918" spans="1:38" ht="17.2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</row>
    <row r="919" spans="1:38" ht="17.2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</row>
    <row r="920" spans="1:38" ht="17.2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</row>
    <row r="921" spans="1:38" ht="17.2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</row>
    <row r="922" spans="1:38" ht="17.2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</row>
    <row r="923" spans="1:38" ht="17.2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</row>
    <row r="924" spans="1:38" ht="17.2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</row>
    <row r="925" spans="1:38" ht="17.2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</row>
    <row r="926" spans="1:38" ht="17.2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</row>
    <row r="927" spans="1:38" ht="17.2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</row>
    <row r="928" spans="1:38" ht="17.2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</row>
    <row r="929" spans="1:38" ht="17.2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</row>
    <row r="930" spans="1:38" ht="17.2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</row>
    <row r="931" spans="1:38" ht="17.2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</row>
    <row r="932" spans="1:38" ht="17.2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</row>
    <row r="933" spans="1:38" ht="17.2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</row>
    <row r="934" spans="1:38" ht="17.2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</row>
    <row r="935" spans="1:38" ht="17.2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</row>
    <row r="936" spans="1:38" ht="17.2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</row>
    <row r="937" spans="1:38" ht="17.2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</row>
    <row r="938" spans="1:38" ht="17.2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</row>
    <row r="939" spans="1:38" ht="17.2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</row>
    <row r="940" spans="1:38" ht="17.2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</row>
    <row r="941" spans="1:38" ht="17.2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</row>
    <row r="942" spans="1:38" ht="17.2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</row>
    <row r="943" spans="1:38" ht="17.2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</row>
    <row r="944" spans="1:38" ht="17.2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</row>
    <row r="945" spans="1:38" ht="17.2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</row>
    <row r="946" spans="1:38" ht="17.2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</row>
    <row r="947" spans="1:38" ht="17.2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</row>
    <row r="948" spans="1:38" ht="17.2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</row>
    <row r="949" spans="1:38" ht="17.2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</row>
    <row r="950" spans="1:38" ht="17.2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</row>
    <row r="951" spans="1:38" ht="17.2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</row>
    <row r="952" spans="1:38" ht="17.2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</row>
    <row r="953" spans="1:38" ht="17.2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</row>
    <row r="954" spans="1:38" ht="17.2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</row>
    <row r="955" spans="1:38" ht="17.2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</row>
    <row r="956" spans="1:38" ht="17.2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</row>
    <row r="957" spans="1:38" ht="17.2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</row>
    <row r="958" spans="1:38" ht="17.2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</row>
    <row r="959" spans="1:38" ht="17.2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</row>
    <row r="960" spans="1:38" ht="17.2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</row>
    <row r="961" spans="1:38" ht="17.2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</row>
    <row r="962" spans="1:38" ht="17.2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</row>
    <row r="963" spans="1:38" ht="17.2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</row>
    <row r="964" spans="1:38" ht="17.2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</row>
    <row r="965" spans="1:38" ht="17.2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</row>
    <row r="966" spans="1:38" ht="17.2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</row>
    <row r="967" spans="1:38" ht="17.2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</row>
    <row r="968" spans="1:38" ht="17.2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</row>
    <row r="969" spans="1:38" ht="17.2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</row>
    <row r="970" spans="1:38" ht="17.2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</row>
    <row r="971" spans="1:38" ht="17.2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</row>
    <row r="972" spans="1:38" ht="17.2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</row>
    <row r="973" spans="1:38" ht="17.2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</row>
    <row r="974" spans="1:38" ht="17.2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</row>
    <row r="975" spans="1:38" ht="17.2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</row>
    <row r="976" spans="1:38" ht="17.2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</row>
    <row r="977" spans="1:38" ht="17.2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</row>
    <row r="978" spans="1:38" ht="17.2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</row>
    <row r="979" spans="1:38" ht="17.2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</row>
    <row r="980" spans="1:38" ht="17.2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</row>
    <row r="981" spans="1:38" ht="17.2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</row>
    <row r="982" spans="1:38" ht="17.2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</row>
    <row r="983" spans="1:38" ht="17.2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</row>
    <row r="984" spans="1:38" ht="17.2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</row>
    <row r="985" spans="1:38" ht="17.2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</row>
    <row r="986" spans="1:38" ht="17.2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</row>
    <row r="987" spans="1:38" ht="17.2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</row>
    <row r="988" spans="1:38" ht="17.2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</row>
    <row r="989" spans="1:38" ht="17.2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</row>
    <row r="990" spans="1:38" ht="17.2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</row>
    <row r="991" spans="1:38" ht="17.2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</row>
    <row r="992" spans="1:38" ht="17.2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</row>
    <row r="993" spans="1:38" ht="17.2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</row>
    <row r="994" spans="1:38" ht="17.2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</row>
  </sheetData>
  <mergeCells count="3">
    <mergeCell ref="M6:S6"/>
    <mergeCell ref="B7:K7"/>
    <mergeCell ref="O7:S7"/>
  </mergeCells>
  <conditionalFormatting sqref="B59:H60">
    <cfRule type="cellIs" dxfId="21" priority="3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94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8" width="16.42578125" customWidth="1"/>
    <col min="9" max="9" width="2.5703125" customWidth="1"/>
    <col min="10" max="27" width="11.42578125" customWidth="1"/>
  </cols>
  <sheetData>
    <row r="1" spans="1:27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6.5" customHeight="1" x14ac:dyDescent="0.3">
      <c r="A2" s="7" t="s">
        <v>2</v>
      </c>
      <c r="B2" s="30"/>
      <c r="C2" s="24"/>
      <c r="D2" s="24"/>
      <c r="E2" s="24"/>
      <c r="F2" s="24"/>
      <c r="G2" s="93" t="s">
        <v>188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6.5" customHeight="1" x14ac:dyDescent="0.25">
      <c r="A3" s="24" t="s">
        <v>145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6.5" customHeight="1" x14ac:dyDescent="0.25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16.5" customHeight="1" x14ac:dyDescent="0.25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</row>
    <row r="6" spans="1:27" ht="18.75" customHeight="1" x14ac:dyDescent="0.25">
      <c r="A6" s="47"/>
      <c r="B6" s="48" t="s">
        <v>126</v>
      </c>
      <c r="C6" s="48" t="s">
        <v>127</v>
      </c>
      <c r="D6" s="48" t="s">
        <v>128</v>
      </c>
      <c r="E6" s="48" t="s">
        <v>129</v>
      </c>
      <c r="F6" s="48" t="s">
        <v>130</v>
      </c>
      <c r="G6" s="48" t="s">
        <v>131</v>
      </c>
      <c r="H6" s="48" t="s">
        <v>132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00" customFormat="1" ht="18" customHeight="1" x14ac:dyDescent="0.25">
      <c r="A7" s="16" t="s">
        <v>54</v>
      </c>
      <c r="B7" s="113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s="100" customFormat="1" ht="18" customHeight="1" x14ac:dyDescent="0.2">
      <c r="A8" s="98" t="s">
        <v>55</v>
      </c>
      <c r="B8" s="114"/>
      <c r="C8" s="109"/>
      <c r="D8" s="109"/>
      <c r="E8" s="109"/>
      <c r="F8" s="109"/>
      <c r="G8" s="109"/>
      <c r="H8" s="109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s="100" customFormat="1" ht="18" customHeight="1" x14ac:dyDescent="0.2">
      <c r="A9" s="97">
        <v>1974</v>
      </c>
      <c r="B9" s="114">
        <v>0.33281527</v>
      </c>
      <c r="C9" s="109">
        <v>0.19888237</v>
      </c>
      <c r="D9" s="109">
        <v>0.78656744999999995</v>
      </c>
      <c r="E9" s="109">
        <v>9.1792840000000001E-2</v>
      </c>
      <c r="F9" s="109">
        <v>0.17494223</v>
      </c>
      <c r="G9" s="109">
        <v>0.38930789999999998</v>
      </c>
      <c r="H9" s="109">
        <v>0.19250449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s="100" customFormat="1" ht="18" customHeight="1" x14ac:dyDescent="0.2">
      <c r="A10" s="97">
        <v>1980</v>
      </c>
      <c r="B10" s="114">
        <v>0.38325652999999998</v>
      </c>
      <c r="C10" s="109">
        <v>0.2562122</v>
      </c>
      <c r="D10" s="109">
        <v>0.83683258999999999</v>
      </c>
      <c r="E10" s="109">
        <v>0.11859409999999999</v>
      </c>
      <c r="F10" s="109">
        <v>0.22242746999999999</v>
      </c>
      <c r="G10" s="109">
        <v>0.62594267999999997</v>
      </c>
      <c r="H10" s="109">
        <v>0.25158628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s="100" customFormat="1" ht="18" customHeight="1" x14ac:dyDescent="0.2">
      <c r="A11" s="97">
        <v>1986</v>
      </c>
      <c r="B11" s="114">
        <v>0.40910075000000001</v>
      </c>
      <c r="C11" s="109">
        <v>0.30427054999999997</v>
      </c>
      <c r="D11" s="109">
        <v>0.97130384999999997</v>
      </c>
      <c r="E11" s="109">
        <v>0.13661516000000001</v>
      </c>
      <c r="F11" s="109">
        <v>0.24870433</v>
      </c>
      <c r="G11" s="109">
        <v>0.42588902000000001</v>
      </c>
      <c r="H11" s="109">
        <v>0.28569106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s="100" customFormat="1" ht="18" customHeight="1" x14ac:dyDescent="0.2">
      <c r="A12" s="97">
        <v>1987</v>
      </c>
      <c r="B12" s="114">
        <v>0.44672621000000001</v>
      </c>
      <c r="C12" s="109">
        <v>0.37286865000000002</v>
      </c>
      <c r="D12" s="109">
        <v>1.1392192000000001</v>
      </c>
      <c r="E12" s="109">
        <v>0.16379068999999999</v>
      </c>
      <c r="F12" s="109">
        <v>0.29310056000000001</v>
      </c>
      <c r="G12" s="109">
        <v>0.49053573</v>
      </c>
      <c r="H12" s="109">
        <v>0.34671981000000002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s="100" customFormat="1" ht="18" customHeight="1" x14ac:dyDescent="0.2">
      <c r="A13" s="97">
        <v>1988</v>
      </c>
      <c r="B13" s="114">
        <v>0.44486669000000001</v>
      </c>
      <c r="C13" s="109">
        <v>0.35613089999999997</v>
      </c>
      <c r="D13" s="109">
        <v>1.0849484</v>
      </c>
      <c r="E13" s="109">
        <v>0.16133375</v>
      </c>
      <c r="F13" s="109">
        <v>0.29656571999999998</v>
      </c>
      <c r="G13" s="109">
        <v>0.52007435000000002</v>
      </c>
      <c r="H13" s="109">
        <v>0.35181374999999998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s="100" customFormat="1" ht="18" customHeight="1" x14ac:dyDescent="0.2">
      <c r="A14" s="97">
        <v>1991</v>
      </c>
      <c r="B14" s="114">
        <v>0.45353504</v>
      </c>
      <c r="C14" s="109">
        <v>0.42535194999999998</v>
      </c>
      <c r="D14" s="109">
        <v>1.4742820999999999</v>
      </c>
      <c r="E14" s="109">
        <v>0.17363686</v>
      </c>
      <c r="F14" s="109">
        <v>0.29819765999999998</v>
      </c>
      <c r="G14" s="109">
        <v>0.47924554000000003</v>
      </c>
      <c r="H14" s="109">
        <v>0.35416994000000002</v>
      </c>
      <c r="I14" s="109"/>
      <c r="J14" s="109"/>
      <c r="K14" s="109"/>
      <c r="L14" s="109"/>
      <c r="M14" s="109"/>
      <c r="N14" s="109"/>
      <c r="O14" s="109"/>
      <c r="P14" s="109"/>
      <c r="Q14" s="109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s="100" customFormat="1" ht="18" customHeight="1" x14ac:dyDescent="0.2">
      <c r="A15" s="97">
        <v>1992</v>
      </c>
      <c r="B15" s="114">
        <v>0.43341671999999998</v>
      </c>
      <c r="C15" s="109">
        <v>0.33820552999999998</v>
      </c>
      <c r="D15" s="109">
        <v>1.0176453000000001</v>
      </c>
      <c r="E15" s="109">
        <v>0.15215139999999999</v>
      </c>
      <c r="F15" s="109">
        <v>0.27641884999999999</v>
      </c>
      <c r="G15" s="109">
        <v>0.47661362000000002</v>
      </c>
      <c r="H15" s="109">
        <v>0.32319490000000001</v>
      </c>
      <c r="I15" s="109"/>
      <c r="J15" s="109"/>
      <c r="K15" s="109"/>
      <c r="L15" s="109"/>
      <c r="M15" s="109"/>
      <c r="N15" s="109"/>
      <c r="O15" s="109"/>
      <c r="P15" s="109"/>
      <c r="Q15" s="109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s="100" customFormat="1" ht="18" customHeight="1" x14ac:dyDescent="0.2">
      <c r="A16" s="98" t="s">
        <v>56</v>
      </c>
      <c r="B16" s="114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s="100" customFormat="1" ht="18" customHeight="1" x14ac:dyDescent="0.2">
      <c r="A17" s="97">
        <v>1992</v>
      </c>
      <c r="B17" s="114">
        <v>0.43549700000000002</v>
      </c>
      <c r="C17" s="109">
        <v>0.34304412000000001</v>
      </c>
      <c r="D17" s="109">
        <v>1.0297282000000001</v>
      </c>
      <c r="E17" s="109">
        <v>0.15404420999999999</v>
      </c>
      <c r="F17" s="109">
        <v>0.27960602000000001</v>
      </c>
      <c r="G17" s="109">
        <v>0.47987170000000001</v>
      </c>
      <c r="H17" s="109">
        <v>0.32823365999999998</v>
      </c>
      <c r="I17" s="109"/>
      <c r="J17" s="109"/>
      <c r="K17" s="109"/>
      <c r="L17" s="109"/>
      <c r="M17" s="109"/>
      <c r="N17" s="109"/>
      <c r="O17" s="109"/>
      <c r="P17" s="109"/>
      <c r="Q17" s="109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s="100" customFormat="1" ht="18" customHeight="1" x14ac:dyDescent="0.2">
      <c r="A18" s="97">
        <v>1993</v>
      </c>
      <c r="B18" s="114">
        <v>0.43431062999999998</v>
      </c>
      <c r="C18" s="109">
        <v>0.34127774</v>
      </c>
      <c r="D18" s="109">
        <v>1.0323534000000001</v>
      </c>
      <c r="E18" s="109">
        <v>0.15443847999999999</v>
      </c>
      <c r="F18" s="109">
        <v>0.28362797000000001</v>
      </c>
      <c r="G18" s="109">
        <v>0.49637272999999998</v>
      </c>
      <c r="H18" s="109">
        <v>0.33358346</v>
      </c>
      <c r="I18" s="109"/>
      <c r="J18" s="109"/>
      <c r="K18" s="109"/>
      <c r="L18" s="109"/>
      <c r="M18" s="109"/>
      <c r="N18" s="109"/>
      <c r="O18" s="109"/>
      <c r="P18" s="109"/>
      <c r="Q18" s="109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s="100" customFormat="1" ht="18" customHeight="1" x14ac:dyDescent="0.2">
      <c r="A19" s="97">
        <v>1994</v>
      </c>
      <c r="B19" s="114">
        <v>0.44757055000000001</v>
      </c>
      <c r="C19" s="109">
        <v>0.37600872000000002</v>
      </c>
      <c r="D19" s="109">
        <v>1.1717618999999999</v>
      </c>
      <c r="E19" s="109">
        <v>0.16462874</v>
      </c>
      <c r="F19" s="109">
        <v>0.29441311999999997</v>
      </c>
      <c r="G19" s="109">
        <v>0.49219364999999998</v>
      </c>
      <c r="H19" s="109">
        <v>0.34880530999999998</v>
      </c>
      <c r="I19" s="109"/>
      <c r="J19" s="109"/>
      <c r="K19" s="109"/>
      <c r="L19" s="109"/>
      <c r="M19" s="109"/>
      <c r="N19" s="109"/>
      <c r="O19" s="109"/>
      <c r="P19" s="109"/>
      <c r="Q19" s="109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s="100" customFormat="1" ht="18" customHeight="1" x14ac:dyDescent="0.2">
      <c r="A20" s="97">
        <v>1995</v>
      </c>
      <c r="B20" s="114">
        <v>0.47036978000000002</v>
      </c>
      <c r="C20" s="109">
        <v>0.41007018000000001</v>
      </c>
      <c r="D20" s="109">
        <v>1.1658189000000001</v>
      </c>
      <c r="E20" s="109">
        <v>0.18124784999999999</v>
      </c>
      <c r="F20" s="109">
        <v>0.32480988</v>
      </c>
      <c r="G20" s="109">
        <v>0.54448560000000001</v>
      </c>
      <c r="H20" s="109">
        <v>0.39297310000000002</v>
      </c>
      <c r="I20" s="109"/>
      <c r="J20" s="109"/>
      <c r="K20" s="109"/>
      <c r="L20" s="109"/>
      <c r="M20" s="109"/>
      <c r="N20" s="109"/>
      <c r="O20" s="109"/>
      <c r="P20" s="109"/>
      <c r="Q20" s="109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s="100" customFormat="1" ht="18" customHeight="1" x14ac:dyDescent="0.2">
      <c r="A21" s="97">
        <v>1996</v>
      </c>
      <c r="B21" s="114">
        <v>0.47331920999999999</v>
      </c>
      <c r="C21" s="109">
        <v>0.41744272999999998</v>
      </c>
      <c r="D21" s="109">
        <v>1.2060747999999999</v>
      </c>
      <c r="E21" s="109">
        <v>0.18430178999999999</v>
      </c>
      <c r="F21" s="109">
        <v>0.33222815</v>
      </c>
      <c r="G21" s="109">
        <v>0.58386137000000005</v>
      </c>
      <c r="H21" s="109">
        <v>0.40353823</v>
      </c>
      <c r="I21" s="109"/>
      <c r="J21" s="109"/>
      <c r="K21" s="109"/>
      <c r="L21" s="109"/>
      <c r="M21" s="109"/>
      <c r="N21" s="109"/>
      <c r="O21" s="109"/>
      <c r="P21" s="109"/>
      <c r="Q21" s="109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s="100" customFormat="1" ht="18" customHeight="1" x14ac:dyDescent="0.2">
      <c r="A22" s="97">
        <v>1997</v>
      </c>
      <c r="B22" s="114">
        <v>0.47324567000000001</v>
      </c>
      <c r="C22" s="109">
        <v>0.41919637999999998</v>
      </c>
      <c r="D22" s="109">
        <v>1.3638219</v>
      </c>
      <c r="E22" s="109">
        <v>0.18409639</v>
      </c>
      <c r="F22" s="109">
        <v>0.33186360999999998</v>
      </c>
      <c r="G22" s="109">
        <v>0.56412141000000005</v>
      </c>
      <c r="H22" s="109">
        <v>0.40326290999999997</v>
      </c>
      <c r="I22" s="109"/>
      <c r="J22" s="109"/>
      <c r="K22" s="109"/>
      <c r="L22" s="109"/>
      <c r="M22" s="109"/>
      <c r="N22" s="109"/>
      <c r="O22" s="109"/>
      <c r="P22" s="109"/>
      <c r="Q22" s="109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s="100" customFormat="1" ht="18" customHeight="1" x14ac:dyDescent="0.2">
      <c r="A23" s="97">
        <v>1998</v>
      </c>
      <c r="B23" s="114">
        <v>0.48782229999999999</v>
      </c>
      <c r="C23" s="109">
        <v>0.43970375</v>
      </c>
      <c r="D23" s="109">
        <v>1.2241154999999999</v>
      </c>
      <c r="E23" s="109">
        <v>0.19490875999999999</v>
      </c>
      <c r="F23" s="109">
        <v>0.35019053999999999</v>
      </c>
      <c r="G23" s="109">
        <v>0.58490746000000005</v>
      </c>
      <c r="H23" s="109">
        <v>0.43126362000000001</v>
      </c>
      <c r="I23" s="109"/>
      <c r="J23" s="109"/>
      <c r="K23" s="109"/>
      <c r="L23" s="109"/>
      <c r="M23" s="109"/>
      <c r="N23" s="109"/>
      <c r="O23" s="109"/>
      <c r="P23" s="109"/>
      <c r="Q23" s="109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s="100" customFormat="1" ht="18" customHeight="1" x14ac:dyDescent="0.2">
      <c r="A24" s="98" t="s">
        <v>57</v>
      </c>
      <c r="B24" s="114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s="100" customFormat="1" ht="18" customHeight="1" x14ac:dyDescent="0.2">
      <c r="A25" s="97">
        <v>1998</v>
      </c>
      <c r="B25" s="114">
        <v>0.48583773000000002</v>
      </c>
      <c r="C25" s="109">
        <v>0.43775467000000001</v>
      </c>
      <c r="D25" s="109">
        <v>1.2288513999999999</v>
      </c>
      <c r="E25" s="109">
        <v>0.19345103999999999</v>
      </c>
      <c r="F25" s="109">
        <v>0.34691280000000002</v>
      </c>
      <c r="G25" s="109">
        <v>0.57938020000000001</v>
      </c>
      <c r="H25" s="109">
        <v>0.42628947</v>
      </c>
      <c r="I25" s="109"/>
      <c r="J25" s="109"/>
      <c r="K25" s="109"/>
      <c r="L25" s="109"/>
      <c r="M25" s="109"/>
      <c r="N25" s="109"/>
      <c r="O25" s="109"/>
      <c r="P25" s="109"/>
      <c r="Q25" s="109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s="100" customFormat="1" ht="18" customHeight="1" x14ac:dyDescent="0.2">
      <c r="A26" s="97">
        <v>1999</v>
      </c>
      <c r="B26" s="114">
        <v>0.47661244000000003</v>
      </c>
      <c r="C26" s="109">
        <v>0.41140661000000001</v>
      </c>
      <c r="D26" s="109">
        <v>1.1368066999999999</v>
      </c>
      <c r="E26" s="109">
        <v>0.18531907</v>
      </c>
      <c r="F26" s="109">
        <v>0.33710966999999997</v>
      </c>
      <c r="G26" s="109">
        <v>0.58385357000000004</v>
      </c>
      <c r="H26" s="109">
        <v>0.41089893</v>
      </c>
      <c r="I26" s="109"/>
      <c r="J26" s="109"/>
      <c r="K26" s="109"/>
      <c r="L26" s="109"/>
      <c r="M26" s="109"/>
      <c r="N26" s="109"/>
      <c r="O26" s="109"/>
      <c r="P26" s="109"/>
      <c r="Q26" s="109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s="100" customFormat="1" ht="18" customHeight="1" x14ac:dyDescent="0.2">
      <c r="A27" s="97">
        <v>2000</v>
      </c>
      <c r="B27" s="114">
        <v>0.49412629000000002</v>
      </c>
      <c r="C27" s="109">
        <v>0.44736455000000003</v>
      </c>
      <c r="D27" s="109">
        <v>1.2797483000000001</v>
      </c>
      <c r="E27" s="109">
        <v>0.20003489999999999</v>
      </c>
      <c r="F27" s="109">
        <v>0.36265486000000002</v>
      </c>
      <c r="G27" s="109">
        <v>0.62414943000000001</v>
      </c>
      <c r="H27" s="109">
        <v>0.45041281999999999</v>
      </c>
      <c r="I27" s="109"/>
      <c r="J27" s="109"/>
      <c r="K27" s="109"/>
      <c r="L27" s="109"/>
      <c r="M27" s="109"/>
      <c r="N27" s="109"/>
      <c r="O27" s="109"/>
      <c r="P27" s="109"/>
      <c r="Q27" s="109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s="100" customFormat="1" ht="18" customHeight="1" x14ac:dyDescent="0.2">
      <c r="A28" s="97">
        <v>2001</v>
      </c>
      <c r="B28" s="114">
        <v>0.51039303000000003</v>
      </c>
      <c r="C28" s="109">
        <v>0.47097981999999999</v>
      </c>
      <c r="D28" s="109">
        <v>1.2169772000000001</v>
      </c>
      <c r="E28" s="109">
        <v>0.21320174</v>
      </c>
      <c r="F28" s="109">
        <v>0.38781916</v>
      </c>
      <c r="G28" s="109">
        <v>0.65496102</v>
      </c>
      <c r="H28" s="109">
        <v>0.49066427000000001</v>
      </c>
      <c r="I28" s="109"/>
      <c r="J28" s="109"/>
      <c r="K28" s="109"/>
      <c r="L28" s="109"/>
      <c r="M28" s="109"/>
      <c r="N28" s="109"/>
      <c r="O28" s="109"/>
      <c r="P28" s="109"/>
      <c r="Q28" s="109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s="100" customFormat="1" ht="18" customHeight="1" x14ac:dyDescent="0.2">
      <c r="A29" s="97">
        <v>2002</v>
      </c>
      <c r="B29" s="114">
        <v>0.51952792000000003</v>
      </c>
      <c r="C29" s="109">
        <v>0.49630106000000002</v>
      </c>
      <c r="D29" s="109">
        <v>1.2814471999999999</v>
      </c>
      <c r="E29" s="109">
        <v>0.22058718999999999</v>
      </c>
      <c r="F29" s="109">
        <v>0.39362417999999999</v>
      </c>
      <c r="G29" s="109">
        <v>0.63679078</v>
      </c>
      <c r="H29" s="109">
        <v>0.50038092999999995</v>
      </c>
      <c r="I29" s="109"/>
      <c r="J29" s="109"/>
      <c r="K29" s="109"/>
      <c r="L29" s="109"/>
      <c r="M29" s="109"/>
      <c r="N29" s="109"/>
      <c r="O29" s="109"/>
      <c r="P29" s="109"/>
      <c r="Q29" s="109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s="100" customFormat="1" ht="18" customHeight="1" x14ac:dyDescent="0.2">
      <c r="A30" s="97">
        <v>2003</v>
      </c>
      <c r="B30" s="114">
        <v>0.51744592</v>
      </c>
      <c r="C30" s="109">
        <v>0.49306661000000002</v>
      </c>
      <c r="D30" s="109">
        <v>1.2893333</v>
      </c>
      <c r="E30" s="109">
        <v>0.21789021</v>
      </c>
      <c r="F30" s="109">
        <v>0.38654548999999999</v>
      </c>
      <c r="G30" s="109">
        <v>0.62115556000000005</v>
      </c>
      <c r="H30" s="109">
        <v>0.48863875000000001</v>
      </c>
      <c r="I30" s="109"/>
      <c r="J30" s="109"/>
      <c r="K30" s="109"/>
      <c r="L30" s="109"/>
      <c r="M30" s="109"/>
      <c r="N30" s="109"/>
      <c r="O30" s="109"/>
      <c r="P30" s="109"/>
      <c r="Q30" s="109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s="100" customFormat="1" ht="18" customHeight="1" x14ac:dyDescent="0.2">
      <c r="A31" s="98" t="s">
        <v>58</v>
      </c>
      <c r="B31" s="114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s="100" customFormat="1" ht="18" customHeight="1" x14ac:dyDescent="0.2">
      <c r="A32" s="97" t="s">
        <v>59</v>
      </c>
      <c r="B32" s="114">
        <v>0.52188931999999999</v>
      </c>
      <c r="C32" s="109">
        <v>0.57813453000000004</v>
      </c>
      <c r="D32" s="109">
        <v>2.7441748000000001</v>
      </c>
      <c r="E32" s="109">
        <v>0.23154646000000001</v>
      </c>
      <c r="F32" s="109">
        <v>0.40602570999999998</v>
      </c>
      <c r="G32" s="109">
        <v>0.70608512000000001</v>
      </c>
      <c r="H32" s="109">
        <v>0.52052569000000004</v>
      </c>
      <c r="I32" s="109"/>
      <c r="J32" s="109"/>
      <c r="K32" s="109"/>
      <c r="L32" s="109"/>
      <c r="M32" s="109"/>
      <c r="N32" s="109"/>
      <c r="O32" s="109"/>
      <c r="P32" s="109"/>
      <c r="Q32" s="109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s="100" customFormat="1" ht="18" customHeight="1" x14ac:dyDescent="0.2">
      <c r="A33" s="97" t="s">
        <v>60</v>
      </c>
      <c r="B33" s="114">
        <v>0.50015633999999998</v>
      </c>
      <c r="C33" s="109">
        <v>0.48032956999999998</v>
      </c>
      <c r="D33" s="109">
        <v>1.5565525</v>
      </c>
      <c r="E33" s="109">
        <v>0.20863535999999999</v>
      </c>
      <c r="F33" s="109">
        <v>0.37618417999999998</v>
      </c>
      <c r="G33" s="109">
        <v>0.66045942999999996</v>
      </c>
      <c r="H33" s="109">
        <v>0.47195703</v>
      </c>
      <c r="I33" s="109"/>
      <c r="J33" s="109"/>
      <c r="K33" s="109"/>
      <c r="L33" s="109"/>
      <c r="M33" s="109"/>
      <c r="N33" s="109"/>
      <c r="O33" s="109"/>
      <c r="P33" s="109"/>
      <c r="Q33" s="109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s="100" customFormat="1" ht="18" customHeight="1" x14ac:dyDescent="0.2">
      <c r="A34" s="97" t="s">
        <v>61</v>
      </c>
      <c r="B34" s="114">
        <v>0.48956944000000002</v>
      </c>
      <c r="C34" s="109">
        <v>0.44497494999999998</v>
      </c>
      <c r="D34" s="109">
        <v>1.2863701000000001</v>
      </c>
      <c r="E34" s="109">
        <v>0.19881392000000001</v>
      </c>
      <c r="F34" s="109">
        <v>0.36363213999999999</v>
      </c>
      <c r="G34" s="109">
        <v>0.63671791</v>
      </c>
      <c r="H34" s="109">
        <v>0.45178914999999997</v>
      </c>
      <c r="I34" s="109"/>
      <c r="J34" s="109"/>
      <c r="K34" s="109"/>
      <c r="L34" s="109"/>
      <c r="M34" s="109"/>
      <c r="N34" s="109"/>
      <c r="O34" s="109"/>
      <c r="P34" s="109"/>
      <c r="Q34" s="109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s="100" customFormat="1" ht="18" customHeight="1" x14ac:dyDescent="0.2">
      <c r="A35" s="97" t="s">
        <v>62</v>
      </c>
      <c r="B35" s="114">
        <v>0.48160534999999999</v>
      </c>
      <c r="C35" s="109">
        <v>0.42740751999999999</v>
      </c>
      <c r="D35" s="109">
        <v>1.1941431</v>
      </c>
      <c r="E35" s="109">
        <v>0.19157682000000001</v>
      </c>
      <c r="F35" s="109">
        <v>0.34937085000000001</v>
      </c>
      <c r="G35" s="109">
        <v>0.60710816999999995</v>
      </c>
      <c r="H35" s="109">
        <v>0.42944548999999999</v>
      </c>
      <c r="I35" s="109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s="100" customFormat="1" ht="18" customHeight="1" x14ac:dyDescent="0.2">
      <c r="A36" s="97" t="s">
        <v>63</v>
      </c>
      <c r="B36" s="114">
        <v>0.48033122</v>
      </c>
      <c r="C36" s="109">
        <v>0.44036230999999998</v>
      </c>
      <c r="D36" s="109">
        <v>1.3934820999999999</v>
      </c>
      <c r="E36" s="109">
        <v>0.1924971</v>
      </c>
      <c r="F36" s="109">
        <v>0.34879896999999999</v>
      </c>
      <c r="G36" s="109">
        <v>0.60634115</v>
      </c>
      <c r="H36" s="109">
        <v>0.42891045999999999</v>
      </c>
      <c r="I36" s="109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s="100" customFormat="1" ht="18" customHeight="1" x14ac:dyDescent="0.2">
      <c r="A37" s="97" t="s">
        <v>64</v>
      </c>
      <c r="B37" s="114">
        <v>0.46763519999999997</v>
      </c>
      <c r="C37" s="109">
        <v>0.39920639000000002</v>
      </c>
      <c r="D37" s="109">
        <v>1.1499028</v>
      </c>
      <c r="E37" s="109">
        <v>0.18136748</v>
      </c>
      <c r="F37" s="109">
        <v>0.33675019</v>
      </c>
      <c r="G37" s="109">
        <v>0.61371118000000002</v>
      </c>
      <c r="H37" s="109">
        <v>0.41081876000000001</v>
      </c>
      <c r="I37" s="109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s="100" customFormat="1" ht="18" customHeight="1" x14ac:dyDescent="0.2">
      <c r="A38" s="97" t="s">
        <v>65</v>
      </c>
      <c r="B38" s="114">
        <v>0.46397579999999999</v>
      </c>
      <c r="C38" s="109">
        <v>0.42433893</v>
      </c>
      <c r="D38" s="109">
        <v>2.0199446000000001</v>
      </c>
      <c r="E38" s="109">
        <v>0.18117053</v>
      </c>
      <c r="F38" s="109">
        <v>0.33029731000000001</v>
      </c>
      <c r="G38" s="109">
        <v>0.59238787000000004</v>
      </c>
      <c r="H38" s="109">
        <v>0.40121709999999999</v>
      </c>
      <c r="I38" s="109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s="100" customFormat="1" ht="18" customHeight="1" x14ac:dyDescent="0.2">
      <c r="A39" s="97" t="s">
        <v>66</v>
      </c>
      <c r="B39" s="114">
        <v>0.45266229000000002</v>
      </c>
      <c r="C39" s="109">
        <v>0.36911012999999998</v>
      </c>
      <c r="D39" s="109">
        <v>1.0961981000000001</v>
      </c>
      <c r="E39" s="109">
        <v>0.16857649</v>
      </c>
      <c r="F39" s="109">
        <v>0.31342879000000001</v>
      </c>
      <c r="G39" s="109">
        <v>0.57209012000000004</v>
      </c>
      <c r="H39" s="109">
        <v>0.37635563999999999</v>
      </c>
      <c r="I39" s="109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s="100" customFormat="1" ht="18" customHeight="1" x14ac:dyDescent="0.2">
      <c r="A40" s="97" t="s">
        <v>67</v>
      </c>
      <c r="B40" s="114">
        <v>0.45870706</v>
      </c>
      <c r="C40" s="109">
        <v>0.40849600000000003</v>
      </c>
      <c r="D40" s="109">
        <v>1.4007616000000001</v>
      </c>
      <c r="E40" s="109">
        <v>0.17621297999999999</v>
      </c>
      <c r="F40" s="109">
        <v>0.31846022000000002</v>
      </c>
      <c r="G40" s="109">
        <v>0.57328100000000004</v>
      </c>
      <c r="H40" s="109">
        <v>0.38324597999999999</v>
      </c>
      <c r="I40" s="109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s="100" customFormat="1" ht="18" customHeight="1" x14ac:dyDescent="0.2">
      <c r="A41" s="97" t="s">
        <v>68</v>
      </c>
      <c r="B41" s="114">
        <v>0.44379110999999999</v>
      </c>
      <c r="C41" s="109">
        <v>0.36640455999999999</v>
      </c>
      <c r="D41" s="109">
        <v>1.1700003999999999</v>
      </c>
      <c r="E41" s="109">
        <v>0.16407272000000001</v>
      </c>
      <c r="F41" s="109">
        <v>0.30272806000000002</v>
      </c>
      <c r="G41" s="109">
        <v>0.54323902000000002</v>
      </c>
      <c r="H41" s="109">
        <v>0.36092692999999998</v>
      </c>
      <c r="I41" s="109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s="100" customFormat="1" ht="18" customHeight="1" x14ac:dyDescent="0.2">
      <c r="A42" s="97" t="s">
        <v>69</v>
      </c>
      <c r="B42" s="114">
        <v>0.44934914999999997</v>
      </c>
      <c r="C42" s="109">
        <v>0.38710834999999999</v>
      </c>
      <c r="D42" s="109">
        <v>1.3396281000000001</v>
      </c>
      <c r="E42" s="109">
        <v>0.16918180999999999</v>
      </c>
      <c r="F42" s="109">
        <v>0.30887388999999998</v>
      </c>
      <c r="G42" s="109">
        <v>0.55517868000000004</v>
      </c>
      <c r="H42" s="109">
        <v>0.36947681999999998</v>
      </c>
      <c r="I42" s="109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s="100" customFormat="1" ht="18" customHeight="1" x14ac:dyDescent="0.2">
      <c r="A43" s="97" t="s">
        <v>70</v>
      </c>
      <c r="B43" s="114">
        <v>0.4446831</v>
      </c>
      <c r="C43" s="109">
        <v>0.37029684000000002</v>
      </c>
      <c r="D43" s="109">
        <v>1.2343402999999999</v>
      </c>
      <c r="E43" s="109">
        <v>0.16485190999999999</v>
      </c>
      <c r="F43" s="109">
        <v>0.30423568000000001</v>
      </c>
      <c r="G43" s="109">
        <v>0.56532572999999997</v>
      </c>
      <c r="H43" s="109">
        <v>0.36304847000000001</v>
      </c>
      <c r="I43" s="109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s="100" customFormat="1" ht="18" customHeight="1" x14ac:dyDescent="0.2">
      <c r="A44" s="97" t="s">
        <v>71</v>
      </c>
      <c r="B44" s="114">
        <v>0.43221867000000003</v>
      </c>
      <c r="C44" s="109">
        <v>0.33187571999999999</v>
      </c>
      <c r="D44" s="109">
        <v>1.0051182000000001</v>
      </c>
      <c r="E44" s="109">
        <v>0.15377026999999999</v>
      </c>
      <c r="F44" s="109">
        <v>0.28949788999999998</v>
      </c>
      <c r="G44" s="109">
        <v>0.53260752</v>
      </c>
      <c r="H44" s="109">
        <v>0.34206409999999998</v>
      </c>
      <c r="I44" s="109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s="100" customFormat="1" ht="18" customHeight="1" x14ac:dyDescent="0.2">
      <c r="A45" s="97" t="s">
        <v>72</v>
      </c>
      <c r="B45" s="114">
        <v>0.43033075999999998</v>
      </c>
      <c r="C45" s="109">
        <v>0.33259537</v>
      </c>
      <c r="D45" s="109">
        <v>1.0169899</v>
      </c>
      <c r="E45" s="109">
        <v>0.15232388999999999</v>
      </c>
      <c r="F45" s="109">
        <v>0.28392184999999998</v>
      </c>
      <c r="G45" s="109">
        <v>0.51839858999999999</v>
      </c>
      <c r="H45" s="109">
        <v>0.33419531000000002</v>
      </c>
      <c r="I45" s="109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s="100" customFormat="1" ht="18" customHeight="1" x14ac:dyDescent="0.2">
      <c r="A46" s="97" t="s">
        <v>73</v>
      </c>
      <c r="B46" s="114">
        <v>0.42943225000000002</v>
      </c>
      <c r="C46" s="109">
        <v>0.32906456000000001</v>
      </c>
      <c r="D46" s="109">
        <v>0.99992362999999995</v>
      </c>
      <c r="E46" s="109">
        <v>0.15101469000000001</v>
      </c>
      <c r="F46" s="109">
        <v>0.28111976</v>
      </c>
      <c r="G46" s="109">
        <v>0.51028134000000003</v>
      </c>
      <c r="H46" s="109">
        <v>0.32991395000000001</v>
      </c>
      <c r="I46" s="109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s="100" customFormat="1" ht="18" customHeight="1" x14ac:dyDescent="0.2">
      <c r="A47" s="97" t="s">
        <v>74</v>
      </c>
      <c r="B47" s="114">
        <v>0.41791094000000001</v>
      </c>
      <c r="C47" s="109">
        <v>0.31024615999999999</v>
      </c>
      <c r="D47" s="109">
        <v>0.95308037000000001</v>
      </c>
      <c r="E47" s="109">
        <v>0.14328690999999999</v>
      </c>
      <c r="F47" s="109">
        <v>0.26878984</v>
      </c>
      <c r="G47" s="109">
        <v>0.50397685000000003</v>
      </c>
      <c r="H47" s="109">
        <v>0.31283936000000001</v>
      </c>
      <c r="I47" s="109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s="100" customFormat="1" ht="18" customHeight="1" x14ac:dyDescent="0.2">
      <c r="A48" s="97" t="s">
        <v>75</v>
      </c>
      <c r="B48" s="114">
        <v>0.42001087999999998</v>
      </c>
      <c r="C48" s="109">
        <v>0.31437861</v>
      </c>
      <c r="D48" s="109">
        <v>0.98142916999999996</v>
      </c>
      <c r="E48" s="109">
        <v>0.14420471000000001</v>
      </c>
      <c r="F48" s="109">
        <v>0.26848886</v>
      </c>
      <c r="G48" s="109">
        <v>0.48508436999999999</v>
      </c>
      <c r="H48" s="109">
        <v>0.31270969999999998</v>
      </c>
      <c r="I48" s="109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s="100" customFormat="1" ht="18" customHeight="1" x14ac:dyDescent="0.2">
      <c r="A49" s="97" t="s">
        <v>76</v>
      </c>
      <c r="B49" s="114">
        <v>0.40770974999999998</v>
      </c>
      <c r="C49" s="109">
        <v>0.29139050999999999</v>
      </c>
      <c r="D49" s="109">
        <v>0.90528500999999995</v>
      </c>
      <c r="E49" s="109">
        <v>0.13624385</v>
      </c>
      <c r="F49" s="109">
        <v>0.25820566</v>
      </c>
      <c r="G49" s="109">
        <v>0.49269267</v>
      </c>
      <c r="H49" s="109">
        <v>0.29839172000000003</v>
      </c>
      <c r="I49" s="109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s="100" customFormat="1" ht="18" customHeight="1" x14ac:dyDescent="0.2">
      <c r="A50" s="97" t="s">
        <v>77</v>
      </c>
      <c r="B50" s="114">
        <v>0.40442003999999998</v>
      </c>
      <c r="C50" s="109">
        <v>0.28552747000000001</v>
      </c>
      <c r="D50" s="109">
        <v>0.88715652</v>
      </c>
      <c r="E50" s="109">
        <v>0.13389380000000001</v>
      </c>
      <c r="F50" s="109">
        <v>0.25440241000000002</v>
      </c>
      <c r="G50" s="109">
        <v>0.48635115000000001</v>
      </c>
      <c r="H50" s="109">
        <v>0.29393140000000001</v>
      </c>
      <c r="I50" s="109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s="100" customFormat="1" ht="18" customHeight="1" x14ac:dyDescent="0.2">
      <c r="A51" s="97" t="s">
        <v>78</v>
      </c>
      <c r="B51" s="114">
        <v>0.40972154999999999</v>
      </c>
      <c r="C51" s="109">
        <v>0.30221056000000002</v>
      </c>
      <c r="D51" s="109">
        <v>1.0453015999999999</v>
      </c>
      <c r="E51" s="109">
        <v>0.13811775000000001</v>
      </c>
      <c r="F51" s="109">
        <v>0.25840965999999999</v>
      </c>
      <c r="G51" s="109">
        <v>0.48313832000000001</v>
      </c>
      <c r="H51" s="109">
        <v>0.29899873999999999</v>
      </c>
      <c r="I51" s="109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s="100" customFormat="1" ht="18" customHeight="1" x14ac:dyDescent="0.2">
      <c r="A52" s="97" t="s">
        <v>79</v>
      </c>
      <c r="B52" s="114">
        <v>0.40007306999999998</v>
      </c>
      <c r="C52" s="109">
        <v>0.28066814000000001</v>
      </c>
      <c r="D52" s="109">
        <v>0.90044581999999995</v>
      </c>
      <c r="E52" s="109">
        <v>0.13118552999999999</v>
      </c>
      <c r="F52" s="109">
        <v>0.24885096000000001</v>
      </c>
      <c r="G52" s="109">
        <v>0.46537456999999999</v>
      </c>
      <c r="H52" s="109">
        <v>0.28623261999999999</v>
      </c>
      <c r="I52" s="109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s="100" customFormat="1" ht="18" customHeight="1" x14ac:dyDescent="0.2">
      <c r="A53" s="97" t="s">
        <v>80</v>
      </c>
      <c r="B53" s="114">
        <v>0.40494359000000002</v>
      </c>
      <c r="C53" s="109">
        <v>0.28995156999999999</v>
      </c>
      <c r="D53" s="109">
        <v>0.92300967</v>
      </c>
      <c r="E53" s="109">
        <v>0.13433726000000001</v>
      </c>
      <c r="F53" s="109">
        <v>0.25268599000000003</v>
      </c>
      <c r="G53" s="109">
        <v>0.46693319999999999</v>
      </c>
      <c r="H53" s="109">
        <v>0.29105374000000001</v>
      </c>
      <c r="I53" s="109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s="100" customFormat="1" ht="18" customHeight="1" x14ac:dyDescent="0.2">
      <c r="A54" s="97" t="s">
        <v>81</v>
      </c>
      <c r="B54" s="114">
        <v>0.40946979</v>
      </c>
      <c r="C54" s="109">
        <v>0.29830777000000003</v>
      </c>
      <c r="D54" s="109">
        <v>0.94655626999999998</v>
      </c>
      <c r="E54" s="109">
        <v>0.13720626</v>
      </c>
      <c r="F54" s="109">
        <v>0.25631112</v>
      </c>
      <c r="G54" s="109">
        <v>0.46513332000000002</v>
      </c>
      <c r="H54" s="109">
        <v>0.29603456</v>
      </c>
      <c r="I54" s="109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 s="100" customFormat="1" ht="18" customHeight="1" x14ac:dyDescent="0.2">
      <c r="A55" s="97" t="s">
        <v>82</v>
      </c>
      <c r="B55" s="114">
        <v>0.40055537000000002</v>
      </c>
      <c r="C55" s="109">
        <v>0.28114720999999998</v>
      </c>
      <c r="D55" s="109">
        <v>0.89624086999999997</v>
      </c>
      <c r="E55" s="109">
        <v>0.13104472</v>
      </c>
      <c r="F55" s="109">
        <v>0.24758763</v>
      </c>
      <c r="G55" s="109">
        <v>0.46038618999999997</v>
      </c>
      <c r="H55" s="109">
        <v>0.28475366000000002</v>
      </c>
      <c r="I55" s="109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 s="100" customFormat="1" ht="18" customHeight="1" x14ac:dyDescent="0.2">
      <c r="A56" s="97"/>
      <c r="B56" s="99"/>
      <c r="C56" s="99"/>
      <c r="D56" s="99"/>
      <c r="E56" s="99"/>
      <c r="F56" s="99"/>
      <c r="G56" s="102"/>
      <c r="H56" s="99"/>
      <c r="I56" s="99"/>
      <c r="J56" s="99"/>
      <c r="K56" s="99"/>
      <c r="L56" s="99"/>
      <c r="M56" s="102"/>
      <c r="N56" s="99"/>
      <c r="O56" s="99"/>
      <c r="P56" s="99"/>
      <c r="Q56" s="99"/>
      <c r="R56" s="99"/>
      <c r="S56" s="99"/>
      <c r="T56" s="102"/>
      <c r="U56" s="99"/>
      <c r="V56" s="99"/>
      <c r="W56" s="99"/>
      <c r="X56" s="99"/>
      <c r="Y56" s="99"/>
      <c r="Z56" s="99"/>
      <c r="AA56" s="102"/>
    </row>
    <row r="57" spans="1:27" s="100" customFormat="1" ht="18" customHeight="1" x14ac:dyDescent="0.2">
      <c r="A57" s="97" t="s">
        <v>83</v>
      </c>
      <c r="B57" s="114">
        <v>0.42220238999999998</v>
      </c>
      <c r="C57" s="109">
        <v>0.32857441999999998</v>
      </c>
      <c r="D57" s="109">
        <v>1.0615218</v>
      </c>
      <c r="E57" s="109">
        <v>0.14794637999999999</v>
      </c>
      <c r="F57" s="109">
        <v>0.27472932999999999</v>
      </c>
      <c r="G57" s="109">
        <v>0.64065850000000002</v>
      </c>
      <c r="H57" s="109">
        <v>0.3214612</v>
      </c>
      <c r="I57" s="99"/>
      <c r="J57" s="99"/>
      <c r="K57" s="99"/>
      <c r="L57" s="102"/>
      <c r="M57" s="99"/>
      <c r="N57" s="99"/>
      <c r="O57" s="99"/>
      <c r="P57" s="99"/>
      <c r="Q57" s="99"/>
      <c r="R57" s="99"/>
      <c r="S57" s="98"/>
      <c r="T57" s="98"/>
      <c r="U57" s="98"/>
      <c r="V57" s="98"/>
      <c r="W57" s="98"/>
      <c r="X57" s="98"/>
      <c r="Y57" s="98"/>
      <c r="Z57" s="98"/>
      <c r="AA57" s="98"/>
    </row>
    <row r="58" spans="1:27" s="100" customFormat="1" ht="18" customHeight="1" x14ac:dyDescent="0.2">
      <c r="A58" s="97" t="s">
        <v>84</v>
      </c>
      <c r="B58" s="114">
        <v>0.41753631000000002</v>
      </c>
      <c r="C58" s="109">
        <v>0.30706135000000001</v>
      </c>
      <c r="D58" s="109">
        <v>0.94218524999999997</v>
      </c>
      <c r="E58" s="109">
        <v>0.14336910999999999</v>
      </c>
      <c r="F58" s="109">
        <v>0.27285776</v>
      </c>
      <c r="G58" s="109">
        <v>0.65982028999999998</v>
      </c>
      <c r="H58" s="109">
        <v>0.31859302</v>
      </c>
      <c r="I58" s="99"/>
      <c r="J58" s="99"/>
      <c r="K58" s="99"/>
      <c r="L58" s="102"/>
      <c r="M58" s="99"/>
      <c r="N58" s="99"/>
      <c r="O58" s="99"/>
      <c r="P58" s="99"/>
      <c r="Q58" s="99"/>
      <c r="R58" s="99"/>
      <c r="S58" s="98"/>
      <c r="T58" s="98"/>
      <c r="U58" s="98"/>
      <c r="V58" s="98"/>
      <c r="W58" s="98"/>
      <c r="X58" s="98"/>
      <c r="Y58" s="98"/>
      <c r="Z58" s="98"/>
      <c r="AA58" s="98"/>
    </row>
    <row r="59" spans="1:27" s="100" customFormat="1" ht="18" customHeight="1" x14ac:dyDescent="0.2">
      <c r="A59" s="97" t="s">
        <v>85</v>
      </c>
      <c r="B59" s="114">
        <v>0.41049438999999999</v>
      </c>
      <c r="C59" s="109">
        <v>0.30155028</v>
      </c>
      <c r="D59" s="109">
        <v>0.96498709000000005</v>
      </c>
      <c r="E59" s="109">
        <v>0.13869445999999999</v>
      </c>
      <c r="F59" s="109">
        <v>0.26046405</v>
      </c>
      <c r="G59" s="109">
        <v>0.63002703999999998</v>
      </c>
      <c r="H59" s="109">
        <v>0.30192751000000001</v>
      </c>
      <c r="I59" s="99"/>
      <c r="J59" s="99"/>
      <c r="K59" s="99"/>
      <c r="L59" s="102"/>
      <c r="M59" s="99"/>
      <c r="N59" s="99"/>
      <c r="O59" s="99"/>
      <c r="P59" s="99"/>
      <c r="Q59" s="99"/>
      <c r="R59" s="99"/>
      <c r="S59" s="98"/>
      <c r="T59" s="98"/>
      <c r="U59" s="98"/>
      <c r="V59" s="98"/>
      <c r="W59" s="98"/>
      <c r="X59" s="98"/>
      <c r="Y59" s="98"/>
      <c r="Z59" s="98"/>
      <c r="AA59" s="98"/>
    </row>
    <row r="60" spans="1:27" s="100" customFormat="1" ht="18" customHeight="1" x14ac:dyDescent="0.2">
      <c r="A60" s="97" t="s">
        <v>86</v>
      </c>
      <c r="B60" s="114">
        <v>0.42087871999999998</v>
      </c>
      <c r="C60" s="109">
        <v>0.32509465999999998</v>
      </c>
      <c r="D60" s="109">
        <v>1.0593686</v>
      </c>
      <c r="E60" s="109">
        <v>0.14664431</v>
      </c>
      <c r="F60" s="109">
        <v>0.27255246</v>
      </c>
      <c r="G60" s="109">
        <v>0.71632993</v>
      </c>
      <c r="H60" s="109">
        <v>0.31786841999999998</v>
      </c>
      <c r="I60" s="99"/>
      <c r="J60" s="99"/>
      <c r="K60" s="99"/>
      <c r="L60" s="102"/>
      <c r="M60" s="99"/>
      <c r="N60" s="99"/>
      <c r="O60" s="99"/>
      <c r="P60" s="99"/>
      <c r="Q60" s="99"/>
      <c r="R60" s="99"/>
      <c r="S60" s="98"/>
      <c r="T60" s="98"/>
      <c r="U60" s="98"/>
      <c r="V60" s="98"/>
      <c r="W60" s="98"/>
      <c r="X60" s="98"/>
      <c r="Y60" s="98"/>
      <c r="Z60" s="98"/>
      <c r="AA60" s="98"/>
    </row>
    <row r="61" spans="1:27" s="100" customFormat="1" ht="18" customHeight="1" x14ac:dyDescent="0.2">
      <c r="A61" s="97" t="s">
        <v>87</v>
      </c>
      <c r="B61" s="114">
        <v>0.42459338000000002</v>
      </c>
      <c r="C61" s="109">
        <v>0.36811842</v>
      </c>
      <c r="D61" s="109">
        <v>1.7997232999999999</v>
      </c>
      <c r="E61" s="109">
        <v>0.15377436999999999</v>
      </c>
      <c r="F61" s="109">
        <v>0.27866463000000002</v>
      </c>
      <c r="G61" s="109">
        <v>0.68870207000000006</v>
      </c>
      <c r="H61" s="109">
        <v>0.32681892000000001</v>
      </c>
      <c r="I61" s="99"/>
      <c r="J61" s="99"/>
      <c r="K61" s="99"/>
      <c r="L61" s="102"/>
      <c r="M61" s="99"/>
      <c r="N61" s="99"/>
      <c r="O61" s="99"/>
      <c r="P61" s="99"/>
      <c r="Q61" s="99"/>
      <c r="R61" s="99"/>
      <c r="S61" s="98"/>
      <c r="T61" s="98"/>
      <c r="U61" s="98"/>
      <c r="V61" s="98"/>
      <c r="W61" s="98"/>
      <c r="X61" s="98"/>
      <c r="Y61" s="98"/>
      <c r="Z61" s="98"/>
      <c r="AA61" s="98"/>
    </row>
    <row r="62" spans="1:27" s="100" customFormat="1" ht="18" customHeight="1" x14ac:dyDescent="0.2">
      <c r="A62" s="97" t="s">
        <v>88</v>
      </c>
      <c r="B62" s="114">
        <v>0.43220267000000001</v>
      </c>
      <c r="C62" s="109">
        <v>0.36141522999999998</v>
      </c>
      <c r="D62" s="109">
        <v>1.4400946999999999</v>
      </c>
      <c r="E62" s="109">
        <v>0.15669959</v>
      </c>
      <c r="F62" s="109">
        <v>0.28721925999999998</v>
      </c>
      <c r="G62" s="109">
        <v>0.66428489999999996</v>
      </c>
      <c r="H62" s="109">
        <v>0.3386538</v>
      </c>
      <c r="I62" s="99"/>
      <c r="J62" s="99"/>
      <c r="K62" s="99"/>
      <c r="L62" s="102"/>
      <c r="M62" s="99"/>
      <c r="N62" s="99"/>
      <c r="O62" s="99"/>
      <c r="P62" s="99"/>
      <c r="Q62" s="99"/>
      <c r="R62" s="99"/>
      <c r="S62" s="98"/>
      <c r="T62" s="98"/>
      <c r="U62" s="98"/>
      <c r="V62" s="98"/>
      <c r="W62" s="98"/>
      <c r="X62" s="98"/>
      <c r="Y62" s="98"/>
      <c r="Z62" s="98"/>
      <c r="AA62" s="98"/>
    </row>
    <row r="63" spans="1:27" s="100" customFormat="1" ht="18" customHeight="1" x14ac:dyDescent="0.2">
      <c r="A63" s="97" t="s">
        <v>89</v>
      </c>
      <c r="B63" s="114">
        <v>0.43495929999999999</v>
      </c>
      <c r="C63" s="109">
        <v>0.34843593</v>
      </c>
      <c r="D63" s="109">
        <v>1.0856703999999999</v>
      </c>
      <c r="E63" s="109">
        <v>0.15692464</v>
      </c>
      <c r="F63" s="109">
        <v>0.29110536999999997</v>
      </c>
      <c r="G63" s="109">
        <v>0.79021940000000002</v>
      </c>
      <c r="H63" s="109">
        <v>0.34382584999999999</v>
      </c>
      <c r="I63" s="99"/>
      <c r="J63" s="99"/>
      <c r="K63" s="99"/>
      <c r="L63" s="102"/>
      <c r="M63" s="99"/>
      <c r="N63" s="99"/>
      <c r="O63" s="99"/>
      <c r="P63" s="99"/>
      <c r="Q63" s="99"/>
      <c r="R63" s="99"/>
      <c r="S63" s="98"/>
      <c r="T63" s="98"/>
      <c r="U63" s="98"/>
      <c r="V63" s="98"/>
      <c r="W63" s="98"/>
      <c r="X63" s="98"/>
      <c r="Y63" s="98"/>
      <c r="Z63" s="98"/>
      <c r="AA63" s="98"/>
    </row>
    <row r="64" spans="1:27" s="100" customFormat="1" ht="18" customHeight="1" x14ac:dyDescent="0.2">
      <c r="A64" s="97" t="s">
        <v>183</v>
      </c>
      <c r="B64" s="114">
        <v>0.42517695</v>
      </c>
      <c r="C64" s="109">
        <v>0.31889356000000002</v>
      </c>
      <c r="D64" s="109">
        <v>0.96340391000000003</v>
      </c>
      <c r="E64" s="109">
        <v>0.14887169</v>
      </c>
      <c r="F64" s="109">
        <v>0.2854083</v>
      </c>
      <c r="G64" s="109">
        <v>0.87859659999999995</v>
      </c>
      <c r="H64" s="109">
        <v>0.33625961999999998</v>
      </c>
      <c r="I64" s="99"/>
      <c r="J64" s="99"/>
      <c r="K64" s="99"/>
      <c r="L64" s="102"/>
      <c r="M64" s="99"/>
      <c r="N64" s="99"/>
      <c r="O64" s="99"/>
      <c r="P64" s="99"/>
      <c r="Q64" s="99"/>
      <c r="R64" s="99"/>
      <c r="S64" s="98"/>
      <c r="T64" s="98"/>
      <c r="U64" s="98"/>
      <c r="V64" s="98"/>
      <c r="W64" s="98"/>
      <c r="X64" s="98"/>
      <c r="Y64" s="98"/>
      <c r="Z64" s="98"/>
      <c r="AA64" s="98"/>
    </row>
    <row r="65" spans="1:27" s="100" customFormat="1" ht="18" customHeight="1" x14ac:dyDescent="0.2">
      <c r="A65" s="97" t="s">
        <v>184</v>
      </c>
      <c r="B65" s="114">
        <v>0.42183933000000001</v>
      </c>
      <c r="C65" s="109">
        <v>0.31248489000000002</v>
      </c>
      <c r="D65" s="109">
        <v>0.95094551000000005</v>
      </c>
      <c r="E65" s="109">
        <v>0.14616401000000001</v>
      </c>
      <c r="F65" s="109">
        <v>0.28101302</v>
      </c>
      <c r="G65" s="109">
        <v>0.92042809000000003</v>
      </c>
      <c r="H65" s="109">
        <v>0.32958947</v>
      </c>
      <c r="I65" s="99"/>
      <c r="J65" s="99"/>
      <c r="K65" s="99"/>
      <c r="L65" s="102"/>
      <c r="M65" s="99"/>
      <c r="N65" s="99"/>
      <c r="O65" s="99"/>
      <c r="P65" s="99"/>
      <c r="Q65" s="99"/>
      <c r="R65" s="99"/>
      <c r="S65" s="98"/>
      <c r="T65" s="98"/>
      <c r="U65" s="98"/>
      <c r="V65" s="98"/>
      <c r="W65" s="98"/>
      <c r="X65" s="98"/>
      <c r="Y65" s="98"/>
      <c r="Z65" s="98"/>
      <c r="AA65" s="98"/>
    </row>
    <row r="66" spans="1:27" s="100" customFormat="1" ht="18" customHeight="1" x14ac:dyDescent="0.2">
      <c r="A66" s="97" t="s">
        <v>185</v>
      </c>
      <c r="B66" s="114">
        <v>0.42027961000000003</v>
      </c>
      <c r="C66" s="109">
        <v>0.31196383999999999</v>
      </c>
      <c r="D66" s="109">
        <v>0.94481398999999999</v>
      </c>
      <c r="E66" s="109">
        <v>0.14449269000000001</v>
      </c>
      <c r="F66" s="109">
        <v>0.27109151999999997</v>
      </c>
      <c r="G66" s="109">
        <v>0.50157172999999999</v>
      </c>
      <c r="H66" s="109">
        <v>0.31636973000000002</v>
      </c>
      <c r="I66" s="99"/>
      <c r="J66" s="99"/>
      <c r="K66" s="99"/>
      <c r="L66" s="102"/>
      <c r="M66" s="99"/>
      <c r="N66" s="99"/>
      <c r="O66" s="99"/>
      <c r="P66" s="99"/>
      <c r="Q66" s="99"/>
      <c r="R66" s="99"/>
      <c r="S66" s="98"/>
      <c r="T66" s="98"/>
      <c r="U66" s="98"/>
      <c r="V66" s="98"/>
      <c r="W66" s="98"/>
      <c r="X66" s="98"/>
      <c r="Y66" s="98"/>
      <c r="Z66" s="98"/>
      <c r="AA66" s="98"/>
    </row>
    <row r="67" spans="1:27" s="100" customFormat="1" ht="18" customHeight="1" x14ac:dyDescent="0.2">
      <c r="A67" s="97" t="s">
        <v>186</v>
      </c>
      <c r="B67" s="114">
        <v>0.41642184999999998</v>
      </c>
      <c r="C67" s="109">
        <v>0.32802303999999999</v>
      </c>
      <c r="D67" s="109">
        <v>1.1635576999999999</v>
      </c>
      <c r="E67" s="109">
        <v>0.14556981999999999</v>
      </c>
      <c r="F67" s="109">
        <v>0.27017688000000001</v>
      </c>
      <c r="G67" s="109">
        <v>0.53737263000000002</v>
      </c>
      <c r="H67" s="109">
        <v>0.31519689000000001</v>
      </c>
      <c r="I67" s="99"/>
      <c r="J67" s="99"/>
      <c r="K67" s="99"/>
      <c r="L67" s="102"/>
      <c r="M67" s="99"/>
      <c r="N67" s="99"/>
      <c r="O67" s="99"/>
      <c r="P67" s="99"/>
      <c r="Q67" s="99"/>
      <c r="R67" s="99"/>
      <c r="S67" s="98"/>
      <c r="T67" s="98"/>
      <c r="U67" s="98"/>
      <c r="V67" s="98"/>
      <c r="W67" s="98"/>
      <c r="X67" s="98"/>
      <c r="Y67" s="98"/>
      <c r="Z67" s="98"/>
      <c r="AA67" s="98"/>
    </row>
    <row r="68" spans="1:27" s="100" customFormat="1" ht="18" customHeight="1" x14ac:dyDescent="0.25">
      <c r="A68" s="16" t="s">
        <v>90</v>
      </c>
      <c r="B68" s="114"/>
      <c r="C68" s="109"/>
      <c r="D68" s="109"/>
      <c r="E68" s="109"/>
      <c r="F68" s="109"/>
      <c r="G68" s="109"/>
      <c r="H68" s="109"/>
      <c r="I68" s="109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 s="100" customFormat="1" ht="18" customHeight="1" x14ac:dyDescent="0.2">
      <c r="A69" s="98" t="s">
        <v>91</v>
      </c>
      <c r="B69" s="114"/>
      <c r="C69" s="109"/>
      <c r="D69" s="109"/>
      <c r="E69" s="109"/>
      <c r="F69" s="109"/>
      <c r="G69" s="109"/>
      <c r="H69" s="109"/>
      <c r="I69" s="109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 s="100" customFormat="1" ht="18" customHeight="1" x14ac:dyDescent="0.2">
      <c r="A70" s="97">
        <v>1992</v>
      </c>
      <c r="B70" s="114">
        <v>0.49367292000000002</v>
      </c>
      <c r="C70" s="109">
        <v>0.48795708999999998</v>
      </c>
      <c r="D70" s="109">
        <v>1.4029708000000001</v>
      </c>
      <c r="E70" s="109">
        <v>0.20232343999999999</v>
      </c>
      <c r="F70" s="109">
        <v>0.34372806</v>
      </c>
      <c r="G70" s="109">
        <v>0.53974741000000004</v>
      </c>
      <c r="H70" s="109">
        <v>0.42150342000000002</v>
      </c>
      <c r="I70" s="109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 s="100" customFormat="1" ht="18" customHeight="1" x14ac:dyDescent="0.2">
      <c r="A71" s="97">
        <v>1993</v>
      </c>
      <c r="B71" s="114">
        <v>0.52222641999999997</v>
      </c>
      <c r="C71" s="109">
        <v>0.62321287000000003</v>
      </c>
      <c r="D71" s="109">
        <v>2.4882247999999998</v>
      </c>
      <c r="E71" s="109">
        <v>0.2332494</v>
      </c>
      <c r="F71" s="109">
        <v>0.37999703000000001</v>
      </c>
      <c r="G71" s="109">
        <v>0.57303190999999998</v>
      </c>
      <c r="H71" s="109">
        <v>0.47769125000000001</v>
      </c>
      <c r="I71" s="109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 s="100" customFormat="1" ht="18" customHeight="1" x14ac:dyDescent="0.2">
      <c r="A72" s="97">
        <v>1997</v>
      </c>
      <c r="B72" s="114">
        <v>0.51541751999999996</v>
      </c>
      <c r="C72" s="109">
        <v>0.54162264000000004</v>
      </c>
      <c r="D72" s="109">
        <v>1.5565803</v>
      </c>
      <c r="E72" s="109">
        <v>0.22179993000000001</v>
      </c>
      <c r="F72" s="109">
        <v>0.37567310999999998</v>
      </c>
      <c r="G72" s="109">
        <v>0.59016599000000003</v>
      </c>
      <c r="H72" s="109">
        <v>0.47149535999999997</v>
      </c>
      <c r="I72" s="109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 s="100" customFormat="1" ht="18" customHeight="1" x14ac:dyDescent="0.2">
      <c r="A73" s="98" t="s">
        <v>92</v>
      </c>
      <c r="B73" s="114"/>
      <c r="C73" s="109"/>
      <c r="D73" s="109"/>
      <c r="E73" s="109"/>
      <c r="F73" s="109"/>
      <c r="G73" s="109"/>
      <c r="H73" s="109"/>
      <c r="I73" s="109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 s="100" customFormat="1" ht="18" customHeight="1" x14ac:dyDescent="0.2">
      <c r="A74" s="97">
        <v>1997</v>
      </c>
      <c r="B74" s="114">
        <v>0.57833683999999996</v>
      </c>
      <c r="C74" s="109">
        <v>0.69077118000000004</v>
      </c>
      <c r="D74" s="109">
        <v>1.8849791</v>
      </c>
      <c r="E74" s="109">
        <v>0.28754445000000001</v>
      </c>
      <c r="F74" s="109">
        <v>0.50516039999999995</v>
      </c>
      <c r="G74" s="109">
        <v>0.82420603000000003</v>
      </c>
      <c r="H74" s="109">
        <v>0.70358151999999996</v>
      </c>
      <c r="I74" s="109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 s="100" customFormat="1" ht="18" customHeight="1" x14ac:dyDescent="0.2">
      <c r="A75" s="97">
        <v>1999</v>
      </c>
      <c r="B75" s="114">
        <v>0.49531746999999998</v>
      </c>
      <c r="C75" s="109">
        <v>0.46984136999999998</v>
      </c>
      <c r="D75" s="109">
        <v>1.4283094000000001</v>
      </c>
      <c r="E75" s="109">
        <v>0.20256220999999999</v>
      </c>
      <c r="F75" s="109">
        <v>0.35942669999999999</v>
      </c>
      <c r="G75" s="109">
        <v>0.62265524000000005</v>
      </c>
      <c r="H75" s="109">
        <v>0.44546633000000002</v>
      </c>
      <c r="I75" s="109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 s="100" customFormat="1" ht="18" customHeight="1" x14ac:dyDescent="0.2">
      <c r="A76" s="97">
        <v>2000</v>
      </c>
      <c r="B76" s="114">
        <v>0.54175264999999995</v>
      </c>
      <c r="C76" s="109">
        <v>0.60599307000000002</v>
      </c>
      <c r="D76" s="109">
        <v>1.6675335</v>
      </c>
      <c r="E76" s="109">
        <v>0.24624633000000001</v>
      </c>
      <c r="F76" s="109">
        <v>0.41390559999999998</v>
      </c>
      <c r="G76" s="109">
        <v>0.63913743000000001</v>
      </c>
      <c r="H76" s="109">
        <v>0.53444619999999998</v>
      </c>
      <c r="I76" s="109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</row>
    <row r="77" spans="1:27" s="100" customFormat="1" ht="18" customHeight="1" x14ac:dyDescent="0.2">
      <c r="A77" s="97">
        <v>2001</v>
      </c>
      <c r="B77" s="114">
        <v>0.52204030000000001</v>
      </c>
      <c r="C77" s="109">
        <v>0.56601500000000005</v>
      </c>
      <c r="D77" s="109">
        <v>1.6285771</v>
      </c>
      <c r="E77" s="109">
        <v>0.22930412</v>
      </c>
      <c r="F77" s="109">
        <v>0.38652716999999998</v>
      </c>
      <c r="G77" s="109">
        <v>0.60787195000000005</v>
      </c>
      <c r="H77" s="109">
        <v>0.48875828999999998</v>
      </c>
      <c r="I77" s="109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</row>
    <row r="78" spans="1:27" s="100" customFormat="1" ht="18" customHeight="1" x14ac:dyDescent="0.2">
      <c r="A78" s="97">
        <v>2002</v>
      </c>
      <c r="B78" s="114">
        <v>0.52873139000000002</v>
      </c>
      <c r="C78" s="109">
        <v>0.57788923000000003</v>
      </c>
      <c r="D78" s="109">
        <v>1.6005396000000001</v>
      </c>
      <c r="E78" s="109">
        <v>0.2342071</v>
      </c>
      <c r="F78" s="109">
        <v>0.39194187000000003</v>
      </c>
      <c r="G78" s="109">
        <v>0.60821380000000003</v>
      </c>
      <c r="H78" s="109">
        <v>0.49744393999999997</v>
      </c>
      <c r="I78" s="109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</row>
    <row r="79" spans="1:27" s="100" customFormat="1" ht="18" customHeight="1" x14ac:dyDescent="0.2">
      <c r="A79" s="97">
        <v>2005</v>
      </c>
      <c r="B79" s="114">
        <v>0.58387582999999998</v>
      </c>
      <c r="C79" s="109">
        <v>0.69288004000000003</v>
      </c>
      <c r="D79" s="109">
        <v>1.9035432000000001</v>
      </c>
      <c r="E79" s="109">
        <v>0.29227739000000003</v>
      </c>
      <c r="F79" s="109">
        <v>0.51890650000000005</v>
      </c>
      <c r="G79" s="109">
        <v>0.87852421999999997</v>
      </c>
      <c r="H79" s="109">
        <v>0.73211932000000002</v>
      </c>
      <c r="I79" s="109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</row>
    <row r="80" spans="1:27" s="100" customFormat="1" ht="18" customHeight="1" x14ac:dyDescent="0.2">
      <c r="A80" s="97">
        <v>2006</v>
      </c>
      <c r="B80" s="114">
        <v>0.57988335999999996</v>
      </c>
      <c r="C80" s="109">
        <v>0.67787070000000005</v>
      </c>
      <c r="D80" s="109">
        <v>1.7586869000000001</v>
      </c>
      <c r="E80" s="109">
        <v>0.28315156000000002</v>
      </c>
      <c r="F80" s="109">
        <v>0.49023283000000001</v>
      </c>
      <c r="G80" s="109">
        <v>0.79442457</v>
      </c>
      <c r="H80" s="109">
        <v>0.67362422</v>
      </c>
      <c r="I80" s="109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</row>
    <row r="81" spans="1:27" s="100" customFormat="1" ht="18" customHeight="1" x14ac:dyDescent="0.2">
      <c r="A81" s="97">
        <v>2007</v>
      </c>
      <c r="B81" s="114">
        <v>0.55474977000000003</v>
      </c>
      <c r="C81" s="109">
        <v>0.61064531</v>
      </c>
      <c r="D81" s="109">
        <v>1.6365942</v>
      </c>
      <c r="E81" s="109">
        <v>0.25955831000000001</v>
      </c>
      <c r="F81" s="109">
        <v>0.46059241000000001</v>
      </c>
      <c r="G81" s="109">
        <v>0.83963571000000004</v>
      </c>
      <c r="H81" s="109">
        <v>0.61755499999999997</v>
      </c>
      <c r="I81" s="109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</row>
    <row r="82" spans="1:27" s="100" customFormat="1" ht="18" customHeight="1" x14ac:dyDescent="0.2">
      <c r="A82" s="97">
        <v>2008</v>
      </c>
      <c r="B82" s="114">
        <v>0.49897848</v>
      </c>
      <c r="C82" s="109">
        <v>0.48818778000000002</v>
      </c>
      <c r="D82" s="109">
        <v>1.5201808999999999</v>
      </c>
      <c r="E82" s="109">
        <v>0.21315052000000001</v>
      </c>
      <c r="F82" s="109">
        <v>0.39277433</v>
      </c>
      <c r="G82" s="109">
        <v>0.74535012</v>
      </c>
      <c r="H82" s="109">
        <v>0.49878808000000002</v>
      </c>
      <c r="I82" s="109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</row>
    <row r="83" spans="1:27" s="100" customFormat="1" ht="18" customHeight="1" x14ac:dyDescent="0.2">
      <c r="A83" s="97">
        <v>2009</v>
      </c>
      <c r="B83" s="114">
        <v>0.47921454000000002</v>
      </c>
      <c r="C83" s="109">
        <v>0.45665583999999998</v>
      </c>
      <c r="D83" s="109">
        <v>1.4322032</v>
      </c>
      <c r="E83" s="109">
        <v>0.20003879999999999</v>
      </c>
      <c r="F83" s="109">
        <v>0.37381304999999998</v>
      </c>
      <c r="G83" s="109">
        <v>0.72028782999999996</v>
      </c>
      <c r="H83" s="109">
        <v>0.46844532999999999</v>
      </c>
      <c r="I83" s="109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</row>
    <row r="84" spans="1:27" s="100" customFormat="1" ht="18" customHeight="1" x14ac:dyDescent="0.2">
      <c r="A84" s="97">
        <v>2011</v>
      </c>
      <c r="B84" s="114">
        <v>0.45155687999999999</v>
      </c>
      <c r="C84" s="109">
        <v>0.36854983000000002</v>
      </c>
      <c r="D84" s="109">
        <v>1.0580575999999999</v>
      </c>
      <c r="E84" s="109">
        <v>0.17132857000000001</v>
      </c>
      <c r="F84" s="109">
        <v>0.32702265000000003</v>
      </c>
      <c r="G84" s="109">
        <v>0.63414990000000004</v>
      </c>
      <c r="H84" s="109">
        <v>0.39562482999999998</v>
      </c>
      <c r="I84" s="109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</row>
    <row r="85" spans="1:27" s="100" customFormat="1" ht="18" customHeight="1" x14ac:dyDescent="0.2">
      <c r="A85" s="97">
        <v>2012</v>
      </c>
      <c r="B85" s="114">
        <v>0.4591711</v>
      </c>
      <c r="C85" s="109">
        <v>0.37852043000000002</v>
      </c>
      <c r="D85" s="109">
        <v>1.0567801999999999</v>
      </c>
      <c r="E85" s="109">
        <v>0.17952209999999999</v>
      </c>
      <c r="F85" s="109">
        <v>0.35179222999999998</v>
      </c>
      <c r="G85" s="109">
        <v>0.71215075000000005</v>
      </c>
      <c r="H85" s="109">
        <v>0.43319481999999998</v>
      </c>
      <c r="I85" s="109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</row>
    <row r="86" spans="1:27" s="100" customFormat="1" ht="18" customHeight="1" x14ac:dyDescent="0.2">
      <c r="A86" s="97">
        <v>2013</v>
      </c>
      <c r="B86" s="114">
        <v>0.45847228000000001</v>
      </c>
      <c r="C86" s="109">
        <v>0.39590682999999999</v>
      </c>
      <c r="D86" s="109">
        <v>1.2081595999999999</v>
      </c>
      <c r="E86" s="109">
        <v>0.17958457999999999</v>
      </c>
      <c r="F86" s="109">
        <v>0.34087234999999999</v>
      </c>
      <c r="G86" s="109">
        <v>0.66806233000000004</v>
      </c>
      <c r="H86" s="109">
        <v>0.41695438000000001</v>
      </c>
      <c r="I86" s="109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</row>
    <row r="87" spans="1:27" s="100" customFormat="1" ht="18" customHeight="1" x14ac:dyDescent="0.2">
      <c r="A87" s="97">
        <v>2014</v>
      </c>
      <c r="B87" s="114">
        <v>0.4799138</v>
      </c>
      <c r="C87" s="109">
        <v>0.49079391999999999</v>
      </c>
      <c r="D87" s="109">
        <v>1.7709448999999999</v>
      </c>
      <c r="E87" s="109">
        <v>0.20069192999999999</v>
      </c>
      <c r="F87" s="109">
        <v>0.35697252000000002</v>
      </c>
      <c r="G87" s="109">
        <v>0.65826121000000004</v>
      </c>
      <c r="H87" s="109">
        <v>0.44134664000000001</v>
      </c>
      <c r="I87" s="109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</row>
    <row r="88" spans="1:27" s="100" customFormat="1" ht="18" customHeight="1" x14ac:dyDescent="0.2">
      <c r="A88" s="97">
        <v>2015</v>
      </c>
      <c r="B88" s="114">
        <v>0.44953694</v>
      </c>
      <c r="C88" s="109">
        <v>0.37599106999999998</v>
      </c>
      <c r="D88" s="109">
        <v>1.1282373000000001</v>
      </c>
      <c r="E88" s="109">
        <v>0.17230904999999999</v>
      </c>
      <c r="F88" s="109">
        <v>0.33086613999999998</v>
      </c>
      <c r="G88" s="109">
        <v>0.72362669000000002</v>
      </c>
      <c r="H88" s="109">
        <v>0.40209745000000002</v>
      </c>
      <c r="I88" s="109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</row>
    <row r="89" spans="1:27" s="100" customFormat="1" ht="18" customHeight="1" x14ac:dyDescent="0.2">
      <c r="A89" s="97">
        <v>2016</v>
      </c>
      <c r="B89" s="114">
        <v>0.44973278999999999</v>
      </c>
      <c r="C89" s="109">
        <v>0.36173807000000002</v>
      </c>
      <c r="D89" s="109">
        <v>1.0281366999999999</v>
      </c>
      <c r="E89" s="109">
        <v>0.17139133000000001</v>
      </c>
      <c r="F89" s="109">
        <v>0.33444504000000003</v>
      </c>
      <c r="G89" s="109">
        <v>0.67896793</v>
      </c>
      <c r="H89" s="109">
        <v>0.40720126000000001</v>
      </c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07"/>
      <c r="T89" s="107"/>
      <c r="U89" s="107"/>
      <c r="V89" s="107"/>
      <c r="W89" s="107"/>
      <c r="X89" s="107"/>
      <c r="Y89" s="107"/>
      <c r="Z89" s="107"/>
      <c r="AA89" s="107"/>
    </row>
    <row r="90" spans="1:27" s="100" customFormat="1" ht="18" customHeight="1" x14ac:dyDescent="0.2">
      <c r="A90" s="97">
        <v>2017</v>
      </c>
      <c r="B90" s="114">
        <v>0.44344275</v>
      </c>
      <c r="C90" s="109">
        <v>0.35402723000000003</v>
      </c>
      <c r="D90" s="109">
        <v>1.0607420999999999</v>
      </c>
      <c r="E90" s="109">
        <v>0.16596944</v>
      </c>
      <c r="F90" s="109">
        <v>0.32108941000000002</v>
      </c>
      <c r="G90" s="109">
        <v>0.65560726000000003</v>
      </c>
      <c r="H90" s="109">
        <v>0.38731367</v>
      </c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8"/>
      <c r="T90" s="98"/>
      <c r="U90" s="98"/>
      <c r="V90" s="98"/>
      <c r="W90" s="98"/>
      <c r="X90" s="98"/>
      <c r="Y90" s="98"/>
      <c r="Z90" s="98"/>
      <c r="AA90" s="98"/>
    </row>
    <row r="91" spans="1:27" s="100" customFormat="1" ht="18" customHeight="1" x14ac:dyDescent="0.2">
      <c r="A91" s="97">
        <v>2018</v>
      </c>
      <c r="B91" s="114">
        <v>0.41711282999999999</v>
      </c>
      <c r="C91" s="109">
        <v>0.30384222</v>
      </c>
      <c r="D91" s="109">
        <v>0.91060439000000004</v>
      </c>
      <c r="E91" s="109">
        <v>0.14467801999999999</v>
      </c>
      <c r="F91" s="109">
        <v>0.28136871000000002</v>
      </c>
      <c r="G91" s="109">
        <v>0.58250062999999996</v>
      </c>
      <c r="H91" s="109">
        <v>0.33028334999999998</v>
      </c>
      <c r="I91" s="12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</row>
    <row r="92" spans="1:27" s="100" customFormat="1" ht="18" customHeight="1" x14ac:dyDescent="0.2">
      <c r="A92" s="97">
        <v>2019</v>
      </c>
      <c r="B92" s="114">
        <v>0.4166261</v>
      </c>
      <c r="C92" s="109">
        <v>0.30986921000000001</v>
      </c>
      <c r="D92" s="109">
        <v>0.94743177000000001</v>
      </c>
      <c r="E92" s="109">
        <v>0.14351079999999999</v>
      </c>
      <c r="F92" s="109">
        <v>0.27094861999999997</v>
      </c>
      <c r="G92" s="109">
        <v>0.52387362000000004</v>
      </c>
      <c r="H92" s="109">
        <v>0.31630563</v>
      </c>
      <c r="I92" s="12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</row>
    <row r="93" spans="1:27" s="101" customFormat="1" ht="18" customHeight="1" x14ac:dyDescent="0.2">
      <c r="A93" s="104">
        <v>2020</v>
      </c>
      <c r="B93" s="115">
        <v>0.44057919000000001</v>
      </c>
      <c r="C93" s="110">
        <v>0.35893912</v>
      </c>
      <c r="D93" s="110">
        <v>1.1010826</v>
      </c>
      <c r="E93" s="110">
        <v>0.16246147</v>
      </c>
      <c r="F93" s="110">
        <v>0.30310278000000002</v>
      </c>
      <c r="G93" s="110">
        <v>0.56588095999999999</v>
      </c>
      <c r="H93" s="110">
        <v>0.36136882999999997</v>
      </c>
      <c r="I93" s="110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</row>
    <row r="94" spans="1:27" s="101" customFormat="1" ht="18" customHeight="1" x14ac:dyDescent="0.2">
      <c r="A94" s="104">
        <v>2021</v>
      </c>
      <c r="B94" s="115">
        <v>0.41476349000000001</v>
      </c>
      <c r="C94" s="110">
        <v>0.30383696999999998</v>
      </c>
      <c r="D94" s="110">
        <v>0.92456316000000005</v>
      </c>
      <c r="E94" s="110">
        <v>0.14187658</v>
      </c>
      <c r="F94" s="110">
        <v>0.26957536999999998</v>
      </c>
      <c r="G94" s="110">
        <v>0.52319521000000002</v>
      </c>
      <c r="H94" s="110">
        <v>0.31438495999999999</v>
      </c>
      <c r="I94" s="110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</row>
    <row r="95" spans="1:27" s="100" customFormat="1" ht="18" customHeight="1" x14ac:dyDescent="0.25">
      <c r="A95" s="16" t="s">
        <v>98</v>
      </c>
      <c r="B95" s="114"/>
      <c r="C95" s="109"/>
      <c r="D95" s="109"/>
      <c r="E95" s="109"/>
      <c r="F95" s="109"/>
      <c r="G95" s="109"/>
      <c r="H95" s="109"/>
      <c r="I95" s="109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</row>
    <row r="96" spans="1:27" s="100" customFormat="1" ht="18" customHeight="1" x14ac:dyDescent="0.2">
      <c r="A96" s="97">
        <v>1987</v>
      </c>
      <c r="B96" s="114">
        <v>0.54792600000000002</v>
      </c>
      <c r="C96" s="109">
        <v>0.60911634999999997</v>
      </c>
      <c r="D96" s="109">
        <v>1.6484509000000001</v>
      </c>
      <c r="E96" s="109">
        <v>0.24847581999999999</v>
      </c>
      <c r="F96" s="109">
        <v>0.41591420000000001</v>
      </c>
      <c r="G96" s="109">
        <v>0.93334401</v>
      </c>
      <c r="H96" s="109">
        <v>0.53754782999999995</v>
      </c>
      <c r="I96" s="109"/>
      <c r="J96" s="98"/>
      <c r="K96" s="98"/>
      <c r="L96" s="98"/>
      <c r="M96" s="98"/>
      <c r="N96" s="98"/>
      <c r="O96" s="96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</row>
    <row r="97" spans="1:27" s="100" customFormat="1" ht="18" customHeight="1" x14ac:dyDescent="0.2">
      <c r="A97" s="97">
        <v>1990</v>
      </c>
      <c r="B97" s="114">
        <v>0.54810605000000001</v>
      </c>
      <c r="C97" s="109">
        <v>0.64802568000000005</v>
      </c>
      <c r="D97" s="109">
        <v>1.9485748000000001</v>
      </c>
      <c r="E97" s="109">
        <v>0.25317591</v>
      </c>
      <c r="F97" s="109">
        <v>0.41554542</v>
      </c>
      <c r="G97" s="109">
        <v>0.66380532000000003</v>
      </c>
      <c r="H97" s="109">
        <v>0.53700442000000004</v>
      </c>
      <c r="I97" s="109"/>
      <c r="J97" s="98"/>
      <c r="K97" s="98"/>
      <c r="L97" s="98"/>
      <c r="M97" s="98"/>
      <c r="N97" s="98"/>
      <c r="O97" s="96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</row>
    <row r="98" spans="1:27" s="100" customFormat="1" ht="18" customHeight="1" x14ac:dyDescent="0.2">
      <c r="A98" s="97">
        <v>1992</v>
      </c>
      <c r="B98" s="114">
        <v>0.54104240000000003</v>
      </c>
      <c r="C98" s="109">
        <v>0.62743594999999996</v>
      </c>
      <c r="D98" s="109">
        <v>1.7948402000000001</v>
      </c>
      <c r="E98" s="109">
        <v>0.24625530000000001</v>
      </c>
      <c r="F98" s="109">
        <v>0.40188258999999998</v>
      </c>
      <c r="G98" s="109">
        <v>0.60832306000000003</v>
      </c>
      <c r="H98" s="109">
        <v>0.51392280999999995</v>
      </c>
      <c r="I98" s="109"/>
      <c r="J98" s="98"/>
      <c r="K98" s="98"/>
      <c r="L98" s="98"/>
      <c r="M98" s="98"/>
      <c r="N98" s="98"/>
      <c r="O98" s="96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</row>
    <row r="99" spans="1:27" s="100" customFormat="1" ht="18" customHeight="1" x14ac:dyDescent="0.2">
      <c r="A99" s="97">
        <v>1994</v>
      </c>
      <c r="B99" s="114">
        <v>0.53703069999999997</v>
      </c>
      <c r="C99" s="109">
        <v>0.60661005000000001</v>
      </c>
      <c r="D99" s="109">
        <v>1.8405849000000001</v>
      </c>
      <c r="E99" s="109">
        <v>0.24136362</v>
      </c>
      <c r="F99" s="109">
        <v>0.40063832999999999</v>
      </c>
      <c r="G99" s="109">
        <v>0.62525788000000004</v>
      </c>
      <c r="H99" s="109">
        <v>0.51187015000000002</v>
      </c>
      <c r="I99" s="109"/>
      <c r="J99" s="98"/>
      <c r="K99" s="98"/>
      <c r="L99" s="98"/>
      <c r="M99" s="98"/>
      <c r="N99" s="98"/>
      <c r="O99" s="96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</row>
    <row r="100" spans="1:27" s="100" customFormat="1" ht="18" customHeight="1" x14ac:dyDescent="0.2">
      <c r="A100" s="97">
        <v>1996</v>
      </c>
      <c r="B100" s="114">
        <v>0.54147323999999997</v>
      </c>
      <c r="C100" s="109">
        <v>0.60704334999999998</v>
      </c>
      <c r="D100" s="109">
        <v>1.715562</v>
      </c>
      <c r="E100" s="109">
        <v>0.24414048999999999</v>
      </c>
      <c r="F100" s="109">
        <v>0.40544640999999998</v>
      </c>
      <c r="G100" s="109">
        <v>0.65103372999999998</v>
      </c>
      <c r="H100" s="109">
        <v>0.52003365999999995</v>
      </c>
      <c r="I100" s="109"/>
      <c r="J100" s="98"/>
      <c r="K100" s="98"/>
      <c r="L100" s="98"/>
      <c r="M100" s="98"/>
      <c r="N100" s="98"/>
      <c r="O100" s="96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</row>
    <row r="101" spans="1:27" s="100" customFormat="1" ht="18" customHeight="1" x14ac:dyDescent="0.2">
      <c r="A101" s="97">
        <v>1998</v>
      </c>
      <c r="B101" s="114">
        <v>0.55012658000000003</v>
      </c>
      <c r="C101" s="109">
        <v>0.63577256000000004</v>
      </c>
      <c r="D101" s="109">
        <v>1.8907437</v>
      </c>
      <c r="E101" s="109">
        <v>0.25289594999999998</v>
      </c>
      <c r="F101" s="109">
        <v>0.41810883999999998</v>
      </c>
      <c r="G101" s="109">
        <v>0.65313505999999999</v>
      </c>
      <c r="H101" s="109">
        <v>0.54153843000000002</v>
      </c>
      <c r="I101" s="109"/>
      <c r="J101" s="98"/>
      <c r="K101" s="98"/>
      <c r="L101" s="98"/>
      <c r="M101" s="98"/>
      <c r="N101" s="98"/>
      <c r="O101" s="96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</row>
    <row r="102" spans="1:27" s="100" customFormat="1" ht="18" customHeight="1" x14ac:dyDescent="0.2">
      <c r="A102" s="108" t="s">
        <v>99</v>
      </c>
      <c r="B102" s="114"/>
      <c r="C102" s="109"/>
      <c r="D102" s="109"/>
      <c r="E102" s="109"/>
      <c r="F102" s="109"/>
      <c r="G102" s="109"/>
      <c r="H102" s="109"/>
      <c r="I102" s="109"/>
      <c r="J102" s="98"/>
      <c r="K102" s="98"/>
      <c r="L102" s="98"/>
      <c r="M102" s="98"/>
      <c r="N102" s="98"/>
      <c r="O102" s="96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</row>
    <row r="103" spans="1:27" s="100" customFormat="1" ht="18" customHeight="1" x14ac:dyDescent="0.2">
      <c r="A103" s="97">
        <v>2000</v>
      </c>
      <c r="B103" s="114">
        <v>0.55413182999999999</v>
      </c>
      <c r="C103" s="109">
        <v>0.66056802000000003</v>
      </c>
      <c r="D103" s="109">
        <v>1.9432024000000001</v>
      </c>
      <c r="E103" s="109">
        <v>0.25868561000000001</v>
      </c>
      <c r="F103" s="109">
        <v>0.42304725999999998</v>
      </c>
      <c r="G103" s="109">
        <v>0.65207976999999995</v>
      </c>
      <c r="H103" s="109">
        <v>0.55023588999999995</v>
      </c>
      <c r="I103" s="109"/>
      <c r="J103" s="98"/>
      <c r="K103" s="98"/>
      <c r="L103" s="98"/>
      <c r="M103" s="98"/>
      <c r="N103" s="98"/>
      <c r="O103" s="9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</row>
    <row r="104" spans="1:27" s="100" customFormat="1" ht="18" customHeight="1" x14ac:dyDescent="0.2">
      <c r="A104" s="97">
        <v>2003</v>
      </c>
      <c r="B104" s="114">
        <v>0.54415594</v>
      </c>
      <c r="C104" s="109">
        <v>0.66072741000000001</v>
      </c>
      <c r="D104" s="109">
        <v>2.2262019999999998</v>
      </c>
      <c r="E104" s="109">
        <v>0.25205977000000002</v>
      </c>
      <c r="F104" s="109">
        <v>0.40933507000000002</v>
      </c>
      <c r="G104" s="109">
        <v>0.63275239999999999</v>
      </c>
      <c r="H104" s="109">
        <v>0.52671710999999999</v>
      </c>
      <c r="I104" s="109"/>
      <c r="J104" s="98"/>
      <c r="K104" s="98"/>
      <c r="L104" s="98"/>
      <c r="M104" s="98"/>
      <c r="N104" s="98"/>
      <c r="O104" s="96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</row>
    <row r="105" spans="1:27" s="100" customFormat="1" ht="18" customHeight="1" x14ac:dyDescent="0.2">
      <c r="A105" s="97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</row>
    <row r="106" spans="1:27" s="100" customFormat="1" ht="18" customHeight="1" x14ac:dyDescent="0.2">
      <c r="A106" s="97">
        <v>2006</v>
      </c>
      <c r="B106" s="114">
        <v>0.45988989000000002</v>
      </c>
      <c r="C106" s="109">
        <v>0.41813125000000001</v>
      </c>
      <c r="D106" s="109">
        <v>1.3146831000000001</v>
      </c>
      <c r="E106" s="109">
        <v>0.17577052000000001</v>
      </c>
      <c r="F106" s="109">
        <v>0.30372887999999998</v>
      </c>
      <c r="G106" s="109">
        <v>0.50657375000000004</v>
      </c>
      <c r="H106" s="109">
        <v>0.36188316999999998</v>
      </c>
      <c r="I106" s="109"/>
      <c r="J106" s="98"/>
      <c r="K106" s="98"/>
      <c r="L106" s="98"/>
      <c r="M106" s="98"/>
      <c r="N106" s="98"/>
      <c r="O106" s="96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</row>
    <row r="107" spans="1:27" s="100" customFormat="1" ht="18" customHeight="1" x14ac:dyDescent="0.2">
      <c r="A107" s="97">
        <v>2009</v>
      </c>
      <c r="B107" s="114">
        <v>0.45617549000000002</v>
      </c>
      <c r="C107" s="109">
        <v>0.41336334000000002</v>
      </c>
      <c r="D107" s="109">
        <v>1.2490410999999999</v>
      </c>
      <c r="E107" s="109">
        <v>0.17365653</v>
      </c>
      <c r="F107" s="109">
        <v>0.29921256000000002</v>
      </c>
      <c r="G107" s="109">
        <v>0.49497574999999999</v>
      </c>
      <c r="H107" s="109">
        <v>0.35518698999999998</v>
      </c>
      <c r="I107" s="109"/>
      <c r="J107" s="98"/>
      <c r="K107" s="98"/>
      <c r="L107" s="98"/>
      <c r="M107" s="98"/>
      <c r="N107" s="98"/>
      <c r="O107" s="96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</row>
    <row r="108" spans="1:27" s="100" customFormat="1" ht="18" customHeight="1" x14ac:dyDescent="0.2">
      <c r="A108" s="97">
        <v>2011</v>
      </c>
      <c r="B108" s="114">
        <v>0.44702565999999999</v>
      </c>
      <c r="C108" s="109">
        <v>0.39110486</v>
      </c>
      <c r="D108" s="109">
        <v>1.1850419999999999</v>
      </c>
      <c r="E108" s="109">
        <v>0.16577633999999999</v>
      </c>
      <c r="F108" s="109">
        <v>0.28647188000000001</v>
      </c>
      <c r="G108" s="109">
        <v>0.46274196000000001</v>
      </c>
      <c r="H108" s="109">
        <v>0.33742158999999999</v>
      </c>
      <c r="I108" s="109"/>
      <c r="J108" s="98"/>
      <c r="K108" s="98"/>
      <c r="L108" s="98"/>
      <c r="M108" s="98"/>
      <c r="N108" s="98"/>
      <c r="O108" s="96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</row>
    <row r="109" spans="1:27" s="100" customFormat="1" ht="18" customHeight="1" x14ac:dyDescent="0.2">
      <c r="A109" s="97">
        <v>2013</v>
      </c>
      <c r="B109" s="114">
        <v>0.44380258</v>
      </c>
      <c r="C109" s="109">
        <v>0.39123959000000003</v>
      </c>
      <c r="D109" s="109">
        <v>1.2253509</v>
      </c>
      <c r="E109" s="109">
        <v>0.16420666</v>
      </c>
      <c r="F109" s="109">
        <v>0.28241734000000002</v>
      </c>
      <c r="G109" s="109">
        <v>0.45874357999999998</v>
      </c>
      <c r="H109" s="109">
        <v>0.33132722999999997</v>
      </c>
      <c r="I109" s="109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</row>
    <row r="110" spans="1:27" s="100" customFormat="1" ht="18" customHeight="1" x14ac:dyDescent="0.2">
      <c r="A110" s="97">
        <v>2015</v>
      </c>
      <c r="B110" s="114">
        <v>0.43129805999999998</v>
      </c>
      <c r="C110" s="109">
        <v>0.37046108</v>
      </c>
      <c r="D110" s="109">
        <v>1.2093244999999999</v>
      </c>
      <c r="E110" s="109">
        <v>0.15569303000000001</v>
      </c>
      <c r="F110" s="109">
        <v>0.26878627999999999</v>
      </c>
      <c r="G110" s="109">
        <v>0.43812986999999998</v>
      </c>
      <c r="H110" s="109">
        <v>0.31296805</v>
      </c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8"/>
      <c r="T110" s="98"/>
      <c r="U110" s="98"/>
      <c r="V110" s="98"/>
      <c r="W110" s="98"/>
      <c r="X110" s="98"/>
      <c r="Y110" s="98"/>
      <c r="Z110" s="98"/>
      <c r="AA110" s="98"/>
    </row>
    <row r="111" spans="1:27" s="101" customFormat="1" ht="18" customHeight="1" x14ac:dyDescent="0.2">
      <c r="A111" s="104">
        <v>2017</v>
      </c>
      <c r="B111" s="115">
        <v>0.42811321000000002</v>
      </c>
      <c r="C111" s="110">
        <v>0.37374795</v>
      </c>
      <c r="D111" s="110">
        <v>1.2792294</v>
      </c>
      <c r="E111" s="110">
        <v>0.15471099999999999</v>
      </c>
      <c r="F111" s="110">
        <v>0.26531009</v>
      </c>
      <c r="G111" s="110">
        <v>0.43333652</v>
      </c>
      <c r="H111" s="110">
        <v>0.30779218000000003</v>
      </c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8"/>
      <c r="T111" s="98"/>
      <c r="U111" s="98"/>
      <c r="V111" s="98"/>
      <c r="W111" s="98"/>
      <c r="X111" s="98"/>
      <c r="Y111" s="98"/>
      <c r="Z111" s="98"/>
      <c r="AA111" s="98"/>
    </row>
    <row r="112" spans="1:27" s="101" customFormat="1" ht="18" customHeight="1" x14ac:dyDescent="0.2">
      <c r="A112" s="104">
        <v>2020</v>
      </c>
      <c r="B112" s="115">
        <v>0.43943566000000001</v>
      </c>
      <c r="C112" s="110">
        <v>0.38576381999999998</v>
      </c>
      <c r="D112" s="110">
        <v>1.4875647999999999</v>
      </c>
      <c r="E112" s="110">
        <v>0.16176027000000001</v>
      </c>
      <c r="F112" s="110">
        <v>0.28324748999999999</v>
      </c>
      <c r="G112" s="110">
        <v>0.52530626000000002</v>
      </c>
      <c r="H112" s="110">
        <v>0.33278289999999999</v>
      </c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8"/>
      <c r="T112" s="98"/>
      <c r="U112" s="98"/>
      <c r="V112" s="98"/>
      <c r="W112" s="98"/>
      <c r="X112" s="98"/>
      <c r="Y112" s="98"/>
      <c r="Z112" s="98"/>
      <c r="AA112" s="98"/>
    </row>
    <row r="113" spans="1:27" s="100" customFormat="1" ht="18" customHeight="1" x14ac:dyDescent="0.25">
      <c r="A113" s="16" t="s">
        <v>100</v>
      </c>
      <c r="B113" s="114"/>
      <c r="C113" s="109"/>
      <c r="D113" s="109"/>
      <c r="E113" s="109"/>
      <c r="F113" s="109"/>
      <c r="G113" s="109"/>
      <c r="H113" s="10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8"/>
      <c r="T113" s="98"/>
      <c r="U113" s="98"/>
      <c r="V113" s="98"/>
      <c r="W113" s="98"/>
      <c r="X113" s="98"/>
      <c r="Y113" s="98"/>
      <c r="Z113" s="98"/>
      <c r="AA113" s="98"/>
    </row>
    <row r="114" spans="1:27" s="100" customFormat="1" ht="18" customHeight="1" x14ac:dyDescent="0.2">
      <c r="A114" s="98" t="s">
        <v>101</v>
      </c>
      <c r="B114" s="114"/>
      <c r="C114" s="109"/>
      <c r="D114" s="109"/>
      <c r="E114" s="109"/>
      <c r="F114" s="109"/>
      <c r="G114" s="109"/>
      <c r="H114" s="10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8"/>
      <c r="T114" s="98"/>
      <c r="U114" s="98"/>
      <c r="V114" s="98"/>
      <c r="W114" s="98"/>
      <c r="X114" s="98"/>
      <c r="Y114" s="98"/>
      <c r="Z114" s="98"/>
      <c r="AA114" s="98"/>
    </row>
    <row r="115" spans="1:27" s="100" customFormat="1" ht="18" customHeight="1" x14ac:dyDescent="0.2">
      <c r="A115" s="97">
        <v>2002</v>
      </c>
      <c r="B115" s="114">
        <v>0.55054537000000003</v>
      </c>
      <c r="C115" s="109">
        <v>0.66163936999999995</v>
      </c>
      <c r="D115" s="109">
        <v>2.1265247</v>
      </c>
      <c r="E115" s="109">
        <v>0.25680481999999999</v>
      </c>
      <c r="F115" s="109">
        <v>0.42260313999999999</v>
      </c>
      <c r="G115" s="109">
        <v>0.66676676999999995</v>
      </c>
      <c r="H115" s="109">
        <v>0.54961104000000005</v>
      </c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8"/>
      <c r="T115" s="98"/>
      <c r="U115" s="98"/>
      <c r="V115" s="98"/>
      <c r="W115" s="98"/>
      <c r="X115" s="98"/>
      <c r="Y115" s="98"/>
      <c r="Z115" s="98"/>
      <c r="AA115" s="98"/>
    </row>
    <row r="116" spans="1:27" s="100" customFormat="1" ht="18" customHeight="1" x14ac:dyDescent="0.2">
      <c r="A116" s="97">
        <v>2003</v>
      </c>
      <c r="B116" s="114">
        <v>0.52247694</v>
      </c>
      <c r="C116" s="109">
        <v>0.55036998999999998</v>
      </c>
      <c r="D116" s="109">
        <v>1.5287706999999999</v>
      </c>
      <c r="E116" s="109">
        <v>0.2276823</v>
      </c>
      <c r="F116" s="109">
        <v>0.38769427000000001</v>
      </c>
      <c r="G116" s="109">
        <v>0.62247788999999998</v>
      </c>
      <c r="H116" s="109">
        <v>0.49032300000000001</v>
      </c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8"/>
      <c r="T116" s="98"/>
      <c r="U116" s="98"/>
      <c r="V116" s="98"/>
      <c r="W116" s="98"/>
      <c r="X116" s="98"/>
      <c r="Y116" s="98"/>
      <c r="Z116" s="98"/>
      <c r="AA116" s="98"/>
    </row>
    <row r="117" spans="1:27" s="100" customFormat="1" ht="18" customHeight="1" x14ac:dyDescent="0.2">
      <c r="A117" s="97">
        <v>2004</v>
      </c>
      <c r="B117" s="114">
        <v>0.53461696999999997</v>
      </c>
      <c r="C117" s="109">
        <v>0.59271401000000001</v>
      </c>
      <c r="D117" s="109">
        <v>1.6494352000000001</v>
      </c>
      <c r="E117" s="109">
        <v>0.23889714000000001</v>
      </c>
      <c r="F117" s="109">
        <v>0.39748425999999998</v>
      </c>
      <c r="G117" s="109">
        <v>0.6195773</v>
      </c>
      <c r="H117" s="109">
        <v>0.50632633999999999</v>
      </c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8"/>
      <c r="T117" s="98"/>
      <c r="U117" s="98"/>
      <c r="V117" s="98"/>
      <c r="W117" s="98"/>
      <c r="X117" s="98"/>
      <c r="Y117" s="98"/>
      <c r="Z117" s="98"/>
      <c r="AA117" s="98"/>
    </row>
    <row r="118" spans="1:27" s="100" customFormat="1" ht="18" customHeight="1" x14ac:dyDescent="0.2">
      <c r="A118" s="97">
        <v>2005</v>
      </c>
      <c r="B118" s="114">
        <v>0.52409638000000003</v>
      </c>
      <c r="C118" s="109">
        <v>0.56338392000000004</v>
      </c>
      <c r="D118" s="109">
        <v>1.6029621000000001</v>
      </c>
      <c r="E118" s="109">
        <v>0.22950777999999999</v>
      </c>
      <c r="F118" s="109">
        <v>0.38647970999999998</v>
      </c>
      <c r="G118" s="109">
        <v>0.60794811000000004</v>
      </c>
      <c r="H118" s="109">
        <v>0.48864234000000001</v>
      </c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8"/>
      <c r="T118" s="98"/>
      <c r="U118" s="98"/>
      <c r="V118" s="98"/>
      <c r="W118" s="98"/>
      <c r="X118" s="98"/>
      <c r="Y118" s="98"/>
      <c r="Z118" s="98"/>
      <c r="AA118" s="98"/>
    </row>
    <row r="119" spans="1:27" s="100" customFormat="1" ht="18" customHeight="1" x14ac:dyDescent="0.2">
      <c r="A119" s="98" t="s">
        <v>102</v>
      </c>
      <c r="B119" s="114"/>
      <c r="C119" s="109"/>
      <c r="D119" s="109"/>
      <c r="E119" s="109"/>
      <c r="F119" s="109"/>
      <c r="G119" s="109"/>
      <c r="H119" s="10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8"/>
      <c r="T119" s="98"/>
      <c r="U119" s="98"/>
      <c r="V119" s="98"/>
      <c r="W119" s="98"/>
      <c r="X119" s="98"/>
      <c r="Y119" s="98"/>
      <c r="Z119" s="98"/>
      <c r="AA119" s="98"/>
    </row>
    <row r="120" spans="1:27" s="100" customFormat="1" ht="18" customHeight="1" x14ac:dyDescent="0.2">
      <c r="A120" s="97">
        <v>2008</v>
      </c>
      <c r="B120" s="114">
        <v>0.54082047</v>
      </c>
      <c r="C120" s="109">
        <v>0.59310673999999997</v>
      </c>
      <c r="D120" s="109">
        <v>1.6577525</v>
      </c>
      <c r="E120" s="109">
        <v>0.24449737999999999</v>
      </c>
      <c r="F120" s="109">
        <v>0.41710132</v>
      </c>
      <c r="G120" s="109">
        <v>0.67228871000000001</v>
      </c>
      <c r="H120" s="109">
        <v>0.54017287000000003</v>
      </c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8"/>
      <c r="T120" s="98"/>
      <c r="U120" s="98"/>
      <c r="V120" s="98"/>
      <c r="W120" s="98"/>
      <c r="X120" s="98"/>
      <c r="Y120" s="98"/>
      <c r="Z120" s="98"/>
      <c r="AA120" s="98"/>
    </row>
    <row r="121" spans="1:27" s="100" customFormat="1" ht="18" customHeight="1" x14ac:dyDescent="0.2">
      <c r="A121" s="97">
        <v>2009</v>
      </c>
      <c r="B121" s="114">
        <v>0.53180170000000004</v>
      </c>
      <c r="C121" s="109">
        <v>0.57360169999999999</v>
      </c>
      <c r="D121" s="109">
        <v>1.6018661999999999</v>
      </c>
      <c r="E121" s="109">
        <v>0.23630045</v>
      </c>
      <c r="F121" s="109">
        <v>0.40251482999999999</v>
      </c>
      <c r="G121" s="109">
        <v>0.65431353000000003</v>
      </c>
      <c r="H121" s="109">
        <v>0.51529095000000003</v>
      </c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8"/>
      <c r="T121" s="98"/>
      <c r="U121" s="98"/>
      <c r="V121" s="98"/>
      <c r="W121" s="98"/>
      <c r="X121" s="98"/>
      <c r="Y121" s="98"/>
      <c r="Z121" s="98"/>
      <c r="AA121" s="98"/>
    </row>
    <row r="122" spans="1:27" s="100" customFormat="1" ht="18" customHeight="1" x14ac:dyDescent="0.2">
      <c r="A122" s="97">
        <v>2010</v>
      </c>
      <c r="B122" s="114">
        <v>0.53476964000000005</v>
      </c>
      <c r="C122" s="109">
        <v>0.58552687999999997</v>
      </c>
      <c r="D122" s="109">
        <v>1.6786017</v>
      </c>
      <c r="E122" s="109">
        <v>0.23909135000000001</v>
      </c>
      <c r="F122" s="109">
        <v>0.40458040000000001</v>
      </c>
      <c r="G122" s="109">
        <v>0.64458378000000005</v>
      </c>
      <c r="H122" s="109">
        <v>0.51857350000000002</v>
      </c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8"/>
      <c r="T122" s="98"/>
      <c r="U122" s="98"/>
      <c r="V122" s="98"/>
      <c r="W122" s="98"/>
      <c r="X122" s="98"/>
      <c r="Y122" s="98"/>
      <c r="Z122" s="98"/>
      <c r="AA122" s="98"/>
    </row>
    <row r="123" spans="1:27" s="100" customFormat="1" ht="18" customHeight="1" x14ac:dyDescent="0.2">
      <c r="A123" s="97">
        <v>2011</v>
      </c>
      <c r="B123" s="114">
        <v>0.52336435999999997</v>
      </c>
      <c r="C123" s="109">
        <v>0.55887739000000003</v>
      </c>
      <c r="D123" s="109">
        <v>1.6181483000000001</v>
      </c>
      <c r="E123" s="109">
        <v>0.22896359999999999</v>
      </c>
      <c r="F123" s="109">
        <v>0.38870132000000002</v>
      </c>
      <c r="G123" s="109">
        <v>0.62732726000000005</v>
      </c>
      <c r="H123" s="109">
        <v>0.49206475</v>
      </c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8"/>
      <c r="T123" s="98"/>
      <c r="U123" s="98"/>
      <c r="V123" s="98"/>
      <c r="W123" s="98"/>
      <c r="X123" s="98"/>
      <c r="Y123" s="98"/>
      <c r="Z123" s="98"/>
      <c r="AA123" s="98"/>
    </row>
    <row r="124" spans="1:27" s="100" customFormat="1" ht="18" customHeight="1" x14ac:dyDescent="0.2">
      <c r="A124" s="97">
        <v>2012</v>
      </c>
      <c r="B124" s="114">
        <v>0.51441813999999997</v>
      </c>
      <c r="C124" s="109">
        <v>0.53076049000000003</v>
      </c>
      <c r="D124" s="109">
        <v>1.5304873999999999</v>
      </c>
      <c r="E124" s="109">
        <v>0.22082629000000001</v>
      </c>
      <c r="F124" s="109">
        <v>0.37979141999999999</v>
      </c>
      <c r="G124" s="109">
        <v>0.62423647000000004</v>
      </c>
      <c r="H124" s="109">
        <v>0.47733930000000002</v>
      </c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8"/>
      <c r="T124" s="98"/>
      <c r="U124" s="98"/>
      <c r="V124" s="98"/>
      <c r="W124" s="98"/>
      <c r="X124" s="98"/>
      <c r="Y124" s="98"/>
      <c r="Z124" s="98"/>
      <c r="AA124" s="98"/>
    </row>
    <row r="125" spans="1:27" s="100" customFormat="1" ht="18" customHeight="1" x14ac:dyDescent="0.2">
      <c r="A125" s="97">
        <v>2013</v>
      </c>
      <c r="B125" s="114">
        <v>0.51406527999999996</v>
      </c>
      <c r="C125" s="109">
        <v>0.53273537999999998</v>
      </c>
      <c r="D125" s="109">
        <v>1.5488833</v>
      </c>
      <c r="E125" s="109">
        <v>0.22088131</v>
      </c>
      <c r="F125" s="109">
        <v>0.37930148000000002</v>
      </c>
      <c r="G125" s="109">
        <v>0.62329480000000004</v>
      </c>
      <c r="H125" s="109">
        <v>0.47691784999999998</v>
      </c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8"/>
      <c r="T125" s="98"/>
      <c r="U125" s="98"/>
      <c r="V125" s="98"/>
      <c r="W125" s="98"/>
      <c r="X125" s="98"/>
      <c r="Y125" s="98"/>
      <c r="Z125" s="98"/>
      <c r="AA125" s="98"/>
    </row>
    <row r="126" spans="1:27" s="100" customFormat="1" ht="18" customHeight="1" x14ac:dyDescent="0.2">
      <c r="A126" s="97">
        <v>2014</v>
      </c>
      <c r="B126" s="114">
        <v>0.51381277999999997</v>
      </c>
      <c r="C126" s="109">
        <v>0.53561979000000004</v>
      </c>
      <c r="D126" s="109">
        <v>1.6170618000000001</v>
      </c>
      <c r="E126" s="109">
        <v>0.22078084000000001</v>
      </c>
      <c r="F126" s="109">
        <v>0.37772462000000001</v>
      </c>
      <c r="G126" s="109">
        <v>0.61882725000000005</v>
      </c>
      <c r="H126" s="109">
        <v>0.47416311</v>
      </c>
      <c r="I126" s="109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</row>
    <row r="127" spans="1:27" s="100" customFormat="1" ht="18" customHeight="1" x14ac:dyDescent="0.2">
      <c r="A127" s="97">
        <v>2015</v>
      </c>
      <c r="B127" s="114">
        <v>0.49829707000000001</v>
      </c>
      <c r="C127" s="109">
        <v>0.49748374000000001</v>
      </c>
      <c r="D127" s="109">
        <v>1.4624226</v>
      </c>
      <c r="E127" s="109">
        <v>0.2074878</v>
      </c>
      <c r="F127" s="109">
        <v>0.35801685</v>
      </c>
      <c r="G127" s="109">
        <v>0.59076580000000001</v>
      </c>
      <c r="H127" s="109">
        <v>0.44285305000000003</v>
      </c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8"/>
      <c r="T127" s="98"/>
      <c r="U127" s="98"/>
      <c r="V127" s="98"/>
      <c r="W127" s="98"/>
      <c r="X127" s="98"/>
      <c r="Y127" s="98"/>
      <c r="Z127" s="98"/>
      <c r="AA127" s="98"/>
    </row>
    <row r="128" spans="1:27" s="100" customFormat="1" ht="18" customHeight="1" x14ac:dyDescent="0.2">
      <c r="A128" s="97">
        <v>2016</v>
      </c>
      <c r="B128" s="114">
        <v>0.49480347000000002</v>
      </c>
      <c r="C128" s="109">
        <v>0.49290258999999997</v>
      </c>
      <c r="D128" s="109">
        <v>1.4551451</v>
      </c>
      <c r="E128" s="109">
        <v>0.20538363000000001</v>
      </c>
      <c r="F128" s="109">
        <v>0.35489812999999998</v>
      </c>
      <c r="G128" s="109">
        <v>0.60079753000000002</v>
      </c>
      <c r="H128" s="109">
        <v>0.43821270000000001</v>
      </c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8"/>
      <c r="T128" s="98"/>
      <c r="U128" s="98"/>
      <c r="V128" s="98"/>
      <c r="W128" s="98"/>
      <c r="X128" s="98"/>
      <c r="Y128" s="98"/>
      <c r="Z128" s="98"/>
      <c r="AA128" s="98"/>
    </row>
    <row r="129" spans="1:27" s="100" customFormat="1" ht="18" customHeight="1" x14ac:dyDescent="0.2">
      <c r="A129" s="97">
        <v>2017</v>
      </c>
      <c r="B129" s="114">
        <v>0.48584773999999997</v>
      </c>
      <c r="C129" s="109">
        <v>0.46914328</v>
      </c>
      <c r="D129" s="109">
        <v>1.3797849</v>
      </c>
      <c r="E129" s="109">
        <v>0.19723164000000001</v>
      </c>
      <c r="F129" s="109">
        <v>0.34245282999999999</v>
      </c>
      <c r="G129" s="109">
        <v>0.57652038999999999</v>
      </c>
      <c r="H129" s="109">
        <v>0.41883885999999998</v>
      </c>
      <c r="I129" s="109"/>
      <c r="J129" s="109"/>
      <c r="K129" s="109"/>
      <c r="L129" s="109"/>
      <c r="M129" s="109"/>
      <c r="N129" s="109"/>
      <c r="O129" s="109"/>
      <c r="P129" s="99"/>
      <c r="Q129" s="99"/>
      <c r="R129" s="99"/>
      <c r="S129" s="98"/>
      <c r="T129" s="98"/>
      <c r="U129" s="98"/>
      <c r="V129" s="98"/>
      <c r="W129" s="98"/>
      <c r="X129" s="98"/>
      <c r="Y129" s="98"/>
      <c r="Z129" s="98"/>
      <c r="AA129" s="98"/>
    </row>
    <row r="130" spans="1:27" s="100" customFormat="1" ht="18" customHeight="1" x14ac:dyDescent="0.2">
      <c r="A130" s="97">
        <v>2018</v>
      </c>
      <c r="B130" s="114">
        <v>0.49260759999999998</v>
      </c>
      <c r="C130" s="109">
        <v>0.48668292000000002</v>
      </c>
      <c r="D130" s="109">
        <v>1.4546285999999999</v>
      </c>
      <c r="E130" s="109">
        <v>0.20315871999999999</v>
      </c>
      <c r="F130" s="109">
        <v>0.35140808000000001</v>
      </c>
      <c r="G130" s="109">
        <v>0.58417479999999999</v>
      </c>
      <c r="H130" s="109">
        <v>0.43274562999999999</v>
      </c>
      <c r="I130" s="109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</row>
    <row r="131" spans="1:27" s="100" customFormat="1" ht="18" customHeight="1" x14ac:dyDescent="0.2">
      <c r="A131" s="97">
        <v>2019</v>
      </c>
      <c r="B131" s="114">
        <v>0.48620016999999999</v>
      </c>
      <c r="C131" s="109">
        <v>0.46604781000000001</v>
      </c>
      <c r="D131" s="109">
        <v>1.3890681</v>
      </c>
      <c r="E131" s="109">
        <v>0.19707436</v>
      </c>
      <c r="F131" s="109">
        <v>0.34380311000000002</v>
      </c>
      <c r="G131" s="109">
        <v>0.57582904000000001</v>
      </c>
      <c r="H131" s="109">
        <v>0.42167601999999998</v>
      </c>
      <c r="I131" s="109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</row>
    <row r="132" spans="1:27" s="101" customFormat="1" ht="18" customHeight="1" x14ac:dyDescent="0.2">
      <c r="A132" s="104">
        <v>2020</v>
      </c>
      <c r="B132" s="115">
        <v>0.50310854999999999</v>
      </c>
      <c r="C132" s="110">
        <v>0.49833467999999997</v>
      </c>
      <c r="D132" s="110">
        <v>1.4299226</v>
      </c>
      <c r="E132" s="110">
        <v>0.21217921000000001</v>
      </c>
      <c r="F132" s="110">
        <v>0.37448970999999998</v>
      </c>
      <c r="G132" s="110">
        <v>0.66054204999999999</v>
      </c>
      <c r="H132" s="110">
        <v>0.46911617999999999</v>
      </c>
      <c r="I132" s="109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</row>
    <row r="133" spans="1:27" s="101" customFormat="1" ht="18" customHeight="1" x14ac:dyDescent="0.2">
      <c r="A133" s="104">
        <v>2021</v>
      </c>
      <c r="B133" s="115">
        <v>0.48753607999999998</v>
      </c>
      <c r="C133" s="110">
        <v>0.46103945000000002</v>
      </c>
      <c r="D133" s="110">
        <v>1.3299284</v>
      </c>
      <c r="E133" s="110">
        <v>0.19710833999999999</v>
      </c>
      <c r="F133" s="110">
        <v>0.34603136000000001</v>
      </c>
      <c r="G133" s="110">
        <v>0.59129582999999997</v>
      </c>
      <c r="H133" s="110">
        <v>0.42456253999999999</v>
      </c>
      <c r="I133" s="109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</row>
    <row r="134" spans="1:27" s="100" customFormat="1" ht="18" customHeight="1" x14ac:dyDescent="0.25">
      <c r="A134" s="16" t="s">
        <v>103</v>
      </c>
      <c r="B134" s="114"/>
      <c r="C134" s="109"/>
      <c r="D134" s="109"/>
      <c r="E134" s="109"/>
      <c r="F134" s="109"/>
      <c r="G134" s="109"/>
      <c r="H134" s="109"/>
      <c r="I134" s="109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</row>
    <row r="135" spans="1:27" s="100" customFormat="1" ht="18" customHeight="1" x14ac:dyDescent="0.2">
      <c r="A135" s="98" t="s">
        <v>104</v>
      </c>
      <c r="B135" s="114"/>
      <c r="C135" s="109"/>
      <c r="D135" s="109"/>
      <c r="E135" s="109"/>
      <c r="F135" s="109"/>
      <c r="G135" s="109"/>
      <c r="H135" s="109"/>
      <c r="I135" s="109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</row>
    <row r="136" spans="1:27" s="100" customFormat="1" ht="18" customHeight="1" x14ac:dyDescent="0.2">
      <c r="A136" s="97">
        <v>1989</v>
      </c>
      <c r="B136" s="114">
        <v>0.43356123000000002</v>
      </c>
      <c r="C136" s="109">
        <v>0.34010192</v>
      </c>
      <c r="D136" s="109">
        <v>1.0331751</v>
      </c>
      <c r="E136" s="109">
        <v>0.15758119000000001</v>
      </c>
      <c r="F136" s="109">
        <v>0.30002412000000001</v>
      </c>
      <c r="G136" s="109">
        <v>0.57597356</v>
      </c>
      <c r="H136" s="109">
        <v>0.35718365000000002</v>
      </c>
      <c r="I136" s="109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</row>
    <row r="137" spans="1:27" s="100" customFormat="1" ht="18" customHeight="1" x14ac:dyDescent="0.2">
      <c r="A137" s="97">
        <v>1990</v>
      </c>
      <c r="B137" s="114">
        <v>0.42754600999999998</v>
      </c>
      <c r="C137" s="109">
        <v>0.32867262000000003</v>
      </c>
      <c r="D137" s="109">
        <v>0.99457404999999999</v>
      </c>
      <c r="E137" s="109">
        <v>0.15201149999999999</v>
      </c>
      <c r="F137" s="109">
        <v>0.28749449999999999</v>
      </c>
      <c r="G137" s="109">
        <v>0.55079257999999998</v>
      </c>
      <c r="H137" s="109">
        <v>0.33910971000000001</v>
      </c>
      <c r="I137" s="109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</row>
    <row r="138" spans="1:27" s="100" customFormat="1" ht="18" customHeight="1" x14ac:dyDescent="0.2">
      <c r="A138" s="97">
        <v>1991</v>
      </c>
      <c r="B138" s="114">
        <v>0.44391712</v>
      </c>
      <c r="C138" s="109">
        <v>0.37332417000000001</v>
      </c>
      <c r="D138" s="109">
        <v>1.2233620000000001</v>
      </c>
      <c r="E138" s="109">
        <v>0.16554458</v>
      </c>
      <c r="F138" s="109">
        <v>0.30518579000000001</v>
      </c>
      <c r="G138" s="109">
        <v>0.55896292000000003</v>
      </c>
      <c r="H138" s="109">
        <v>0.36357152999999998</v>
      </c>
      <c r="I138" s="109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</row>
    <row r="139" spans="1:27" s="100" customFormat="1" ht="18" customHeight="1" x14ac:dyDescent="0.2">
      <c r="A139" s="97">
        <v>1992</v>
      </c>
      <c r="B139" s="114">
        <v>0.43685847</v>
      </c>
      <c r="C139" s="109">
        <v>0.35055173000000001</v>
      </c>
      <c r="D139" s="109">
        <v>1.0626591000000001</v>
      </c>
      <c r="E139" s="109">
        <v>0.15896632999999999</v>
      </c>
      <c r="F139" s="109">
        <v>0.29560420999999998</v>
      </c>
      <c r="G139" s="109">
        <v>0.54620073999999996</v>
      </c>
      <c r="H139" s="109">
        <v>0.35045275999999997</v>
      </c>
      <c r="I139" s="109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</row>
    <row r="140" spans="1:27" s="100" customFormat="1" ht="18" customHeight="1" x14ac:dyDescent="0.2">
      <c r="A140" s="97">
        <v>1993</v>
      </c>
      <c r="B140" s="114">
        <v>0.43663558000000002</v>
      </c>
      <c r="C140" s="109">
        <v>0.34686621000000001</v>
      </c>
      <c r="D140" s="109">
        <v>1.0837718999999999</v>
      </c>
      <c r="E140" s="109">
        <v>0.15776397</v>
      </c>
      <c r="F140" s="109">
        <v>0.29448376999999998</v>
      </c>
      <c r="G140" s="109">
        <v>0.56899648999999997</v>
      </c>
      <c r="H140" s="109">
        <v>0.34926498</v>
      </c>
      <c r="I140" s="109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</row>
    <row r="141" spans="1:27" s="100" customFormat="1" ht="18" customHeight="1" x14ac:dyDescent="0.2">
      <c r="A141" s="97">
        <v>1994</v>
      </c>
      <c r="B141" s="114">
        <v>0.44405371999999999</v>
      </c>
      <c r="C141" s="109">
        <v>0.37005866999999998</v>
      </c>
      <c r="D141" s="109">
        <v>1.1353735</v>
      </c>
      <c r="E141" s="109">
        <v>0.16437519</v>
      </c>
      <c r="F141" s="109">
        <v>0.30031521</v>
      </c>
      <c r="G141" s="109">
        <v>0.53848236999999999</v>
      </c>
      <c r="H141" s="109">
        <v>0.35670316000000002</v>
      </c>
      <c r="I141" s="109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</row>
    <row r="142" spans="1:27" s="100" customFormat="1" ht="18" customHeight="1" x14ac:dyDescent="0.2">
      <c r="A142" s="97">
        <v>1995</v>
      </c>
      <c r="B142" s="114">
        <v>0.43523339</v>
      </c>
      <c r="C142" s="109">
        <v>0.34463153000000002</v>
      </c>
      <c r="D142" s="109">
        <v>1.0327767000000001</v>
      </c>
      <c r="E142" s="109">
        <v>0.15704625999999999</v>
      </c>
      <c r="F142" s="109">
        <v>0.29242181</v>
      </c>
      <c r="G142" s="109">
        <v>0.55081294000000003</v>
      </c>
      <c r="H142" s="109">
        <v>0.34582747000000003</v>
      </c>
      <c r="I142" s="109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</row>
    <row r="143" spans="1:27" s="100" customFormat="1" ht="18" customHeight="1" x14ac:dyDescent="0.2">
      <c r="A143" s="97">
        <v>1996</v>
      </c>
      <c r="B143" s="114">
        <v>0.44277232</v>
      </c>
      <c r="C143" s="109">
        <v>0.35203825</v>
      </c>
      <c r="D143" s="109">
        <v>1.0265835999999999</v>
      </c>
      <c r="E143" s="109">
        <v>0.16150887999999999</v>
      </c>
      <c r="F143" s="109">
        <v>0.30508853000000002</v>
      </c>
      <c r="G143" s="109">
        <v>0.98941641999999996</v>
      </c>
      <c r="H143" s="109">
        <v>0.36421230999999998</v>
      </c>
      <c r="I143" s="109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</row>
    <row r="144" spans="1:27" s="100" customFormat="1" ht="18" customHeight="1" x14ac:dyDescent="0.2">
      <c r="A144" s="97">
        <v>1997</v>
      </c>
      <c r="B144" s="114">
        <v>0.43591509000000001</v>
      </c>
      <c r="C144" s="109">
        <v>0.34449762</v>
      </c>
      <c r="D144" s="109">
        <v>1.0382632999999999</v>
      </c>
      <c r="E144" s="109">
        <v>0.15660714000000001</v>
      </c>
      <c r="F144" s="109">
        <v>0.28999649999999999</v>
      </c>
      <c r="G144" s="109">
        <v>0.52265426999999998</v>
      </c>
      <c r="H144" s="109">
        <v>0.34255292999999998</v>
      </c>
      <c r="I144" s="109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</row>
    <row r="145" spans="1:27" s="100" customFormat="1" ht="18" customHeight="1" x14ac:dyDescent="0.2">
      <c r="A145" s="97">
        <v>1998</v>
      </c>
      <c r="B145" s="114">
        <v>0.43745536000000002</v>
      </c>
      <c r="C145" s="109">
        <v>0.3438215</v>
      </c>
      <c r="D145" s="109">
        <v>1.0197863</v>
      </c>
      <c r="E145" s="109">
        <v>0.15658113000000001</v>
      </c>
      <c r="F145" s="109">
        <v>0.28896145000000001</v>
      </c>
      <c r="G145" s="109">
        <v>0.51293759000000005</v>
      </c>
      <c r="H145" s="109">
        <v>0.34089491</v>
      </c>
      <c r="I145" s="109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</row>
    <row r="146" spans="1:27" s="100" customFormat="1" ht="18" customHeight="1" x14ac:dyDescent="0.2">
      <c r="A146" s="97">
        <v>1999</v>
      </c>
      <c r="B146" s="114">
        <v>0.45839247999999999</v>
      </c>
      <c r="C146" s="109">
        <v>0.37812636999999999</v>
      </c>
      <c r="D146" s="109">
        <v>1.0653315000000001</v>
      </c>
      <c r="E146" s="109">
        <v>0.17176306</v>
      </c>
      <c r="F146" s="109">
        <v>0.31540393999999999</v>
      </c>
      <c r="G146" s="109">
        <v>0.55768861999999997</v>
      </c>
      <c r="H146" s="109">
        <v>0.37857745999999998</v>
      </c>
      <c r="I146" s="109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</row>
    <row r="147" spans="1:27" s="100" customFormat="1" ht="18" customHeight="1" x14ac:dyDescent="0.2">
      <c r="A147" s="97">
        <v>2000</v>
      </c>
      <c r="B147" s="114">
        <v>0.45548492000000002</v>
      </c>
      <c r="C147" s="109">
        <v>0.37818887000000001</v>
      </c>
      <c r="D147" s="109">
        <v>1.0813961000000001</v>
      </c>
      <c r="E147" s="109">
        <v>0.17112735000000001</v>
      </c>
      <c r="F147" s="109">
        <v>0.31798524</v>
      </c>
      <c r="G147" s="109">
        <v>0.98993545999999999</v>
      </c>
      <c r="H147" s="109">
        <v>0.38284270999999997</v>
      </c>
      <c r="I147" s="109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</row>
    <row r="148" spans="1:27" s="100" customFormat="1" ht="18" customHeight="1" x14ac:dyDescent="0.2">
      <c r="A148" s="97">
        <v>2001</v>
      </c>
      <c r="B148" s="114">
        <v>0.48752173999999998</v>
      </c>
      <c r="C148" s="109">
        <v>0.45418012000000002</v>
      </c>
      <c r="D148" s="109">
        <v>1.2941328000000001</v>
      </c>
      <c r="E148" s="109">
        <v>0.19692725999999999</v>
      </c>
      <c r="F148" s="109">
        <v>0.34998799000000003</v>
      </c>
      <c r="G148" s="109">
        <v>0.60346043999999999</v>
      </c>
      <c r="H148" s="109">
        <v>0.43069512999999998</v>
      </c>
      <c r="I148" s="109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</row>
    <row r="149" spans="1:27" s="100" customFormat="1" ht="18" customHeight="1" x14ac:dyDescent="0.2">
      <c r="A149" s="97">
        <v>2002</v>
      </c>
      <c r="B149" s="114">
        <v>0.48650965000000002</v>
      </c>
      <c r="C149" s="109">
        <v>0.45979191000000003</v>
      </c>
      <c r="D149" s="109">
        <v>1.3392725000000001</v>
      </c>
      <c r="E149" s="109">
        <v>0.19747828000000001</v>
      </c>
      <c r="F149" s="109">
        <v>0.35029747999999999</v>
      </c>
      <c r="G149" s="109">
        <v>0.62270999000000005</v>
      </c>
      <c r="H149" s="109">
        <v>0.43137417</v>
      </c>
      <c r="I149" s="109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</row>
    <row r="150" spans="1:27" s="100" customFormat="1" ht="18" customHeight="1" x14ac:dyDescent="0.2">
      <c r="A150" s="97">
        <v>2003</v>
      </c>
      <c r="B150" s="114">
        <v>0.47859805999999999</v>
      </c>
      <c r="C150" s="109">
        <v>0.43174852000000002</v>
      </c>
      <c r="D150" s="109">
        <v>1.2485633</v>
      </c>
      <c r="E150" s="109">
        <v>0.19005716</v>
      </c>
      <c r="F150" s="109">
        <v>0.34311452999999997</v>
      </c>
      <c r="G150" s="109">
        <v>0.59708395999999997</v>
      </c>
      <c r="H150" s="109">
        <v>0.42007523000000002</v>
      </c>
      <c r="I150" s="109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</row>
    <row r="151" spans="1:27" s="100" customFormat="1" ht="18" customHeight="1" x14ac:dyDescent="0.2">
      <c r="A151" s="97">
        <v>2004</v>
      </c>
      <c r="B151" s="114">
        <v>0.46856920000000002</v>
      </c>
      <c r="C151" s="109">
        <v>0.40923132000000001</v>
      </c>
      <c r="D151" s="109">
        <v>1.1787965</v>
      </c>
      <c r="E151" s="109">
        <v>0.18094072999999999</v>
      </c>
      <c r="F151" s="109">
        <v>0.32616951999999999</v>
      </c>
      <c r="G151" s="109">
        <v>0.56145856999999999</v>
      </c>
      <c r="H151" s="109">
        <v>0.39503342000000002</v>
      </c>
      <c r="I151" s="109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</row>
    <row r="152" spans="1:27" s="100" customFormat="1" ht="18" customHeight="1" x14ac:dyDescent="0.2">
      <c r="A152" s="97">
        <v>2005</v>
      </c>
      <c r="B152" s="114">
        <v>0.46229325999999998</v>
      </c>
      <c r="C152" s="109">
        <v>0.39682153999999997</v>
      </c>
      <c r="D152" s="109">
        <v>1.1735298999999999</v>
      </c>
      <c r="E152" s="109">
        <v>0.17580123</v>
      </c>
      <c r="F152" s="109">
        <v>0.31769513999999999</v>
      </c>
      <c r="G152" s="109">
        <v>0.54780454000000001</v>
      </c>
      <c r="H152" s="109">
        <v>0.38253401999999997</v>
      </c>
      <c r="I152" s="109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</row>
    <row r="153" spans="1:27" s="100" customFormat="1" ht="18" customHeight="1" x14ac:dyDescent="0.2">
      <c r="A153" s="97">
        <v>2006</v>
      </c>
      <c r="B153" s="114">
        <v>0.47612127999999998</v>
      </c>
      <c r="C153" s="109">
        <v>0.43183102000000001</v>
      </c>
      <c r="D153" s="109">
        <v>1.2569376999999999</v>
      </c>
      <c r="E153" s="109">
        <v>0.18739734</v>
      </c>
      <c r="F153" s="109">
        <v>0.33288402</v>
      </c>
      <c r="G153" s="109">
        <v>0.56015375999999995</v>
      </c>
      <c r="H153" s="109">
        <v>0.40469242</v>
      </c>
      <c r="I153" s="109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</row>
    <row r="154" spans="1:27" s="100" customFormat="1" ht="18" customHeight="1" x14ac:dyDescent="0.2">
      <c r="A154" s="97">
        <v>2007</v>
      </c>
      <c r="B154" s="114">
        <v>0.46937656</v>
      </c>
      <c r="C154" s="109">
        <v>0.42439399</v>
      </c>
      <c r="D154" s="109">
        <v>1.2706219000000001</v>
      </c>
      <c r="E154" s="109">
        <v>0.18180874999999999</v>
      </c>
      <c r="F154" s="109">
        <v>0.31902172000000001</v>
      </c>
      <c r="G154" s="109">
        <v>0.52629835999999997</v>
      </c>
      <c r="H154" s="109">
        <v>0.38434997999999998</v>
      </c>
      <c r="I154" s="109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</row>
    <row r="155" spans="1:27" s="100" customFormat="1" ht="18" customHeight="1" x14ac:dyDescent="0.2">
      <c r="A155" s="97">
        <v>2008</v>
      </c>
      <c r="B155" s="114">
        <v>0.46223899000000002</v>
      </c>
      <c r="C155" s="109">
        <v>0.40225419000000001</v>
      </c>
      <c r="D155" s="109">
        <v>1.1879837</v>
      </c>
      <c r="E155" s="109">
        <v>0.17542753999999999</v>
      </c>
      <c r="F155" s="109">
        <v>0.31166080000000002</v>
      </c>
      <c r="G155" s="109">
        <v>0.52533903000000004</v>
      </c>
      <c r="H155" s="109">
        <v>0.37346796999999998</v>
      </c>
      <c r="I155" s="109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</row>
    <row r="156" spans="1:27" s="100" customFormat="1" ht="18" customHeight="1" x14ac:dyDescent="0.2">
      <c r="A156" s="97">
        <v>2009</v>
      </c>
      <c r="B156" s="114">
        <v>0.48884354000000002</v>
      </c>
      <c r="C156" s="109">
        <v>0.45323943</v>
      </c>
      <c r="D156" s="109">
        <v>1.2720667000000001</v>
      </c>
      <c r="E156" s="109">
        <v>0.1963164</v>
      </c>
      <c r="F156" s="109">
        <v>0.34625266999999998</v>
      </c>
      <c r="G156" s="109">
        <v>0.57898550999999998</v>
      </c>
      <c r="H156" s="109">
        <v>0.42511704</v>
      </c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</row>
    <row r="157" spans="1:27" s="100" customFormat="1" ht="18" customHeight="1" x14ac:dyDescent="0.2">
      <c r="A157" s="107" t="s">
        <v>106</v>
      </c>
      <c r="B157" s="114"/>
      <c r="C157" s="109"/>
      <c r="D157" s="109"/>
      <c r="E157" s="109"/>
      <c r="F157" s="109"/>
      <c r="G157" s="109"/>
      <c r="H157" s="109"/>
      <c r="I157" s="109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</row>
    <row r="158" spans="1:27" s="100" customFormat="1" ht="18" customHeight="1" x14ac:dyDescent="0.2">
      <c r="A158" s="97">
        <v>2010</v>
      </c>
      <c r="B158" s="114">
        <v>0.49602794</v>
      </c>
      <c r="C158" s="109">
        <v>0.47533175999999999</v>
      </c>
      <c r="D158" s="109">
        <v>1.3724894999999999</v>
      </c>
      <c r="E158" s="109">
        <v>0.20359157</v>
      </c>
      <c r="F158" s="109">
        <v>0.35891541999999999</v>
      </c>
      <c r="G158" s="109">
        <v>0.62203558000000003</v>
      </c>
      <c r="H158" s="109">
        <v>0.44404326999999999</v>
      </c>
      <c r="I158" s="109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</row>
    <row r="159" spans="1:27" s="100" customFormat="1" ht="18" customHeight="1" x14ac:dyDescent="0.2">
      <c r="A159" s="97">
        <v>2011</v>
      </c>
      <c r="B159" s="114">
        <v>0.50311008000000002</v>
      </c>
      <c r="C159" s="109">
        <v>0.48873520999999998</v>
      </c>
      <c r="D159" s="109">
        <v>1.4892041</v>
      </c>
      <c r="E159" s="109">
        <v>0.20962141000000001</v>
      </c>
      <c r="F159" s="109">
        <v>0.37116450000000001</v>
      </c>
      <c r="G159" s="109">
        <v>0.62944423999999999</v>
      </c>
      <c r="H159" s="109">
        <v>0.46409422</v>
      </c>
      <c r="I159" s="109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</row>
    <row r="160" spans="1:27" s="100" customFormat="1" ht="18" customHeight="1" x14ac:dyDescent="0.2">
      <c r="A160" s="97">
        <v>2012</v>
      </c>
      <c r="B160" s="114">
        <v>0.50393668999999996</v>
      </c>
      <c r="C160" s="109">
        <v>0.48639966000000001</v>
      </c>
      <c r="D160" s="109">
        <v>1.3889381000000001</v>
      </c>
      <c r="E160" s="109">
        <v>0.21049655</v>
      </c>
      <c r="F160" s="109">
        <v>0.37479633000000001</v>
      </c>
      <c r="G160" s="109">
        <v>0.64878115000000003</v>
      </c>
      <c r="H160" s="109">
        <v>0.46946053999999998</v>
      </c>
      <c r="I160" s="109"/>
      <c r="J160" s="109"/>
      <c r="K160" s="109"/>
      <c r="L160" s="109"/>
      <c r="M160" s="109"/>
      <c r="N160" s="109"/>
      <c r="O160" s="109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</row>
    <row r="161" spans="1:27" s="100" customFormat="1" ht="18" customHeight="1" x14ac:dyDescent="0.2">
      <c r="A161" s="97">
        <v>2013</v>
      </c>
      <c r="B161" s="114">
        <v>0.50998268999999996</v>
      </c>
      <c r="C161" s="109">
        <v>0.48694599</v>
      </c>
      <c r="D161" s="109">
        <v>1.3074220999999999</v>
      </c>
      <c r="E161" s="109">
        <v>0.21387854000000001</v>
      </c>
      <c r="F161" s="109">
        <v>0.38209777</v>
      </c>
      <c r="G161" s="109">
        <v>0.65234214000000001</v>
      </c>
      <c r="H161" s="109">
        <v>0.48149792000000002</v>
      </c>
      <c r="I161" s="109"/>
      <c r="J161" s="109"/>
      <c r="K161" s="109"/>
      <c r="L161" s="109"/>
      <c r="M161" s="109"/>
      <c r="N161" s="109"/>
      <c r="O161" s="109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</row>
    <row r="162" spans="1:27" s="100" customFormat="1" ht="18" customHeight="1" x14ac:dyDescent="0.2">
      <c r="A162" s="97">
        <v>2014</v>
      </c>
      <c r="B162" s="114">
        <v>0.50483997000000003</v>
      </c>
      <c r="C162" s="109">
        <v>0.47126432000000001</v>
      </c>
      <c r="D162" s="109">
        <v>1.2501681</v>
      </c>
      <c r="E162" s="109">
        <v>0.2087154</v>
      </c>
      <c r="F162" s="109">
        <v>0.37388169999999998</v>
      </c>
      <c r="G162" s="109">
        <v>0.63388153000000003</v>
      </c>
      <c r="H162" s="109">
        <v>0.4686804</v>
      </c>
      <c r="I162" s="109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</row>
    <row r="163" spans="1:27" s="100" customFormat="1" ht="18" customHeight="1" x14ac:dyDescent="0.2">
      <c r="A163" s="97">
        <v>2015</v>
      </c>
      <c r="B163" s="114">
        <v>0.50564750999999997</v>
      </c>
      <c r="C163" s="109">
        <v>0.47478745</v>
      </c>
      <c r="D163" s="109">
        <v>1.2678404999999999</v>
      </c>
      <c r="E163" s="109">
        <v>0.20981954999999999</v>
      </c>
      <c r="F163" s="109">
        <v>0.37654649000000001</v>
      </c>
      <c r="G163" s="109">
        <v>0.67587012999999996</v>
      </c>
      <c r="H163" s="109">
        <v>0.47218553000000002</v>
      </c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8"/>
      <c r="T163" s="98"/>
      <c r="U163" s="98"/>
      <c r="V163" s="98"/>
      <c r="W163" s="98"/>
      <c r="X163" s="98"/>
      <c r="Y163" s="98"/>
      <c r="Z163" s="98"/>
      <c r="AA163" s="98"/>
    </row>
    <row r="164" spans="1:27" s="100" customFormat="1" ht="18" customHeight="1" x14ac:dyDescent="0.2">
      <c r="A164" s="97">
        <v>2016</v>
      </c>
      <c r="B164" s="114">
        <v>0.50975046999999996</v>
      </c>
      <c r="C164" s="109">
        <v>0.49063830000000003</v>
      </c>
      <c r="D164" s="109">
        <v>1.3573031</v>
      </c>
      <c r="E164" s="109">
        <v>0.2135888</v>
      </c>
      <c r="F164" s="109">
        <v>0.37866539999999999</v>
      </c>
      <c r="G164" s="109">
        <v>0.63624983000000002</v>
      </c>
      <c r="H164" s="109">
        <v>0.47586699999999998</v>
      </c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8"/>
      <c r="T164" s="98"/>
      <c r="U164" s="98"/>
      <c r="V164" s="98"/>
      <c r="W164" s="98"/>
      <c r="X164" s="98"/>
      <c r="Y164" s="98"/>
      <c r="Z164" s="98"/>
      <c r="AA164" s="98"/>
    </row>
    <row r="165" spans="1:27" s="100" customFormat="1" ht="18" customHeight="1" x14ac:dyDescent="0.2">
      <c r="A165" s="97">
        <v>2017</v>
      </c>
      <c r="B165" s="114">
        <v>0.50287017000000001</v>
      </c>
      <c r="C165" s="109">
        <v>0.47051247000000002</v>
      </c>
      <c r="D165" s="109">
        <v>1.2813536000000001</v>
      </c>
      <c r="E165" s="109">
        <v>0.20688448000000001</v>
      </c>
      <c r="F165" s="109">
        <v>0.36880473000000003</v>
      </c>
      <c r="G165" s="109">
        <v>0.62116532999999996</v>
      </c>
      <c r="H165" s="109">
        <v>0.45989918000000002</v>
      </c>
      <c r="I165" s="109"/>
      <c r="J165" s="109"/>
      <c r="K165" s="109"/>
      <c r="L165" s="109"/>
      <c r="M165" s="109"/>
      <c r="N165" s="109"/>
      <c r="O165" s="109"/>
      <c r="P165" s="99"/>
      <c r="Q165" s="99"/>
      <c r="R165" s="99"/>
      <c r="S165" s="98"/>
      <c r="T165" s="98"/>
      <c r="U165" s="98"/>
      <c r="V165" s="98"/>
      <c r="W165" s="98"/>
      <c r="X165" s="98"/>
      <c r="Y165" s="98"/>
      <c r="Z165" s="98"/>
      <c r="AA165" s="98"/>
    </row>
    <row r="166" spans="1:27" s="100" customFormat="1" ht="18" customHeight="1" x14ac:dyDescent="0.2">
      <c r="A166" s="97">
        <v>2018</v>
      </c>
      <c r="B166" s="114">
        <v>0.50202926999999997</v>
      </c>
      <c r="C166" s="109">
        <v>0.47457009</v>
      </c>
      <c r="D166" s="109">
        <v>1.3512379000000001</v>
      </c>
      <c r="E166" s="109">
        <v>0.20754457000000001</v>
      </c>
      <c r="F166" s="109">
        <v>0.37076953000000001</v>
      </c>
      <c r="G166" s="109">
        <v>0.62793144000000001</v>
      </c>
      <c r="H166" s="109">
        <v>0.46342399000000001</v>
      </c>
      <c r="I166" s="109"/>
      <c r="J166" s="109"/>
      <c r="K166" s="109"/>
      <c r="L166" s="109"/>
      <c r="M166" s="109"/>
      <c r="N166" s="109"/>
      <c r="O166" s="109"/>
      <c r="P166" s="99"/>
      <c r="Q166" s="99"/>
      <c r="R166" s="99"/>
      <c r="S166" s="98"/>
      <c r="T166" s="98"/>
      <c r="U166" s="98"/>
      <c r="V166" s="98"/>
      <c r="W166" s="98"/>
      <c r="X166" s="98"/>
      <c r="Y166" s="98"/>
      <c r="Z166" s="98"/>
      <c r="AA166" s="98"/>
    </row>
    <row r="167" spans="1:27" s="100" customFormat="1" ht="18" customHeight="1" x14ac:dyDescent="0.2">
      <c r="A167" s="97">
        <v>2019</v>
      </c>
      <c r="B167" s="114">
        <v>0.50392663000000004</v>
      </c>
      <c r="C167" s="109">
        <v>0.47734824999999997</v>
      </c>
      <c r="D167" s="109">
        <v>1.3469028000000001</v>
      </c>
      <c r="E167" s="109">
        <v>0.20819251</v>
      </c>
      <c r="F167" s="109">
        <v>0.36974889999999999</v>
      </c>
      <c r="G167" s="109">
        <v>0.61786715999999997</v>
      </c>
      <c r="H167" s="109">
        <v>0.46179794000000002</v>
      </c>
      <c r="I167" s="109"/>
      <c r="J167" s="109"/>
      <c r="K167" s="109"/>
      <c r="L167" s="109"/>
      <c r="M167" s="109"/>
      <c r="N167" s="109"/>
      <c r="O167" s="109"/>
      <c r="P167" s="99"/>
      <c r="Q167" s="99"/>
      <c r="R167" s="99"/>
      <c r="S167" s="98"/>
      <c r="T167" s="98"/>
      <c r="U167" s="98"/>
      <c r="V167" s="98"/>
      <c r="W167" s="98"/>
      <c r="X167" s="98"/>
      <c r="Y167" s="98"/>
      <c r="Z167" s="98"/>
      <c r="AA167" s="98"/>
    </row>
    <row r="168" spans="1:27" s="100" customFormat="1" ht="18" customHeight="1" x14ac:dyDescent="0.2">
      <c r="A168" s="97">
        <v>2020</v>
      </c>
      <c r="B168" s="114">
        <v>0.50845697000000001</v>
      </c>
      <c r="C168" s="109">
        <v>0.47461145999999999</v>
      </c>
      <c r="D168" s="109">
        <v>1.2491657</v>
      </c>
      <c r="E168" s="109">
        <v>0.21039239000000001</v>
      </c>
      <c r="F168" s="109">
        <v>0.37546077</v>
      </c>
      <c r="G168" s="109">
        <v>0.62490520999999999</v>
      </c>
      <c r="H168" s="109">
        <v>0.47027184</v>
      </c>
      <c r="I168" s="109"/>
      <c r="J168" s="109"/>
      <c r="K168" s="109"/>
      <c r="L168" s="109"/>
      <c r="M168" s="109"/>
      <c r="N168" s="109"/>
      <c r="O168" s="109"/>
      <c r="P168" s="99"/>
      <c r="Q168" s="99"/>
      <c r="R168" s="99"/>
      <c r="S168" s="98"/>
      <c r="T168" s="98"/>
      <c r="U168" s="98"/>
      <c r="V168" s="98"/>
      <c r="W168" s="98"/>
      <c r="X168" s="98"/>
      <c r="Y168" s="98"/>
      <c r="Z168" s="98"/>
      <c r="AA168" s="98"/>
    </row>
    <row r="169" spans="1:27" s="100" customFormat="1" ht="18" customHeight="1" x14ac:dyDescent="0.2">
      <c r="A169" s="97">
        <v>2021</v>
      </c>
      <c r="B169" s="114">
        <v>0.51348700999999997</v>
      </c>
      <c r="C169" s="109">
        <v>0.51021704999999995</v>
      </c>
      <c r="D169" s="109">
        <v>1.5246170000000001</v>
      </c>
      <c r="E169" s="109">
        <v>0.21785498</v>
      </c>
      <c r="F169" s="109">
        <v>0.38333801000000001</v>
      </c>
      <c r="G169" s="109">
        <v>0.63551619999999998</v>
      </c>
      <c r="H169" s="109">
        <v>0.48365788999999998</v>
      </c>
      <c r="I169" s="109"/>
      <c r="J169" s="109"/>
      <c r="K169" s="109"/>
      <c r="L169" s="109"/>
      <c r="M169" s="109"/>
      <c r="N169" s="109"/>
      <c r="O169" s="109"/>
      <c r="P169" s="99"/>
      <c r="Q169" s="99"/>
      <c r="R169" s="99"/>
      <c r="S169" s="98"/>
      <c r="T169" s="98"/>
      <c r="U169" s="98"/>
      <c r="V169" s="98"/>
      <c r="W169" s="98"/>
      <c r="X169" s="98"/>
      <c r="Y169" s="98"/>
      <c r="Z169" s="98"/>
      <c r="AA169" s="98"/>
    </row>
    <row r="170" spans="1:27" s="100" customFormat="1" ht="18" customHeight="1" x14ac:dyDescent="0.25">
      <c r="A170" s="16" t="s">
        <v>113</v>
      </c>
      <c r="B170" s="114"/>
      <c r="C170" s="109"/>
      <c r="D170" s="109"/>
      <c r="E170" s="109"/>
      <c r="F170" s="109"/>
      <c r="G170" s="109"/>
      <c r="H170" s="109"/>
      <c r="I170" s="109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</row>
    <row r="171" spans="1:27" s="100" customFormat="1" ht="18" customHeight="1" x14ac:dyDescent="0.2">
      <c r="A171" s="98" t="s">
        <v>114</v>
      </c>
      <c r="B171" s="114"/>
      <c r="C171" s="109"/>
      <c r="D171" s="109"/>
      <c r="E171" s="109"/>
      <c r="F171" s="109"/>
      <c r="G171" s="109"/>
      <c r="H171" s="109"/>
      <c r="I171" s="109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</row>
    <row r="172" spans="1:27" s="100" customFormat="1" ht="18" customHeight="1" x14ac:dyDescent="0.2">
      <c r="A172" s="97">
        <v>1995</v>
      </c>
      <c r="B172" s="114">
        <v>0.42455597</v>
      </c>
      <c r="C172" s="109">
        <v>0.32195753999999999</v>
      </c>
      <c r="D172" s="109">
        <v>0.97259118</v>
      </c>
      <c r="E172" s="109">
        <v>0.14504613</v>
      </c>
      <c r="F172" s="109">
        <v>0.26238052000000001</v>
      </c>
      <c r="G172" s="109">
        <v>0.43843274999999998</v>
      </c>
      <c r="H172" s="109">
        <v>0.30452574999999998</v>
      </c>
      <c r="I172" s="109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</row>
    <row r="173" spans="1:27" s="100" customFormat="1" ht="18" customHeight="1" x14ac:dyDescent="0.2">
      <c r="A173" s="97">
        <v>1998</v>
      </c>
      <c r="B173" s="114">
        <v>0.44337325</v>
      </c>
      <c r="C173" s="109">
        <v>0.35474810000000001</v>
      </c>
      <c r="D173" s="109">
        <v>1.0422507000000001</v>
      </c>
      <c r="E173" s="109">
        <v>0.15841178</v>
      </c>
      <c r="F173" s="109">
        <v>0.28412601999999998</v>
      </c>
      <c r="G173" s="109">
        <v>0.46757232999999998</v>
      </c>
      <c r="H173" s="109">
        <v>0.33467395</v>
      </c>
      <c r="I173" s="109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</row>
    <row r="174" spans="1:27" s="100" customFormat="1" ht="18" customHeight="1" x14ac:dyDescent="0.2">
      <c r="A174" s="97">
        <v>1999</v>
      </c>
      <c r="B174" s="114">
        <v>0.44979717000000002</v>
      </c>
      <c r="C174" s="109">
        <v>0.37813177999999997</v>
      </c>
      <c r="D174" s="109">
        <v>1.1366155</v>
      </c>
      <c r="E174" s="109">
        <v>0.16495554000000001</v>
      </c>
      <c r="F174" s="109">
        <v>0.29179209</v>
      </c>
      <c r="G174" s="109">
        <v>0.47561185</v>
      </c>
      <c r="H174" s="109">
        <v>0.34474748</v>
      </c>
      <c r="I174" s="109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</row>
    <row r="175" spans="1:27" s="100" customFormat="1" ht="18" customHeight="1" x14ac:dyDescent="0.2">
      <c r="A175" s="97">
        <v>2006</v>
      </c>
      <c r="B175" s="114">
        <v>0.45564454999999998</v>
      </c>
      <c r="C175" s="109">
        <v>0.37939578000000002</v>
      </c>
      <c r="D175" s="109">
        <v>1.0942714</v>
      </c>
      <c r="E175" s="109">
        <v>0.16767387</v>
      </c>
      <c r="F175" s="109">
        <v>0.29800442999999999</v>
      </c>
      <c r="G175" s="109">
        <v>0.48514887000000001</v>
      </c>
      <c r="H175" s="109">
        <v>0.35419739</v>
      </c>
      <c r="I175" s="109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</row>
    <row r="176" spans="1:27" s="100" customFormat="1" ht="18" customHeight="1" x14ac:dyDescent="0.2">
      <c r="A176" s="98" t="s">
        <v>115</v>
      </c>
      <c r="B176" s="114"/>
      <c r="C176" s="109"/>
      <c r="D176" s="109"/>
      <c r="E176" s="109"/>
      <c r="F176" s="109"/>
      <c r="G176" s="109"/>
      <c r="H176" s="109"/>
      <c r="I176" s="109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</row>
    <row r="177" spans="1:27" s="100" customFormat="1" ht="18" customHeight="1" x14ac:dyDescent="0.2">
      <c r="A177" s="97">
        <v>2003</v>
      </c>
      <c r="B177" s="114">
        <v>0.55548034999999996</v>
      </c>
      <c r="C177" s="109">
        <v>0.65203425999999998</v>
      </c>
      <c r="D177" s="109">
        <v>2.9198449000000002</v>
      </c>
      <c r="E177" s="109">
        <v>0.25977539999999999</v>
      </c>
      <c r="F177" s="109">
        <v>0.44062406999999998</v>
      </c>
      <c r="G177" s="109">
        <v>0.70045515999999997</v>
      </c>
      <c r="H177" s="109">
        <v>0.58081095000000005</v>
      </c>
      <c r="I177" s="109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</row>
    <row r="178" spans="1:27" s="100" customFormat="1" ht="18" customHeight="1" x14ac:dyDescent="0.2">
      <c r="A178" s="97">
        <v>2004</v>
      </c>
      <c r="B178" s="114">
        <v>0.56700090000000003</v>
      </c>
      <c r="C178" s="109">
        <v>0.70408285000000004</v>
      </c>
      <c r="D178" s="109">
        <v>2.6928014999999998</v>
      </c>
      <c r="E178" s="109">
        <v>0.27258447000000002</v>
      </c>
      <c r="F178" s="109">
        <v>0.45122704000000002</v>
      </c>
      <c r="G178" s="109">
        <v>0.69393837999999997</v>
      </c>
      <c r="H178" s="109">
        <v>0.60031889999999999</v>
      </c>
      <c r="I178" s="109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</row>
    <row r="179" spans="1:27" s="100" customFormat="1" ht="18" customHeight="1" x14ac:dyDescent="0.2">
      <c r="A179" s="97">
        <v>2005</v>
      </c>
      <c r="B179" s="114">
        <v>0.54842586000000004</v>
      </c>
      <c r="C179" s="109">
        <v>0.60255243000000003</v>
      </c>
      <c r="D179" s="109">
        <v>1.6558328</v>
      </c>
      <c r="E179" s="109">
        <v>0.25042107000000002</v>
      </c>
      <c r="F179" s="109">
        <v>0.42892327000000002</v>
      </c>
      <c r="G179" s="109">
        <v>0.68613981000000002</v>
      </c>
      <c r="H179" s="109">
        <v>0.56002890999999999</v>
      </c>
      <c r="I179" s="109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</row>
    <row r="180" spans="1:27" s="101" customFormat="1" ht="18" customHeight="1" x14ac:dyDescent="0.2">
      <c r="A180" s="104">
        <v>2006</v>
      </c>
      <c r="B180" s="115">
        <v>0.54004293000000003</v>
      </c>
      <c r="C180" s="110">
        <v>0.72869932000000004</v>
      </c>
      <c r="D180" s="110">
        <v>6.5872038999999996</v>
      </c>
      <c r="E180" s="110">
        <v>0.25242084999999997</v>
      </c>
      <c r="F180" s="110">
        <v>0.41472330000000002</v>
      </c>
      <c r="G180" s="110">
        <v>0.65134276999999996</v>
      </c>
      <c r="H180" s="110">
        <v>0.53579003999999997</v>
      </c>
      <c r="I180" s="110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</row>
    <row r="181" spans="1:27" s="101" customFormat="1" ht="18" customHeight="1" x14ac:dyDescent="0.2">
      <c r="A181" s="104">
        <v>2007</v>
      </c>
      <c r="B181" s="115">
        <v>0.55407651999999996</v>
      </c>
      <c r="C181" s="110">
        <v>0.64656272000000004</v>
      </c>
      <c r="D181" s="110">
        <v>1.9796498</v>
      </c>
      <c r="E181" s="110">
        <v>0.25823091999999997</v>
      </c>
      <c r="F181" s="110">
        <v>0.43303744999999999</v>
      </c>
      <c r="G181" s="110">
        <v>0.68089507999999999</v>
      </c>
      <c r="H181" s="110">
        <v>0.56768428999999998</v>
      </c>
      <c r="I181" s="110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</row>
    <row r="182" spans="1:27" s="101" customFormat="1" ht="18" customHeight="1" x14ac:dyDescent="0.2">
      <c r="A182" s="104">
        <v>2008</v>
      </c>
      <c r="B182" s="115">
        <v>0.51506996999999999</v>
      </c>
      <c r="C182" s="110">
        <v>0.52400623999999996</v>
      </c>
      <c r="D182" s="110">
        <v>1.7233482</v>
      </c>
      <c r="E182" s="110">
        <v>0.22076003</v>
      </c>
      <c r="F182" s="110">
        <v>0.38712850999999998</v>
      </c>
      <c r="G182" s="110">
        <v>0.65290545</v>
      </c>
      <c r="H182" s="110">
        <v>0.48969163999999998</v>
      </c>
      <c r="I182" s="110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</row>
    <row r="183" spans="1:27" s="101" customFormat="1" ht="18" customHeight="1" x14ac:dyDescent="0.2">
      <c r="A183" s="104">
        <v>2009</v>
      </c>
      <c r="B183" s="115">
        <v>0.50451327999999995</v>
      </c>
      <c r="C183" s="110">
        <v>0.50836281999999999</v>
      </c>
      <c r="D183" s="110">
        <v>1.622161</v>
      </c>
      <c r="E183" s="110">
        <v>0.21262316000000001</v>
      </c>
      <c r="F183" s="110">
        <v>0.37065820999999999</v>
      </c>
      <c r="G183" s="110">
        <v>0.61337523000000005</v>
      </c>
      <c r="H183" s="110">
        <v>0.46283469999999999</v>
      </c>
      <c r="I183" s="110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</row>
    <row r="184" spans="1:27" s="101" customFormat="1" ht="18" customHeight="1" x14ac:dyDescent="0.2">
      <c r="A184" s="104">
        <v>2010</v>
      </c>
      <c r="B184" s="115">
        <v>0.50509426000000002</v>
      </c>
      <c r="C184" s="110">
        <v>0.51252693000000005</v>
      </c>
      <c r="D184" s="110">
        <v>1.6016268</v>
      </c>
      <c r="E184" s="110">
        <v>0.21309099000000001</v>
      </c>
      <c r="F184" s="110">
        <v>0.36950379</v>
      </c>
      <c r="G184" s="110">
        <v>0.61819179000000002</v>
      </c>
      <c r="H184" s="110">
        <v>0.46126853000000001</v>
      </c>
      <c r="I184" s="110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</row>
    <row r="185" spans="1:27" s="101" customFormat="1" ht="18" customHeight="1" x14ac:dyDescent="0.2">
      <c r="A185" s="104">
        <v>2011</v>
      </c>
      <c r="B185" s="115">
        <v>0.47290828000000001</v>
      </c>
      <c r="C185" s="110">
        <v>0.41856327999999998</v>
      </c>
      <c r="D185" s="110">
        <v>1.2830409</v>
      </c>
      <c r="E185" s="110">
        <v>0.18445502</v>
      </c>
      <c r="F185" s="110">
        <v>0.33372484000000002</v>
      </c>
      <c r="G185" s="110">
        <v>0.58329441999999998</v>
      </c>
      <c r="H185" s="110">
        <v>0.40637768000000002</v>
      </c>
      <c r="I185" s="110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</row>
    <row r="186" spans="1:27" s="101" customFormat="1" ht="18" customHeight="1" x14ac:dyDescent="0.2">
      <c r="A186" s="104">
        <v>2012</v>
      </c>
      <c r="B186" s="115">
        <v>0.47666240999999998</v>
      </c>
      <c r="C186" s="110">
        <v>0.4425885</v>
      </c>
      <c r="D186" s="110">
        <v>1.4618509</v>
      </c>
      <c r="E186" s="110">
        <v>0.19014006</v>
      </c>
      <c r="F186" s="110">
        <v>0.34143130999999999</v>
      </c>
      <c r="G186" s="110">
        <v>0.59877543</v>
      </c>
      <c r="H186" s="110">
        <v>0.41750859000000001</v>
      </c>
      <c r="I186" s="110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</row>
    <row r="187" spans="1:27" s="101" customFormat="1" ht="18" customHeight="1" x14ac:dyDescent="0.2">
      <c r="A187" s="104">
        <v>2013</v>
      </c>
      <c r="B187" s="115">
        <v>0.48400723000000001</v>
      </c>
      <c r="C187" s="110">
        <v>0.45797919999999998</v>
      </c>
      <c r="D187" s="110">
        <v>1.3855229</v>
      </c>
      <c r="E187" s="110">
        <v>0.19423804</v>
      </c>
      <c r="F187" s="110">
        <v>0.33967380000000003</v>
      </c>
      <c r="G187" s="110">
        <v>0.56085236999999999</v>
      </c>
      <c r="H187" s="110">
        <v>0.41516518000000002</v>
      </c>
      <c r="I187" s="110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</row>
    <row r="188" spans="1:27" s="101" customFormat="1" ht="18" customHeight="1" x14ac:dyDescent="0.2">
      <c r="A188" s="104">
        <v>2014</v>
      </c>
      <c r="B188" s="115">
        <v>0.46594101999999998</v>
      </c>
      <c r="C188" s="110">
        <v>0.42658770000000001</v>
      </c>
      <c r="D188" s="110">
        <v>1.3790635</v>
      </c>
      <c r="E188" s="110">
        <v>0.18125173999999999</v>
      </c>
      <c r="F188" s="110">
        <v>0.31954357</v>
      </c>
      <c r="G188" s="110">
        <v>0.54207315</v>
      </c>
      <c r="H188" s="110">
        <v>0.38519324999999999</v>
      </c>
      <c r="I188" s="110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</row>
    <row r="189" spans="1:27" s="101" customFormat="1" ht="18" customHeight="1" x14ac:dyDescent="0.2">
      <c r="A189" s="104">
        <v>2015</v>
      </c>
      <c r="B189" s="115">
        <v>0.47500841999999999</v>
      </c>
      <c r="C189" s="110">
        <v>0.44388589000000001</v>
      </c>
      <c r="D189" s="110">
        <v>1.4220554000000001</v>
      </c>
      <c r="E189" s="110">
        <v>0.18898123999999999</v>
      </c>
      <c r="F189" s="110">
        <v>0.33601711000000001</v>
      </c>
      <c r="G189" s="110">
        <v>0.60400520999999996</v>
      </c>
      <c r="H189" s="110">
        <v>0.4092653</v>
      </c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6"/>
      <c r="T189" s="106"/>
      <c r="U189" s="106"/>
      <c r="V189" s="106"/>
      <c r="W189" s="106"/>
      <c r="X189" s="106"/>
      <c r="Y189" s="106"/>
      <c r="Z189" s="106"/>
      <c r="AA189" s="106"/>
    </row>
    <row r="190" spans="1:27" s="101" customFormat="1" ht="18" customHeight="1" x14ac:dyDescent="0.2">
      <c r="A190" s="104">
        <v>2016</v>
      </c>
      <c r="B190" s="115">
        <v>0.46543700999999998</v>
      </c>
      <c r="C190" s="110">
        <v>0.42038618999999999</v>
      </c>
      <c r="D190" s="110">
        <v>1.3348618999999999</v>
      </c>
      <c r="E190" s="110">
        <v>0.18167141000000001</v>
      </c>
      <c r="F190" s="110">
        <v>0.32721571999999999</v>
      </c>
      <c r="G190" s="110">
        <v>0.62588613000000004</v>
      </c>
      <c r="H190" s="110">
        <v>0.39637495</v>
      </c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6"/>
      <c r="T190" s="106"/>
      <c r="U190" s="106"/>
      <c r="V190" s="106"/>
      <c r="W190" s="106"/>
      <c r="X190" s="106"/>
      <c r="Y190" s="106"/>
      <c r="Z190" s="106"/>
      <c r="AA190" s="106"/>
    </row>
    <row r="191" spans="1:27" s="101" customFormat="1" ht="18" customHeight="1" x14ac:dyDescent="0.2">
      <c r="A191" s="104">
        <v>2017</v>
      </c>
      <c r="B191" s="115">
        <v>0.45870956000000002</v>
      </c>
      <c r="C191" s="110">
        <v>0.39862244000000002</v>
      </c>
      <c r="D191" s="110">
        <v>1.2860727999999999</v>
      </c>
      <c r="E191" s="110">
        <v>0.17515549</v>
      </c>
      <c r="F191" s="110">
        <v>0.31854576000000001</v>
      </c>
      <c r="G191" s="110">
        <v>0.59581306999999994</v>
      </c>
      <c r="H191" s="110">
        <v>0.38329819999999998</v>
      </c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6"/>
      <c r="T191" s="106"/>
      <c r="U191" s="106"/>
      <c r="V191" s="106"/>
      <c r="W191" s="106"/>
      <c r="X191" s="106"/>
      <c r="Y191" s="106"/>
      <c r="Z191" s="106"/>
      <c r="AA191" s="106"/>
    </row>
    <row r="192" spans="1:27" s="101" customFormat="1" ht="18" customHeight="1" x14ac:dyDescent="0.2">
      <c r="A192" s="104">
        <v>2018</v>
      </c>
      <c r="B192" s="115">
        <v>0.46783920000000001</v>
      </c>
      <c r="C192" s="110">
        <v>0.41579528999999998</v>
      </c>
      <c r="D192" s="110">
        <v>1.2800720000000001</v>
      </c>
      <c r="E192" s="110">
        <v>0.18116228000000001</v>
      </c>
      <c r="F192" s="110">
        <v>0.32457587999999998</v>
      </c>
      <c r="G192" s="110">
        <v>0.57367323999999997</v>
      </c>
      <c r="H192" s="110">
        <v>0.39290346999999998</v>
      </c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6"/>
      <c r="T192" s="106"/>
      <c r="U192" s="106"/>
      <c r="V192" s="106"/>
      <c r="W192" s="106"/>
      <c r="X192" s="106"/>
      <c r="Y192" s="106"/>
      <c r="Z192" s="106"/>
      <c r="AA192" s="106"/>
    </row>
    <row r="193" spans="1:27" s="101" customFormat="1" ht="18" customHeight="1" x14ac:dyDescent="0.2">
      <c r="A193" s="104">
        <v>2019</v>
      </c>
      <c r="B193" s="115">
        <v>0.47266902</v>
      </c>
      <c r="C193" s="110">
        <v>0.42713524000000003</v>
      </c>
      <c r="D193" s="110">
        <v>1.3182148</v>
      </c>
      <c r="E193" s="110">
        <v>0.18522573000000001</v>
      </c>
      <c r="F193" s="110">
        <v>0.33121454</v>
      </c>
      <c r="G193" s="110">
        <v>0.57542585999999996</v>
      </c>
      <c r="H193" s="110">
        <v>0.40258667999999997</v>
      </c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6"/>
      <c r="T193" s="106"/>
      <c r="U193" s="106"/>
      <c r="V193" s="106"/>
      <c r="W193" s="106"/>
      <c r="X193" s="106"/>
      <c r="Y193" s="106"/>
      <c r="Z193" s="106"/>
      <c r="AA193" s="106"/>
    </row>
    <row r="194" spans="1:27" s="101" customFormat="1" ht="18" customHeight="1" x14ac:dyDescent="0.2">
      <c r="A194" s="104">
        <v>2020</v>
      </c>
      <c r="B194" s="115">
        <v>0.49579317000000001</v>
      </c>
      <c r="C194" s="110">
        <v>0.48049936999999998</v>
      </c>
      <c r="D194" s="110">
        <v>1.3902813999999999</v>
      </c>
      <c r="E194" s="110">
        <v>0.20651459</v>
      </c>
      <c r="F194" s="110">
        <v>0.36808593000000001</v>
      </c>
      <c r="G194" s="110">
        <v>0.65409591</v>
      </c>
      <c r="H194" s="110">
        <v>0.45921427999999997</v>
      </c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6"/>
      <c r="T194" s="106"/>
      <c r="U194" s="106"/>
      <c r="V194" s="106"/>
      <c r="W194" s="106"/>
      <c r="X194" s="106"/>
      <c r="Y194" s="106"/>
      <c r="Z194" s="106"/>
      <c r="AA194" s="106"/>
    </row>
    <row r="195" spans="1:27" s="101" customFormat="1" ht="18" customHeight="1" x14ac:dyDescent="0.2">
      <c r="A195" s="104">
        <v>2021</v>
      </c>
      <c r="B195" s="115">
        <v>0.47252083</v>
      </c>
      <c r="C195" s="110">
        <v>0.42126917000000003</v>
      </c>
      <c r="D195" s="110">
        <v>1.2254095</v>
      </c>
      <c r="E195" s="110">
        <v>0.18418930999999999</v>
      </c>
      <c r="F195" s="110">
        <v>0.32914959999999999</v>
      </c>
      <c r="G195" s="110">
        <v>0.58527043999999995</v>
      </c>
      <c r="H195" s="110">
        <v>0.39966953</v>
      </c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6"/>
      <c r="T195" s="106"/>
      <c r="U195" s="106"/>
      <c r="V195" s="106"/>
      <c r="W195" s="106"/>
      <c r="X195" s="106"/>
      <c r="Y195" s="106"/>
      <c r="Z195" s="106"/>
      <c r="AA195" s="106"/>
    </row>
    <row r="196" spans="1:27" s="100" customFormat="1" ht="18" customHeight="1" x14ac:dyDescent="0.25">
      <c r="A196" s="16" t="s">
        <v>116</v>
      </c>
      <c r="B196" s="114"/>
      <c r="C196" s="109"/>
      <c r="D196" s="109"/>
      <c r="E196" s="109"/>
      <c r="F196" s="109"/>
      <c r="G196" s="109"/>
      <c r="H196" s="109"/>
      <c r="I196" s="109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</row>
    <row r="197" spans="1:27" s="100" customFormat="1" ht="18" customHeight="1" x14ac:dyDescent="0.2">
      <c r="A197" s="97">
        <v>2004</v>
      </c>
      <c r="B197" s="114">
        <v>0.46377896000000002</v>
      </c>
      <c r="C197" s="109">
        <v>0.39712286000000002</v>
      </c>
      <c r="D197" s="109">
        <v>1.1349666</v>
      </c>
      <c r="E197" s="109">
        <v>0.18064863</v>
      </c>
      <c r="F197" s="109">
        <v>0.33907619</v>
      </c>
      <c r="G197" s="109">
        <v>0.65019473000000005</v>
      </c>
      <c r="H197" s="109">
        <v>0.41421625000000001</v>
      </c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</row>
    <row r="198" spans="1:27" s="100" customFormat="1" ht="18" customHeight="1" x14ac:dyDescent="0.2">
      <c r="A198" s="97">
        <v>2005</v>
      </c>
      <c r="B198" s="114">
        <v>0.4713599</v>
      </c>
      <c r="C198" s="109">
        <v>0.42337144999999998</v>
      </c>
      <c r="D198" s="109">
        <v>1.2609687999999999</v>
      </c>
      <c r="E198" s="109">
        <v>0.18436781999999999</v>
      </c>
      <c r="F198" s="109">
        <v>0.32937409000000001</v>
      </c>
      <c r="G198" s="109">
        <v>0.55224068000000004</v>
      </c>
      <c r="H198" s="109">
        <v>0.39921941999999999</v>
      </c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</row>
    <row r="199" spans="1:27" s="100" customFormat="1" ht="18" customHeight="1" x14ac:dyDescent="0.2">
      <c r="A199" s="97">
        <v>2006</v>
      </c>
      <c r="B199" s="114">
        <v>0.45099093000000001</v>
      </c>
      <c r="C199" s="109">
        <v>0.39456212000000002</v>
      </c>
      <c r="D199" s="109">
        <v>1.2250856000000001</v>
      </c>
      <c r="E199" s="109">
        <v>0.17024785000000001</v>
      </c>
      <c r="F199" s="109">
        <v>0.30360557999999999</v>
      </c>
      <c r="G199" s="109">
        <v>0.53814119999999999</v>
      </c>
      <c r="H199" s="109">
        <v>0.36190877999999999</v>
      </c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</row>
    <row r="200" spans="1:27" s="100" customFormat="1" ht="18" customHeight="1" x14ac:dyDescent="0.2">
      <c r="A200" s="97">
        <v>2007</v>
      </c>
      <c r="B200" s="114">
        <v>0.4605167</v>
      </c>
      <c r="C200" s="109">
        <v>0.42640348</v>
      </c>
      <c r="D200" s="109">
        <v>1.4104483999999999</v>
      </c>
      <c r="E200" s="109">
        <v>0.17931574</v>
      </c>
      <c r="F200" s="109">
        <v>0.31585658999999999</v>
      </c>
      <c r="G200" s="109">
        <v>0.55410024000000002</v>
      </c>
      <c r="H200" s="109">
        <v>0.37999943000000003</v>
      </c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</row>
    <row r="201" spans="1:27" s="100" customFormat="1" ht="18" customHeight="1" x14ac:dyDescent="0.2">
      <c r="A201" s="97">
        <v>2008</v>
      </c>
      <c r="B201" s="114">
        <v>0.44681514999999999</v>
      </c>
      <c r="C201" s="109">
        <v>0.39248013999999998</v>
      </c>
      <c r="D201" s="109">
        <v>1.324738</v>
      </c>
      <c r="E201" s="109">
        <v>0.16613922</v>
      </c>
      <c r="F201" s="109">
        <v>0.29195764000000002</v>
      </c>
      <c r="G201" s="109">
        <v>0.47888185999999999</v>
      </c>
      <c r="H201" s="109">
        <v>0.34548657999999999</v>
      </c>
      <c r="I201" s="109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</row>
    <row r="202" spans="1:27" s="100" customFormat="1" ht="18" customHeight="1" x14ac:dyDescent="0.2">
      <c r="A202" s="97">
        <v>2009</v>
      </c>
      <c r="B202" s="114">
        <v>0.44532265999999998</v>
      </c>
      <c r="C202" s="109">
        <v>0.37923969000000002</v>
      </c>
      <c r="D202" s="109">
        <v>1.1744737000000001</v>
      </c>
      <c r="E202" s="109">
        <v>0.16440057</v>
      </c>
      <c r="F202" s="109">
        <v>0.29177746999999998</v>
      </c>
      <c r="G202" s="109">
        <v>0.48414573999999999</v>
      </c>
      <c r="H202" s="109">
        <v>0.34469651000000001</v>
      </c>
      <c r="I202" s="109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</row>
    <row r="203" spans="1:27" s="100" customFormat="1" ht="18" customHeight="1" x14ac:dyDescent="0.2">
      <c r="A203" s="97">
        <v>2010</v>
      </c>
      <c r="B203" s="114">
        <v>0.42098445000000001</v>
      </c>
      <c r="C203" s="109">
        <v>0.31947896999999997</v>
      </c>
      <c r="D203" s="109">
        <v>0.98127869000000001</v>
      </c>
      <c r="E203" s="109">
        <v>0.14455718000000001</v>
      </c>
      <c r="F203" s="109">
        <v>0.26452652999999998</v>
      </c>
      <c r="G203" s="109">
        <v>0.45722764999999999</v>
      </c>
      <c r="H203" s="109">
        <v>0.30740423</v>
      </c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</row>
    <row r="204" spans="1:27" s="100" customFormat="1" ht="18" customHeight="1" x14ac:dyDescent="0.2">
      <c r="A204" s="97">
        <v>2011</v>
      </c>
      <c r="B204" s="114">
        <v>0.41243257999999999</v>
      </c>
      <c r="C204" s="109">
        <v>0.31384134000000002</v>
      </c>
      <c r="D204" s="109">
        <v>1.0176803000000001</v>
      </c>
      <c r="E204" s="109">
        <v>0.13954383000000001</v>
      </c>
      <c r="F204" s="109">
        <v>0.25260737999999999</v>
      </c>
      <c r="G204" s="109">
        <v>0.42838394000000002</v>
      </c>
      <c r="H204" s="109">
        <v>0.29131954999999998</v>
      </c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</row>
    <row r="205" spans="1:27" s="100" customFormat="1" ht="18" customHeight="1" x14ac:dyDescent="0.2">
      <c r="A205" s="97">
        <v>2012</v>
      </c>
      <c r="B205" s="114">
        <v>0.41015502999999998</v>
      </c>
      <c r="C205" s="109">
        <v>0.32404522000000002</v>
      </c>
      <c r="D205" s="109">
        <v>1.1297083999999999</v>
      </c>
      <c r="E205" s="109">
        <v>0.14036446999999999</v>
      </c>
      <c r="F205" s="109">
        <v>0.25123289999999998</v>
      </c>
      <c r="G205" s="109">
        <v>0.42586266</v>
      </c>
      <c r="H205" s="109">
        <v>0.28966317000000003</v>
      </c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</row>
    <row r="206" spans="1:27" s="100" customFormat="1" ht="18" customHeight="1" x14ac:dyDescent="0.2">
      <c r="A206" s="97">
        <v>2013</v>
      </c>
      <c r="B206" s="114">
        <v>0.42305383000000002</v>
      </c>
      <c r="C206" s="109">
        <v>0.38442008</v>
      </c>
      <c r="D206" s="109">
        <v>1.9744103</v>
      </c>
      <c r="E206" s="109">
        <v>0.15364839</v>
      </c>
      <c r="F206" s="109">
        <v>0.26619458000000001</v>
      </c>
      <c r="G206" s="109">
        <v>0.4390424</v>
      </c>
      <c r="H206" s="109">
        <v>0.30923126000000001</v>
      </c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</row>
    <row r="207" spans="1:27" s="100" customFormat="1" ht="18" customHeight="1" x14ac:dyDescent="0.2">
      <c r="A207" s="97">
        <v>2014</v>
      </c>
      <c r="B207" s="114">
        <v>0.40772366999999998</v>
      </c>
      <c r="C207" s="109">
        <v>0.31200522000000003</v>
      </c>
      <c r="D207" s="109">
        <v>1.0528439000000001</v>
      </c>
      <c r="E207" s="109">
        <v>0.13722005000000001</v>
      </c>
      <c r="F207" s="109">
        <v>0.24723643000000001</v>
      </c>
      <c r="G207" s="109">
        <v>0.41986126000000001</v>
      </c>
      <c r="H207" s="109">
        <v>0.28434057000000001</v>
      </c>
      <c r="I207" s="109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</row>
    <row r="208" spans="1:27" s="100" customFormat="1" ht="18" customHeight="1" x14ac:dyDescent="0.2">
      <c r="A208" s="97">
        <v>2015</v>
      </c>
      <c r="B208" s="114">
        <v>0.39849351999999999</v>
      </c>
      <c r="C208" s="109">
        <v>0.30660611999999998</v>
      </c>
      <c r="D208" s="109">
        <v>1.1554872</v>
      </c>
      <c r="E208" s="109">
        <v>0.13238230000000001</v>
      </c>
      <c r="F208" s="109">
        <v>0.23635743000000001</v>
      </c>
      <c r="G208" s="109">
        <v>0.39806845000000002</v>
      </c>
      <c r="H208" s="109">
        <v>0.26938048999999997</v>
      </c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8"/>
      <c r="T208" s="98"/>
      <c r="U208" s="98"/>
      <c r="V208" s="98"/>
      <c r="W208" s="98"/>
      <c r="X208" s="98"/>
      <c r="Y208" s="98"/>
      <c r="Z208" s="98"/>
      <c r="AA208" s="98"/>
    </row>
    <row r="209" spans="1:27" s="100" customFormat="1" ht="18" customHeight="1" x14ac:dyDescent="0.2">
      <c r="A209" s="97">
        <v>2016</v>
      </c>
      <c r="B209" s="114">
        <v>0.39181162000000003</v>
      </c>
      <c r="C209" s="109">
        <v>0.29023310000000002</v>
      </c>
      <c r="D209" s="109">
        <v>1.0536181</v>
      </c>
      <c r="E209" s="109">
        <v>0.12775077000000001</v>
      </c>
      <c r="F209" s="109">
        <v>0.23243347</v>
      </c>
      <c r="G209" s="109">
        <v>0.40517502</v>
      </c>
      <c r="H209" s="109">
        <v>0.26449887999999999</v>
      </c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8"/>
      <c r="T209" s="98"/>
      <c r="U209" s="98"/>
      <c r="V209" s="98"/>
      <c r="W209" s="98"/>
      <c r="X209" s="98"/>
      <c r="Y209" s="98"/>
      <c r="Z209" s="98"/>
      <c r="AA209" s="98"/>
    </row>
    <row r="210" spans="1:27" s="100" customFormat="1" ht="18" customHeight="1" x14ac:dyDescent="0.2">
      <c r="A210" s="97">
        <v>2017</v>
      </c>
      <c r="B210" s="114">
        <v>0.37441806</v>
      </c>
      <c r="C210" s="109">
        <v>0.25802528000000002</v>
      </c>
      <c r="D210" s="109">
        <v>0.96877301000000005</v>
      </c>
      <c r="E210" s="109">
        <v>0.11591753</v>
      </c>
      <c r="F210" s="109">
        <v>0.21396013</v>
      </c>
      <c r="G210" s="109">
        <v>0.37982600999999999</v>
      </c>
      <c r="H210" s="109">
        <v>0.24083747</v>
      </c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8"/>
      <c r="T210" s="98"/>
      <c r="U210" s="98"/>
      <c r="V210" s="98"/>
      <c r="W210" s="98"/>
      <c r="X210" s="98"/>
      <c r="Y210" s="98"/>
      <c r="Z210" s="98"/>
      <c r="AA210" s="98"/>
    </row>
    <row r="211" spans="1:27" s="100" customFormat="1" ht="18" customHeight="1" x14ac:dyDescent="0.2">
      <c r="A211" s="97">
        <v>2018</v>
      </c>
      <c r="B211" s="114">
        <v>0.37910700000000003</v>
      </c>
      <c r="C211" s="109">
        <v>0.26003795000000002</v>
      </c>
      <c r="D211" s="109">
        <v>0.91355547000000004</v>
      </c>
      <c r="E211" s="109">
        <v>0.11823196</v>
      </c>
      <c r="F211" s="109">
        <v>0.21937247000000001</v>
      </c>
      <c r="G211" s="109">
        <v>0.39075113</v>
      </c>
      <c r="H211" s="109">
        <v>0.24766253999999999</v>
      </c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8"/>
      <c r="T211" s="98"/>
      <c r="U211" s="98"/>
      <c r="V211" s="98"/>
      <c r="W211" s="98"/>
      <c r="X211" s="98"/>
      <c r="Y211" s="98"/>
      <c r="Z211" s="98"/>
      <c r="AA211" s="98"/>
    </row>
    <row r="212" spans="1:27" s="100" customFormat="1" ht="18" customHeight="1" x14ac:dyDescent="0.2">
      <c r="A212" s="97">
        <v>2019</v>
      </c>
      <c r="B212" s="114">
        <v>0.37934737000000002</v>
      </c>
      <c r="C212" s="109">
        <v>0.26002097000000002</v>
      </c>
      <c r="D212" s="109">
        <v>0.90071592</v>
      </c>
      <c r="E212" s="109">
        <v>0.11807154</v>
      </c>
      <c r="F212" s="109">
        <v>0.21818942999999999</v>
      </c>
      <c r="G212" s="109">
        <v>0.38532681000000002</v>
      </c>
      <c r="H212" s="109">
        <v>0.24611862000000001</v>
      </c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8"/>
      <c r="T212" s="98"/>
      <c r="U212" s="98"/>
      <c r="V212" s="98"/>
      <c r="W212" s="98"/>
      <c r="X212" s="98"/>
      <c r="Y212" s="98"/>
      <c r="Z212" s="98"/>
      <c r="AA212" s="98"/>
    </row>
    <row r="213" spans="1:27" s="100" customFormat="1" ht="18" customHeight="1" x14ac:dyDescent="0.2">
      <c r="A213" s="97">
        <v>2021</v>
      </c>
      <c r="B213" s="114">
        <v>0.39228395999999999</v>
      </c>
      <c r="C213" s="109">
        <v>0.26834689</v>
      </c>
      <c r="D213" s="109">
        <v>0.83877195000000004</v>
      </c>
      <c r="E213" s="109">
        <v>0.12885372</v>
      </c>
      <c r="F213" s="109">
        <v>0.25451299999999999</v>
      </c>
      <c r="G213" s="109">
        <v>0.57995094000000003</v>
      </c>
      <c r="H213" s="109">
        <v>0.29373368999999999</v>
      </c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8"/>
      <c r="T213" s="98"/>
      <c r="U213" s="98"/>
      <c r="V213" s="98"/>
      <c r="W213" s="98"/>
      <c r="X213" s="98"/>
      <c r="Y213" s="98"/>
      <c r="Z213" s="98"/>
      <c r="AA213" s="98"/>
    </row>
    <row r="214" spans="1:27" s="100" customFormat="1" ht="18" customHeight="1" x14ac:dyDescent="0.25">
      <c r="A214" s="16" t="s">
        <v>27</v>
      </c>
      <c r="B214" s="114"/>
      <c r="C214" s="109"/>
      <c r="D214" s="109"/>
      <c r="E214" s="109"/>
      <c r="F214" s="109"/>
      <c r="G214" s="109"/>
      <c r="H214" s="109"/>
      <c r="I214" s="109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</row>
    <row r="215" spans="1:27" s="100" customFormat="1" ht="18" customHeight="1" x14ac:dyDescent="0.2">
      <c r="A215" s="98" t="s">
        <v>117</v>
      </c>
      <c r="B215" s="114"/>
      <c r="C215" s="109"/>
      <c r="D215" s="109"/>
      <c r="E215" s="109"/>
      <c r="F215" s="109"/>
      <c r="G215" s="109"/>
      <c r="H215" s="109"/>
      <c r="I215" s="109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</row>
    <row r="216" spans="1:27" s="100" customFormat="1" ht="18" customHeight="1" x14ac:dyDescent="0.2">
      <c r="A216" s="97">
        <v>2011</v>
      </c>
      <c r="B216" s="114">
        <v>0.39011283000000002</v>
      </c>
      <c r="C216" s="109">
        <v>0.29195939999999998</v>
      </c>
      <c r="D216" s="109">
        <v>1.0031692000000001</v>
      </c>
      <c r="E216" s="109">
        <v>0.12556210000000001</v>
      </c>
      <c r="F216" s="109">
        <v>0.21979164000000001</v>
      </c>
      <c r="G216" s="109">
        <v>0.35246123000000001</v>
      </c>
      <c r="H216" s="109">
        <v>0.24803513999999999</v>
      </c>
      <c r="I216" s="109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</row>
    <row r="217" spans="1:27" s="100" customFormat="1" ht="18" customHeight="1" x14ac:dyDescent="0.2">
      <c r="A217" s="97">
        <v>2014</v>
      </c>
      <c r="B217" s="114">
        <v>0.37177563000000002</v>
      </c>
      <c r="C217" s="109">
        <v>0.25239495000000001</v>
      </c>
      <c r="D217" s="109">
        <v>0.86913483999999996</v>
      </c>
      <c r="E217" s="109">
        <v>0.11269864</v>
      </c>
      <c r="F217" s="109">
        <v>0.20355213</v>
      </c>
      <c r="G217" s="109">
        <v>0.34326214999999999</v>
      </c>
      <c r="H217" s="109">
        <v>0.22757026999999999</v>
      </c>
      <c r="I217" s="109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</row>
    <row r="218" spans="1:27" s="100" customFormat="1" ht="18" customHeight="1" x14ac:dyDescent="0.25">
      <c r="A218" s="16" t="s">
        <v>119</v>
      </c>
      <c r="B218" s="114"/>
      <c r="C218" s="109"/>
      <c r="D218" s="109"/>
      <c r="E218" s="109"/>
      <c r="F218" s="109"/>
      <c r="G218" s="109"/>
      <c r="H218" s="109"/>
      <c r="I218" s="109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</row>
    <row r="219" spans="1:27" s="100" customFormat="1" ht="18" customHeight="1" x14ac:dyDescent="0.2">
      <c r="A219" s="98" t="s">
        <v>120</v>
      </c>
      <c r="B219" s="114"/>
      <c r="C219" s="109"/>
      <c r="D219" s="109"/>
      <c r="E219" s="109"/>
      <c r="F219" s="109"/>
      <c r="G219" s="109"/>
      <c r="H219" s="109"/>
      <c r="I219" s="109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</row>
    <row r="220" spans="1:27" s="100" customFormat="1" ht="18" customHeight="1" x14ac:dyDescent="0.2">
      <c r="A220" s="97">
        <v>2001</v>
      </c>
      <c r="B220" s="114">
        <v>0.52290756000000005</v>
      </c>
      <c r="C220" s="109">
        <v>0.53448121000000004</v>
      </c>
      <c r="D220" s="109">
        <v>1.5632226</v>
      </c>
      <c r="E220" s="109">
        <v>0.22797767999999999</v>
      </c>
      <c r="F220" s="109">
        <v>0.40168934000000001</v>
      </c>
      <c r="G220" s="109">
        <v>0.67008864000000001</v>
      </c>
      <c r="H220" s="109">
        <v>0.51324974999999995</v>
      </c>
      <c r="I220" s="109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</row>
    <row r="221" spans="1:27" s="100" customFormat="1" ht="18" customHeight="1" x14ac:dyDescent="0.2">
      <c r="A221" s="97">
        <v>2002</v>
      </c>
      <c r="B221" s="114">
        <v>0.52756316000000003</v>
      </c>
      <c r="C221" s="109">
        <v>0.54644022000000003</v>
      </c>
      <c r="D221" s="109">
        <v>1.5257527</v>
      </c>
      <c r="E221" s="109">
        <v>0.23289915999999999</v>
      </c>
      <c r="F221" s="109">
        <v>0.41053831000000002</v>
      </c>
      <c r="G221" s="109">
        <v>0.74208125999999996</v>
      </c>
      <c r="H221" s="109">
        <v>0.52890652000000005</v>
      </c>
      <c r="I221" s="109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</row>
    <row r="222" spans="1:27" s="100" customFormat="1" ht="18" customHeight="1" x14ac:dyDescent="0.2">
      <c r="A222" s="97">
        <v>2003</v>
      </c>
      <c r="B222" s="114">
        <v>0.54305656999999996</v>
      </c>
      <c r="C222" s="109">
        <v>0.58278244000000001</v>
      </c>
      <c r="D222" s="109">
        <v>1.6300326000000001</v>
      </c>
      <c r="E222" s="109">
        <v>0.24573672999999999</v>
      </c>
      <c r="F222" s="109">
        <v>0.42697585999999998</v>
      </c>
      <c r="G222" s="109">
        <v>0.69111075</v>
      </c>
      <c r="H222" s="109">
        <v>0.5571393</v>
      </c>
      <c r="I222" s="109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</row>
    <row r="223" spans="1:27" s="100" customFormat="1" ht="18" customHeight="1" x14ac:dyDescent="0.2">
      <c r="A223" s="97">
        <v>2004</v>
      </c>
      <c r="B223" s="114">
        <v>0.55271323000000006</v>
      </c>
      <c r="C223" s="109">
        <v>0.65685855000000004</v>
      </c>
      <c r="D223" s="109">
        <v>2.3108631000000002</v>
      </c>
      <c r="E223" s="109">
        <v>0.26034176999999997</v>
      </c>
      <c r="F223" s="109">
        <v>0.44502140000000001</v>
      </c>
      <c r="G223" s="109">
        <v>0.72179614999999997</v>
      </c>
      <c r="H223" s="109">
        <v>0.58909493000000002</v>
      </c>
      <c r="I223" s="109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</row>
    <row r="224" spans="1:27" s="100" customFormat="1" ht="18" customHeight="1" x14ac:dyDescent="0.2">
      <c r="A224" s="97">
        <v>2005</v>
      </c>
      <c r="B224" s="114">
        <v>0.57227658999999997</v>
      </c>
      <c r="C224" s="109">
        <v>0.68070633999999997</v>
      </c>
      <c r="D224" s="109">
        <v>2.0282144999999998</v>
      </c>
      <c r="E224" s="109">
        <v>0.27830120000000003</v>
      </c>
      <c r="F224" s="109">
        <v>0.47954374</v>
      </c>
      <c r="G224" s="109">
        <v>0.79832206999999999</v>
      </c>
      <c r="H224" s="109">
        <v>0.65298144000000002</v>
      </c>
      <c r="I224" s="109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</row>
    <row r="225" spans="1:27" s="100" customFormat="1" ht="18" customHeight="1" x14ac:dyDescent="0.2">
      <c r="A225" s="97">
        <v>2006</v>
      </c>
      <c r="B225" s="114">
        <v>0.55148317999999996</v>
      </c>
      <c r="C225" s="109">
        <v>0.65765021999999995</v>
      </c>
      <c r="D225" s="109">
        <v>2.3868372</v>
      </c>
      <c r="E225" s="109">
        <v>0.26190941000000001</v>
      </c>
      <c r="F225" s="109">
        <v>0.45333438999999998</v>
      </c>
      <c r="G225" s="109">
        <v>0.77231861999999996</v>
      </c>
      <c r="H225" s="109">
        <v>0.60374819999999996</v>
      </c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8"/>
      <c r="T225" s="98"/>
      <c r="U225" s="98"/>
      <c r="V225" s="98"/>
      <c r="W225" s="98"/>
      <c r="X225" s="98"/>
      <c r="Y225" s="98"/>
      <c r="Z225" s="98"/>
      <c r="AA225" s="98"/>
    </row>
    <row r="226" spans="1:27" s="100" customFormat="1" ht="18" customHeight="1" x14ac:dyDescent="0.25">
      <c r="A226" s="16" t="s">
        <v>121</v>
      </c>
      <c r="B226" s="98"/>
      <c r="C226" s="98"/>
      <c r="D226" s="98"/>
      <c r="E226" s="98"/>
      <c r="F226" s="98"/>
      <c r="G226" s="98"/>
      <c r="H226" s="98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</row>
    <row r="227" spans="1:27" s="100" customFormat="1" ht="18" customHeight="1" x14ac:dyDescent="0.2">
      <c r="A227" s="97">
        <v>1992</v>
      </c>
      <c r="B227" s="114">
        <v>0.50436517999999997</v>
      </c>
      <c r="C227" s="109">
        <v>0.54703645000000001</v>
      </c>
      <c r="D227" s="109">
        <v>1.8435263</v>
      </c>
      <c r="E227" s="109">
        <v>0.21504435</v>
      </c>
      <c r="F227" s="109">
        <v>0.35724758000000001</v>
      </c>
      <c r="G227" s="109">
        <v>0.54428043000000004</v>
      </c>
      <c r="H227" s="109">
        <v>0.44159144</v>
      </c>
      <c r="I227" s="109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</row>
    <row r="228" spans="1:27" s="100" customFormat="1" ht="18" customHeight="1" x14ac:dyDescent="0.2">
      <c r="A228" s="97">
        <v>1994</v>
      </c>
      <c r="B228" s="114">
        <v>0.51449001999999999</v>
      </c>
      <c r="C228" s="109">
        <v>0.54687034999999995</v>
      </c>
      <c r="D228" s="109">
        <v>1.6224185</v>
      </c>
      <c r="E228" s="109">
        <v>0.22064299000000001</v>
      </c>
      <c r="F228" s="109">
        <v>0.36780947000000003</v>
      </c>
      <c r="G228" s="109">
        <v>0.55452431000000002</v>
      </c>
      <c r="H228" s="109">
        <v>0.45819531000000002</v>
      </c>
      <c r="I228" s="109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</row>
    <row r="229" spans="1:27" s="100" customFormat="1" ht="18" customHeight="1" x14ac:dyDescent="0.2">
      <c r="A229" s="97">
        <v>1996</v>
      </c>
      <c r="B229" s="114">
        <v>0.49936247</v>
      </c>
      <c r="C229" s="109">
        <v>0.50946232000000002</v>
      </c>
      <c r="D229" s="109">
        <v>1.5994207</v>
      </c>
      <c r="E229" s="109">
        <v>0.20784917</v>
      </c>
      <c r="F229" s="109">
        <v>0.35141002999999998</v>
      </c>
      <c r="G229" s="109">
        <v>0.54253322999999998</v>
      </c>
      <c r="H229" s="109">
        <v>0.43302605</v>
      </c>
      <c r="I229" s="109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</row>
    <row r="230" spans="1:27" s="100" customFormat="1" ht="18" customHeight="1" x14ac:dyDescent="0.2">
      <c r="A230" s="97">
        <v>1998</v>
      </c>
      <c r="B230" s="114">
        <v>0.52092070000000001</v>
      </c>
      <c r="C230" s="109">
        <v>0.60304723000000005</v>
      </c>
      <c r="D230" s="109">
        <v>2.5844442999999999</v>
      </c>
      <c r="E230" s="109">
        <v>0.23067712000000001</v>
      </c>
      <c r="F230" s="109">
        <v>0.38160406000000002</v>
      </c>
      <c r="G230" s="109">
        <v>0.58143146999999995</v>
      </c>
      <c r="H230" s="109">
        <v>0.48099709000000002</v>
      </c>
      <c r="I230" s="109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</row>
    <row r="231" spans="1:27" s="100" customFormat="1" ht="18" customHeight="1" x14ac:dyDescent="0.2">
      <c r="A231" s="97">
        <v>2000</v>
      </c>
      <c r="B231" s="114">
        <v>0.52073517999999996</v>
      </c>
      <c r="C231" s="109">
        <v>0.55898382999999996</v>
      </c>
      <c r="D231" s="109">
        <v>1.5819405</v>
      </c>
      <c r="E231" s="109">
        <v>0.22658296</v>
      </c>
      <c r="F231" s="109">
        <v>0.37831585000000001</v>
      </c>
      <c r="G231" s="109">
        <v>0.57349974999999997</v>
      </c>
      <c r="H231" s="109">
        <v>0.47537415999999999</v>
      </c>
      <c r="I231" s="109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</row>
    <row r="232" spans="1:27" s="100" customFormat="1" ht="18" customHeight="1" x14ac:dyDescent="0.2">
      <c r="A232" s="97">
        <v>2002</v>
      </c>
      <c r="B232" s="114">
        <v>0.48833014000000002</v>
      </c>
      <c r="C232" s="109">
        <v>0.47464497999999999</v>
      </c>
      <c r="D232" s="109">
        <v>1.6527362999999999</v>
      </c>
      <c r="E232" s="109">
        <v>0.19729540000000001</v>
      </c>
      <c r="F232" s="109">
        <v>0.33650020000000003</v>
      </c>
      <c r="G232" s="109">
        <v>0.52224464000000004</v>
      </c>
      <c r="H232" s="109">
        <v>0.40999980000000003</v>
      </c>
      <c r="I232" s="99"/>
      <c r="J232" s="99"/>
      <c r="K232" s="99"/>
      <c r="L232" s="99"/>
      <c r="M232" s="99"/>
      <c r="N232" s="99"/>
      <c r="O232" s="99"/>
      <c r="P232" s="99"/>
      <c r="Q232" s="99"/>
      <c r="R232" s="98"/>
      <c r="S232" s="98"/>
      <c r="T232" s="98"/>
      <c r="U232" s="98"/>
      <c r="V232" s="98"/>
      <c r="W232" s="98"/>
      <c r="X232" s="98"/>
      <c r="Y232" s="98"/>
      <c r="Z232" s="98"/>
      <c r="AA232" s="98"/>
    </row>
    <row r="233" spans="1:27" s="100" customFormat="1" ht="18" customHeight="1" x14ac:dyDescent="0.2">
      <c r="A233" s="97">
        <v>2004</v>
      </c>
      <c r="B233" s="114">
        <v>0.48965647000000001</v>
      </c>
      <c r="C233" s="109">
        <v>0.55902589000000003</v>
      </c>
      <c r="D233" s="109">
        <v>3.1130550000000001</v>
      </c>
      <c r="E233" s="109">
        <v>0.20754151000000001</v>
      </c>
      <c r="F233" s="109">
        <v>0.34450942000000001</v>
      </c>
      <c r="G233" s="109">
        <v>0.58533824000000001</v>
      </c>
      <c r="H233" s="109">
        <v>0.42269104000000002</v>
      </c>
      <c r="I233" s="99"/>
      <c r="J233" s="99"/>
      <c r="K233" s="99"/>
      <c r="L233" s="99"/>
      <c r="M233" s="99"/>
      <c r="N233" s="99"/>
      <c r="O233" s="99"/>
      <c r="P233" s="99"/>
      <c r="Q233" s="99"/>
      <c r="R233" s="98"/>
      <c r="S233" s="98"/>
      <c r="T233" s="98"/>
      <c r="U233" s="98"/>
      <c r="V233" s="98"/>
      <c r="W233" s="98"/>
      <c r="X233" s="98"/>
      <c r="Y233" s="98"/>
      <c r="Z233" s="98"/>
      <c r="AA233" s="98"/>
    </row>
    <row r="234" spans="1:27" s="100" customFormat="1" ht="18" customHeight="1" x14ac:dyDescent="0.2">
      <c r="A234" s="97">
        <v>2005</v>
      </c>
      <c r="B234" s="114">
        <v>0.48995633</v>
      </c>
      <c r="C234" s="109">
        <v>0.53235624000000004</v>
      </c>
      <c r="D234" s="109">
        <v>1.9316407</v>
      </c>
      <c r="E234" s="109">
        <v>0.20666747999999999</v>
      </c>
      <c r="F234" s="109">
        <v>0.34539445000000002</v>
      </c>
      <c r="G234" s="109">
        <v>0.54960299000000001</v>
      </c>
      <c r="H234" s="109">
        <v>0.42354703999999999</v>
      </c>
      <c r="I234" s="99"/>
      <c r="J234" s="99"/>
      <c r="K234" s="99"/>
      <c r="L234" s="99"/>
      <c r="M234" s="99"/>
      <c r="N234" s="99"/>
      <c r="O234" s="99"/>
      <c r="P234" s="99"/>
      <c r="Q234" s="99"/>
      <c r="R234" s="98"/>
      <c r="S234" s="98"/>
      <c r="T234" s="98"/>
      <c r="U234" s="98"/>
      <c r="V234" s="98"/>
      <c r="W234" s="98"/>
      <c r="X234" s="98"/>
      <c r="Y234" s="98"/>
      <c r="Z234" s="98"/>
      <c r="AA234" s="98"/>
    </row>
    <row r="235" spans="1:27" s="100" customFormat="1" ht="18" customHeight="1" x14ac:dyDescent="0.2">
      <c r="A235" s="97">
        <v>2006</v>
      </c>
      <c r="B235" s="114">
        <v>0.47517463999999998</v>
      </c>
      <c r="C235" s="109">
        <v>0.45951743</v>
      </c>
      <c r="D235" s="109">
        <v>1.4132446999999999</v>
      </c>
      <c r="E235" s="109">
        <v>0.18926169000000001</v>
      </c>
      <c r="F235" s="109">
        <v>0.32280671999999999</v>
      </c>
      <c r="G235" s="109">
        <v>0.71678836999999995</v>
      </c>
      <c r="H235" s="109">
        <v>0.38945407999999998</v>
      </c>
      <c r="I235" s="99"/>
      <c r="J235" s="99"/>
      <c r="K235" s="99"/>
      <c r="L235" s="99"/>
      <c r="M235" s="99"/>
      <c r="N235" s="99"/>
      <c r="O235" s="99"/>
      <c r="P235" s="99"/>
      <c r="Q235" s="99"/>
      <c r="R235" s="98"/>
      <c r="S235" s="98"/>
      <c r="T235" s="98"/>
      <c r="U235" s="98"/>
      <c r="V235" s="98"/>
      <c r="W235" s="98"/>
      <c r="X235" s="98"/>
      <c r="Y235" s="98"/>
      <c r="Z235" s="98"/>
      <c r="AA235" s="98"/>
    </row>
    <row r="236" spans="1:27" s="100" customFormat="1" ht="18" customHeight="1" x14ac:dyDescent="0.2">
      <c r="A236" s="97">
        <v>2008</v>
      </c>
      <c r="B236" s="114">
        <v>0.48381594999999999</v>
      </c>
      <c r="C236" s="109">
        <v>0.49805116999999999</v>
      </c>
      <c r="D236" s="109">
        <v>2.2972606</v>
      </c>
      <c r="E236" s="109">
        <v>0.19770141999999999</v>
      </c>
      <c r="F236" s="109">
        <v>0.33455738000000002</v>
      </c>
      <c r="G236" s="109">
        <v>0.52502433999999998</v>
      </c>
      <c r="H236" s="109">
        <v>0.40724271000000001</v>
      </c>
      <c r="I236" s="99"/>
      <c r="J236" s="99"/>
      <c r="K236" s="99"/>
      <c r="L236" s="99"/>
      <c r="M236" s="99"/>
      <c r="N236" s="99"/>
      <c r="O236" s="99"/>
      <c r="P236" s="99"/>
      <c r="Q236" s="99"/>
      <c r="R236" s="98"/>
      <c r="S236" s="98"/>
      <c r="T236" s="98"/>
      <c r="U236" s="98"/>
      <c r="V236" s="98"/>
      <c r="W236" s="98"/>
      <c r="X236" s="98"/>
      <c r="Y236" s="98"/>
      <c r="Z236" s="98"/>
      <c r="AA236" s="98"/>
    </row>
    <row r="237" spans="1:27" s="100" customFormat="1" ht="18" customHeight="1" x14ac:dyDescent="0.2">
      <c r="A237" s="97">
        <v>2010</v>
      </c>
      <c r="B237" s="114">
        <v>0.45554238000000002</v>
      </c>
      <c r="C237" s="109">
        <v>0.40600923</v>
      </c>
      <c r="D237" s="109">
        <v>1.2619465000000001</v>
      </c>
      <c r="E237" s="109">
        <v>0.17286758999999999</v>
      </c>
      <c r="F237" s="109">
        <v>0.30337104999999998</v>
      </c>
      <c r="G237" s="109">
        <v>0.50719172999999995</v>
      </c>
      <c r="H237" s="109">
        <v>0.36184515</v>
      </c>
      <c r="I237" s="99"/>
      <c r="J237" s="99"/>
      <c r="K237" s="99"/>
      <c r="L237" s="99"/>
      <c r="M237" s="99"/>
      <c r="N237" s="99"/>
      <c r="O237" s="99"/>
      <c r="P237" s="99"/>
      <c r="Q237" s="99"/>
      <c r="R237" s="98"/>
      <c r="S237" s="98"/>
      <c r="T237" s="98"/>
      <c r="U237" s="98"/>
      <c r="V237" s="98"/>
      <c r="W237" s="98"/>
      <c r="X237" s="98"/>
      <c r="Y237" s="98"/>
      <c r="Z237" s="98"/>
      <c r="AA237" s="98"/>
    </row>
    <row r="238" spans="1:27" s="100" customFormat="1" ht="18" customHeight="1" x14ac:dyDescent="0.2">
      <c r="A238" s="97">
        <v>2012</v>
      </c>
      <c r="B238" s="114">
        <v>0.47099513999999998</v>
      </c>
      <c r="C238" s="109">
        <v>0.44786766</v>
      </c>
      <c r="D238" s="109">
        <v>1.4359404</v>
      </c>
      <c r="E238" s="109">
        <v>0.18560998000000001</v>
      </c>
      <c r="F238" s="109">
        <v>0.31893209</v>
      </c>
      <c r="G238" s="109">
        <v>0.51300414999999999</v>
      </c>
      <c r="H238" s="109">
        <v>0.38438940999999999</v>
      </c>
      <c r="I238" s="99"/>
      <c r="J238" s="99"/>
      <c r="K238" s="99"/>
      <c r="L238" s="99"/>
      <c r="M238" s="99"/>
      <c r="N238" s="99"/>
      <c r="O238" s="99"/>
      <c r="P238" s="99"/>
      <c r="Q238" s="99"/>
      <c r="R238" s="98"/>
      <c r="S238" s="98"/>
      <c r="T238" s="98"/>
      <c r="U238" s="98"/>
      <c r="V238" s="98"/>
      <c r="W238" s="98"/>
      <c r="X238" s="98"/>
      <c r="Y238" s="98"/>
      <c r="Z238" s="98"/>
      <c r="AA238" s="98"/>
    </row>
    <row r="239" spans="1:27" s="100" customFormat="1" ht="18" customHeight="1" x14ac:dyDescent="0.2">
      <c r="A239" s="107" t="s">
        <v>122</v>
      </c>
      <c r="B239" s="114"/>
      <c r="C239" s="109"/>
      <c r="D239" s="109"/>
      <c r="E239" s="109"/>
      <c r="F239" s="109"/>
      <c r="G239" s="109"/>
      <c r="H239" s="109"/>
      <c r="I239" s="99"/>
      <c r="J239" s="99"/>
      <c r="K239" s="99"/>
      <c r="L239" s="99"/>
      <c r="M239" s="99"/>
      <c r="N239" s="99"/>
      <c r="O239" s="99"/>
      <c r="P239" s="99"/>
      <c r="Q239" s="99"/>
      <c r="R239" s="98"/>
      <c r="S239" s="98"/>
      <c r="T239" s="98"/>
      <c r="U239" s="98"/>
      <c r="V239" s="98"/>
      <c r="W239" s="98"/>
      <c r="X239" s="98"/>
      <c r="Y239" s="98"/>
      <c r="Z239" s="98"/>
      <c r="AA239" s="98"/>
    </row>
    <row r="240" spans="1:27" s="101" customFormat="1" ht="18" customHeight="1" x14ac:dyDescent="0.2">
      <c r="A240" s="97">
        <v>2018</v>
      </c>
      <c r="B240" s="115">
        <v>0.44520912000000001</v>
      </c>
      <c r="C240" s="110">
        <v>0.42138448000000001</v>
      </c>
      <c r="D240" s="110">
        <v>1.5230527</v>
      </c>
      <c r="E240" s="110">
        <v>0.17023141999999999</v>
      </c>
      <c r="F240" s="110">
        <v>0.29201402999999998</v>
      </c>
      <c r="G240" s="110">
        <v>0.4853499</v>
      </c>
      <c r="H240" s="110">
        <v>0.34520418000000003</v>
      </c>
      <c r="I240" s="105"/>
      <c r="J240" s="99"/>
      <c r="K240" s="99"/>
      <c r="L240" s="99"/>
      <c r="M240" s="99"/>
      <c r="N240" s="99"/>
      <c r="O240" s="99"/>
      <c r="P240" s="99"/>
      <c r="Q240" s="99"/>
      <c r="R240" s="98"/>
      <c r="S240" s="98"/>
      <c r="T240" s="98"/>
      <c r="U240" s="98"/>
      <c r="V240" s="98"/>
      <c r="W240" s="98"/>
      <c r="X240" s="98"/>
      <c r="Y240" s="98"/>
      <c r="Z240" s="98"/>
      <c r="AA240" s="98"/>
    </row>
    <row r="241" spans="1:27" s="101" customFormat="1" ht="18" customHeight="1" x14ac:dyDescent="0.2">
      <c r="A241" s="97">
        <v>2020</v>
      </c>
      <c r="B241" s="115">
        <v>0.43903589999999998</v>
      </c>
      <c r="C241" s="110">
        <v>0.39583394999999999</v>
      </c>
      <c r="D241" s="110">
        <v>1.6736316</v>
      </c>
      <c r="E241" s="110">
        <v>0.16366902999999999</v>
      </c>
      <c r="F241" s="110">
        <v>0.28746090000000002</v>
      </c>
      <c r="G241" s="110">
        <v>0.50051630000000003</v>
      </c>
      <c r="H241" s="110">
        <v>0.33873160000000002</v>
      </c>
      <c r="I241" s="105"/>
      <c r="J241" s="99"/>
      <c r="K241" s="99"/>
      <c r="L241" s="99"/>
      <c r="M241" s="99"/>
      <c r="N241" s="99"/>
      <c r="O241" s="99"/>
      <c r="P241" s="99"/>
      <c r="Q241" s="99"/>
      <c r="R241" s="98"/>
      <c r="S241" s="98"/>
      <c r="T241" s="98"/>
      <c r="U241" s="98"/>
      <c r="V241" s="98"/>
      <c r="W241" s="98"/>
      <c r="X241" s="98"/>
      <c r="Y241" s="98"/>
      <c r="Z241" s="98"/>
      <c r="AA241" s="98"/>
    </row>
    <row r="242" spans="1:27" s="100" customFormat="1" ht="18" customHeight="1" x14ac:dyDescent="0.2">
      <c r="A242" s="95" t="s">
        <v>28</v>
      </c>
      <c r="B242" s="114"/>
      <c r="C242" s="109"/>
      <c r="D242" s="109"/>
      <c r="E242" s="109"/>
      <c r="F242" s="109"/>
      <c r="G242" s="109"/>
      <c r="H242" s="109"/>
      <c r="I242" s="99"/>
      <c r="J242" s="99"/>
      <c r="K242" s="99"/>
      <c r="L242" s="99"/>
      <c r="M242" s="99"/>
      <c r="N242" s="99"/>
      <c r="O242" s="99"/>
      <c r="P242" s="99"/>
      <c r="Q242" s="99"/>
      <c r="R242" s="98"/>
      <c r="S242" s="98"/>
      <c r="T242" s="98"/>
      <c r="U242" s="98"/>
      <c r="V242" s="98"/>
      <c r="W242" s="98"/>
      <c r="X242" s="98"/>
      <c r="Y242" s="98"/>
      <c r="Z242" s="98"/>
      <c r="AA242" s="98"/>
    </row>
    <row r="243" spans="1:27" s="100" customFormat="1" ht="18" customHeight="1" x14ac:dyDescent="0.2">
      <c r="A243" s="97">
        <v>1993</v>
      </c>
      <c r="B243" s="114">
        <v>0.50005712999999996</v>
      </c>
      <c r="C243" s="109">
        <v>0.52698268999999998</v>
      </c>
      <c r="D243" s="109">
        <v>1.6419376999999999</v>
      </c>
      <c r="E243" s="109">
        <v>0.21118344999999999</v>
      </c>
      <c r="F243" s="109">
        <v>0.35438407</v>
      </c>
      <c r="G243" s="109">
        <v>0.54728953000000002</v>
      </c>
      <c r="H243" s="109">
        <v>0.43791718000000002</v>
      </c>
      <c r="I243" s="99"/>
      <c r="J243" s="99"/>
      <c r="K243" s="99"/>
      <c r="L243" s="99"/>
      <c r="M243" s="99"/>
      <c r="N243" s="99"/>
      <c r="O243" s="99"/>
      <c r="P243" s="99"/>
      <c r="Q243" s="99"/>
      <c r="R243" s="98"/>
      <c r="S243" s="98"/>
      <c r="T243" s="98"/>
      <c r="U243" s="98"/>
      <c r="V243" s="98"/>
      <c r="W243" s="98"/>
      <c r="X243" s="98"/>
      <c r="Y243" s="98"/>
      <c r="Z243" s="98"/>
      <c r="AA243" s="98"/>
    </row>
    <row r="244" spans="1:27" s="100" customFormat="1" ht="18" customHeight="1" x14ac:dyDescent="0.2">
      <c r="A244" s="97">
        <v>1998</v>
      </c>
      <c r="B244" s="114">
        <v>0.46785307999999998</v>
      </c>
      <c r="C244" s="109">
        <v>0.46392823</v>
      </c>
      <c r="D244" s="109">
        <v>1.4651855</v>
      </c>
      <c r="E244" s="109">
        <v>0.18622781999999999</v>
      </c>
      <c r="F244" s="109">
        <v>0.31180189000000003</v>
      </c>
      <c r="G244" s="109">
        <v>0.47927394000000001</v>
      </c>
      <c r="H244" s="109">
        <v>0.37360146999999999</v>
      </c>
      <c r="I244" s="99"/>
      <c r="J244" s="99"/>
      <c r="K244" s="99"/>
      <c r="L244" s="99"/>
      <c r="M244" s="99"/>
      <c r="N244" s="99"/>
      <c r="O244" s="99"/>
      <c r="P244" s="99"/>
      <c r="Q244" s="99"/>
      <c r="R244" s="98"/>
      <c r="S244" s="98"/>
      <c r="T244" s="98"/>
      <c r="U244" s="98"/>
      <c r="V244" s="98"/>
      <c r="W244" s="98"/>
      <c r="X244" s="98"/>
      <c r="Y244" s="98"/>
      <c r="Z244" s="98"/>
      <c r="AA244" s="98"/>
    </row>
    <row r="245" spans="1:27" s="100" customFormat="1" ht="18" customHeight="1" x14ac:dyDescent="0.2">
      <c r="A245" s="97">
        <v>2001</v>
      </c>
      <c r="B245" s="114">
        <v>0.43077490000000002</v>
      </c>
      <c r="C245" s="109">
        <v>0.36714943</v>
      </c>
      <c r="D245" s="109">
        <v>1.2004226</v>
      </c>
      <c r="E245" s="109">
        <v>0.15516177</v>
      </c>
      <c r="F245" s="109">
        <v>0.27045245000000001</v>
      </c>
      <c r="G245" s="109">
        <v>0.43700098999999998</v>
      </c>
      <c r="H245" s="109">
        <v>0.31510711000000002</v>
      </c>
      <c r="I245" s="99"/>
      <c r="J245" s="99"/>
      <c r="K245" s="99"/>
      <c r="L245" s="99"/>
      <c r="M245" s="99"/>
      <c r="N245" s="99"/>
      <c r="O245" s="99"/>
      <c r="P245" s="99"/>
      <c r="Q245" s="99"/>
      <c r="R245" s="98"/>
      <c r="S245" s="98"/>
      <c r="T245" s="98"/>
      <c r="U245" s="98"/>
      <c r="V245" s="98"/>
      <c r="W245" s="98"/>
      <c r="X245" s="98"/>
      <c r="Y245" s="98"/>
      <c r="Z245" s="98"/>
      <c r="AA245" s="98"/>
    </row>
    <row r="246" spans="1:27" s="100" customFormat="1" ht="18" customHeight="1" x14ac:dyDescent="0.2">
      <c r="A246" s="97">
        <v>2005</v>
      </c>
      <c r="B246" s="114">
        <v>0.40558189</v>
      </c>
      <c r="C246" s="109">
        <v>0.30144570999999998</v>
      </c>
      <c r="D246" s="109">
        <v>0.97680317000000005</v>
      </c>
      <c r="E246" s="109">
        <v>0.1334891</v>
      </c>
      <c r="F246" s="109">
        <v>0.23894439000000001</v>
      </c>
      <c r="G246" s="109">
        <v>0.39352414000000002</v>
      </c>
      <c r="H246" s="109">
        <v>0.27341226000000002</v>
      </c>
      <c r="I246" s="99"/>
      <c r="J246" s="99"/>
      <c r="K246" s="99"/>
      <c r="L246" s="99"/>
      <c r="M246" s="99"/>
      <c r="N246" s="99"/>
      <c r="O246" s="99"/>
      <c r="P246" s="99"/>
      <c r="Q246" s="99"/>
      <c r="R246" s="98"/>
      <c r="S246" s="98"/>
      <c r="T246" s="98"/>
      <c r="U246" s="98"/>
      <c r="V246" s="98"/>
      <c r="W246" s="98"/>
      <c r="X246" s="98"/>
      <c r="Y246" s="98"/>
      <c r="Z246" s="98"/>
      <c r="AA246" s="98"/>
    </row>
    <row r="247" spans="1:27" s="100" customFormat="1" ht="18" customHeight="1" x14ac:dyDescent="0.2">
      <c r="A247" s="97">
        <v>2009</v>
      </c>
      <c r="B247" s="114">
        <v>0.37110520000000002</v>
      </c>
      <c r="C247" s="109">
        <v>0.24564305</v>
      </c>
      <c r="D247" s="109">
        <v>0.83616681000000004</v>
      </c>
      <c r="E247" s="109">
        <v>0.11163251</v>
      </c>
      <c r="F247" s="109">
        <v>0.2046461</v>
      </c>
      <c r="G247" s="109">
        <v>0.35180867999999998</v>
      </c>
      <c r="H247" s="109">
        <v>0.22905168000000001</v>
      </c>
      <c r="I247" s="99"/>
      <c r="J247" s="99"/>
      <c r="K247" s="99"/>
      <c r="L247" s="99"/>
      <c r="M247" s="99"/>
      <c r="N247" s="99"/>
      <c r="O247" s="99"/>
      <c r="P247" s="99"/>
      <c r="Q247" s="99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1:27" s="100" customFormat="1" ht="18" customHeight="1" x14ac:dyDescent="0.2">
      <c r="A248" s="97">
        <v>2014</v>
      </c>
      <c r="B248" s="114">
        <v>0.38143691000000002</v>
      </c>
      <c r="C248" s="109">
        <v>0.26559661000000001</v>
      </c>
      <c r="D248" s="109">
        <v>0.89204183999999997</v>
      </c>
      <c r="E248" s="109">
        <v>0.11858755999999999</v>
      </c>
      <c r="F248" s="109">
        <v>0.21411680999999999</v>
      </c>
      <c r="G248" s="109">
        <v>0.36100426000000002</v>
      </c>
      <c r="H248" s="109">
        <v>0.24092943999999999</v>
      </c>
      <c r="I248" s="99"/>
      <c r="J248" s="99"/>
      <c r="K248" s="99"/>
      <c r="L248" s="99"/>
      <c r="M248" s="99"/>
      <c r="N248" s="99"/>
      <c r="O248" s="99"/>
      <c r="P248" s="99"/>
      <c r="Q248" s="99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1:27" s="100" customFormat="1" ht="18" customHeight="1" x14ac:dyDescent="0.25">
      <c r="A249" s="16" t="s">
        <v>123</v>
      </c>
      <c r="B249" s="114"/>
      <c r="C249" s="109"/>
      <c r="D249" s="109"/>
      <c r="E249" s="109"/>
      <c r="F249" s="109"/>
      <c r="G249" s="109"/>
      <c r="H249" s="109"/>
      <c r="I249" s="99"/>
      <c r="J249" s="99"/>
      <c r="K249" s="99"/>
      <c r="L249" s="99"/>
      <c r="M249" s="99"/>
      <c r="N249" s="99"/>
      <c r="O249" s="99"/>
      <c r="P249" s="99"/>
      <c r="Q249" s="99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1:27" s="100" customFormat="1" ht="18" customHeight="1" x14ac:dyDescent="0.2">
      <c r="A250" s="98" t="s">
        <v>124</v>
      </c>
      <c r="B250" s="114"/>
      <c r="C250" s="109"/>
      <c r="D250" s="109"/>
      <c r="E250" s="109"/>
      <c r="F250" s="109"/>
      <c r="G250" s="109"/>
      <c r="H250" s="109"/>
      <c r="I250" s="99"/>
      <c r="J250" s="99"/>
      <c r="K250" s="99"/>
      <c r="L250" s="99"/>
      <c r="M250" s="99"/>
      <c r="N250" s="99"/>
      <c r="O250" s="99"/>
      <c r="P250" s="99"/>
      <c r="Q250" s="99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1:27" s="100" customFormat="1" ht="18" customHeight="1" x14ac:dyDescent="0.2">
      <c r="A251" s="97">
        <v>1991</v>
      </c>
      <c r="B251" s="114">
        <v>0.40972578999999998</v>
      </c>
      <c r="C251" s="109">
        <v>0.29108145000000002</v>
      </c>
      <c r="D251" s="109">
        <v>0.89413973000000002</v>
      </c>
      <c r="E251" s="109">
        <v>0.13431338000000001</v>
      </c>
      <c r="F251" s="109">
        <v>0.24811432</v>
      </c>
      <c r="G251" s="109">
        <v>0.42788702000000001</v>
      </c>
      <c r="H251" s="109">
        <v>0.28560772000000001</v>
      </c>
      <c r="I251" s="99"/>
      <c r="J251" s="99"/>
      <c r="K251" s="99"/>
      <c r="L251" s="99"/>
      <c r="M251" s="99"/>
      <c r="N251" s="99"/>
      <c r="O251" s="99"/>
      <c r="P251" s="99"/>
      <c r="Q251" s="99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1:27" s="100" customFormat="1" ht="18" customHeight="1" x14ac:dyDescent="0.2">
      <c r="A252" s="97">
        <v>1995</v>
      </c>
      <c r="B252" s="114">
        <v>0.46540499000000002</v>
      </c>
      <c r="C252" s="109">
        <v>0.40723646000000002</v>
      </c>
      <c r="D252" s="109">
        <v>1.1772129</v>
      </c>
      <c r="E252" s="109">
        <v>0.17674197</v>
      </c>
      <c r="F252" s="109">
        <v>0.31089769</v>
      </c>
      <c r="G252" s="109">
        <v>0.50892106000000004</v>
      </c>
      <c r="H252" s="109">
        <v>0.37272746000000001</v>
      </c>
      <c r="I252" s="99"/>
      <c r="J252" s="99"/>
      <c r="K252" s="99"/>
      <c r="L252" s="99"/>
      <c r="M252" s="99"/>
      <c r="N252" s="99"/>
      <c r="O252" s="99"/>
      <c r="P252" s="99"/>
      <c r="Q252" s="99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1:27" s="100" customFormat="1" ht="18" customHeight="1" x14ac:dyDescent="0.2">
      <c r="A253" s="98" t="s">
        <v>92</v>
      </c>
      <c r="B253" s="114"/>
      <c r="C253" s="109"/>
      <c r="D253" s="109"/>
      <c r="E253" s="109"/>
      <c r="F253" s="109"/>
      <c r="G253" s="109"/>
      <c r="H253" s="109"/>
      <c r="I253" s="99"/>
      <c r="J253" s="99"/>
      <c r="K253" s="99"/>
      <c r="L253" s="99"/>
      <c r="M253" s="99"/>
      <c r="N253" s="99"/>
      <c r="O253" s="99"/>
      <c r="P253" s="99"/>
      <c r="Q253" s="99"/>
      <c r="R253" s="98"/>
      <c r="S253" s="98"/>
      <c r="T253" s="98"/>
      <c r="U253" s="98"/>
      <c r="V253" s="98"/>
      <c r="W253" s="98"/>
      <c r="X253" s="98"/>
      <c r="Y253" s="98"/>
      <c r="Z253" s="98"/>
      <c r="AA253" s="98"/>
    </row>
    <row r="254" spans="1:27" s="100" customFormat="1" ht="18" customHeight="1" x14ac:dyDescent="0.2">
      <c r="A254" s="97">
        <v>1995</v>
      </c>
      <c r="B254" s="114">
        <v>0.57944342000000004</v>
      </c>
      <c r="C254" s="109">
        <v>1.0004514</v>
      </c>
      <c r="D254" s="109">
        <v>7.1212400999999996</v>
      </c>
      <c r="E254" s="109">
        <v>0.30376821999999998</v>
      </c>
      <c r="F254" s="109">
        <v>0.46517968999999998</v>
      </c>
      <c r="G254" s="109">
        <v>0.68408749000000002</v>
      </c>
      <c r="H254" s="109">
        <v>0.62603839999999999</v>
      </c>
      <c r="I254" s="99"/>
      <c r="J254" s="99"/>
      <c r="K254" s="99"/>
      <c r="L254" s="99"/>
      <c r="M254" s="99"/>
      <c r="N254" s="99"/>
      <c r="O254" s="99"/>
      <c r="P254" s="99"/>
      <c r="Q254" s="99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1:27" s="100" customFormat="1" ht="18" customHeight="1" x14ac:dyDescent="0.2">
      <c r="A255" s="97">
        <v>1997</v>
      </c>
      <c r="B255" s="114">
        <v>0.52553892999999996</v>
      </c>
      <c r="C255" s="109">
        <v>0.53748437000000004</v>
      </c>
      <c r="D255" s="109">
        <v>1.5021557999999999</v>
      </c>
      <c r="E255" s="109">
        <v>0.23150571</v>
      </c>
      <c r="F255" s="109">
        <v>0.41136178000000001</v>
      </c>
      <c r="G255" s="109">
        <v>0.68113402999999995</v>
      </c>
      <c r="H255" s="109">
        <v>0.52959811999999995</v>
      </c>
      <c r="I255" s="99"/>
      <c r="J255" s="99"/>
      <c r="K255" s="99"/>
      <c r="L255" s="99"/>
      <c r="M255" s="99"/>
      <c r="N255" s="99"/>
      <c r="O255" s="99"/>
      <c r="P255" s="99"/>
      <c r="Q255" s="99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1:27" s="100" customFormat="1" ht="18" customHeight="1" x14ac:dyDescent="0.2">
      <c r="A256" s="97">
        <v>1999</v>
      </c>
      <c r="B256" s="114">
        <v>0.52624641000000005</v>
      </c>
      <c r="C256" s="109">
        <v>0.61243186000000005</v>
      </c>
      <c r="D256" s="109">
        <v>2.4309237000000001</v>
      </c>
      <c r="E256" s="109">
        <v>0.23773517999999999</v>
      </c>
      <c r="F256" s="109">
        <v>0.40284141000000001</v>
      </c>
      <c r="G256" s="109">
        <v>0.64661632000000002</v>
      </c>
      <c r="H256" s="109">
        <v>0.51596304000000004</v>
      </c>
      <c r="I256" s="99"/>
      <c r="J256" s="99"/>
      <c r="K256" s="99"/>
      <c r="L256" s="99"/>
      <c r="M256" s="99"/>
      <c r="N256" s="99"/>
      <c r="O256" s="99"/>
      <c r="P256" s="99"/>
      <c r="Q256" s="99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1:27" s="100" customFormat="1" ht="18" customHeight="1" x14ac:dyDescent="0.2">
      <c r="A257" s="97">
        <v>2001</v>
      </c>
      <c r="B257" s="114">
        <v>0.52912446999999996</v>
      </c>
      <c r="C257" s="109">
        <v>0.61610421999999998</v>
      </c>
      <c r="D257" s="109">
        <v>2.1925861000000002</v>
      </c>
      <c r="E257" s="109">
        <v>0.23985898999999999</v>
      </c>
      <c r="F257" s="109">
        <v>0.40340524</v>
      </c>
      <c r="G257" s="109">
        <v>0.64581018999999995</v>
      </c>
      <c r="H257" s="109">
        <v>0.51667721</v>
      </c>
      <c r="I257" s="99"/>
      <c r="J257" s="99"/>
      <c r="K257" s="99"/>
      <c r="L257" s="99"/>
      <c r="M257" s="99"/>
      <c r="N257" s="99"/>
      <c r="O257" s="99"/>
      <c r="P257" s="99"/>
      <c r="Q257" s="99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1:27" s="100" customFormat="1" ht="18" customHeight="1" x14ac:dyDescent="0.2">
      <c r="A258" s="97">
        <v>2002</v>
      </c>
      <c r="B258" s="114">
        <v>0.56834755000000003</v>
      </c>
      <c r="C258" s="109">
        <v>0.92866117999999998</v>
      </c>
      <c r="D258" s="109">
        <v>4.6741066</v>
      </c>
      <c r="E258" s="109">
        <v>0.29383389999999998</v>
      </c>
      <c r="F258" s="109">
        <v>0.4508954</v>
      </c>
      <c r="G258" s="109">
        <v>0.65736125000000001</v>
      </c>
      <c r="H258" s="109">
        <v>0.59921608999999998</v>
      </c>
      <c r="I258" s="99"/>
      <c r="J258" s="99"/>
      <c r="K258" s="99"/>
      <c r="L258" s="99"/>
      <c r="M258" s="99"/>
      <c r="N258" s="99"/>
      <c r="O258" s="99"/>
      <c r="P258" s="99"/>
      <c r="Q258" s="99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1:27" s="100" customFormat="1" ht="18" customHeight="1" x14ac:dyDescent="0.2">
      <c r="A259" s="97">
        <v>2003</v>
      </c>
      <c r="B259" s="114">
        <v>0.54143059999999998</v>
      </c>
      <c r="C259" s="109">
        <v>0.67865281</v>
      </c>
      <c r="D259" s="109">
        <v>2.6812258999999998</v>
      </c>
      <c r="E259" s="109">
        <v>0.25248651999999999</v>
      </c>
      <c r="F259" s="109">
        <v>0.41015910999999999</v>
      </c>
      <c r="G259" s="109">
        <v>0.61876012000000002</v>
      </c>
      <c r="H259" s="109">
        <v>0.52794434000000001</v>
      </c>
      <c r="I259" s="99"/>
      <c r="J259" s="99"/>
      <c r="K259" s="99"/>
      <c r="L259" s="99"/>
      <c r="M259" s="99"/>
      <c r="N259" s="99"/>
      <c r="O259" s="99"/>
      <c r="P259" s="99"/>
      <c r="Q259" s="99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1:27" s="100" customFormat="1" ht="18" customHeight="1" x14ac:dyDescent="0.2">
      <c r="A260" s="97">
        <v>2004</v>
      </c>
      <c r="B260" s="114">
        <v>0.51340205999999999</v>
      </c>
      <c r="C260" s="109">
        <v>0.61632418</v>
      </c>
      <c r="D260" s="109">
        <v>2.2159483999999998</v>
      </c>
      <c r="E260" s="109">
        <v>0.22947729</v>
      </c>
      <c r="F260" s="109">
        <v>0.37287588999999999</v>
      </c>
      <c r="G260" s="109">
        <v>0.57696977999999999</v>
      </c>
      <c r="H260" s="109">
        <v>0.46625603999999998</v>
      </c>
      <c r="I260" s="99"/>
      <c r="J260" s="99"/>
      <c r="K260" s="99"/>
      <c r="L260" s="99"/>
      <c r="M260" s="99"/>
      <c r="N260" s="99"/>
      <c r="O260" s="99"/>
      <c r="P260" s="99"/>
      <c r="Q260" s="99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1:27" s="100" customFormat="1" ht="18" customHeight="1" x14ac:dyDescent="0.2">
      <c r="A261" s="97">
        <v>2005</v>
      </c>
      <c r="B261" s="114">
        <v>0.50415100000000002</v>
      </c>
      <c r="C261" s="109">
        <v>0.53960916999999997</v>
      </c>
      <c r="D261" s="109">
        <v>1.7398155</v>
      </c>
      <c r="E261" s="109">
        <v>0.21564314000000001</v>
      </c>
      <c r="F261" s="109">
        <v>0.36456245999999998</v>
      </c>
      <c r="G261" s="109">
        <v>0.57511374999999998</v>
      </c>
      <c r="H261" s="109">
        <v>0.45302175</v>
      </c>
      <c r="I261" s="99"/>
      <c r="J261" s="99"/>
      <c r="K261" s="99"/>
      <c r="L261" s="99"/>
      <c r="M261" s="99"/>
      <c r="N261" s="99"/>
      <c r="O261" s="99"/>
      <c r="P261" s="99"/>
      <c r="Q261" s="99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1:27" s="100" customFormat="1" ht="18" customHeight="1" x14ac:dyDescent="0.2">
      <c r="A262" s="97">
        <v>2006</v>
      </c>
      <c r="B262" s="114">
        <v>0.51844913999999998</v>
      </c>
      <c r="C262" s="109">
        <v>0.65138514000000003</v>
      </c>
      <c r="D262" s="109">
        <v>3.5994700000000002</v>
      </c>
      <c r="E262" s="109">
        <v>0.23404112999999999</v>
      </c>
      <c r="F262" s="109">
        <v>0.38282062</v>
      </c>
      <c r="G262" s="109">
        <v>0.58972391000000002</v>
      </c>
      <c r="H262" s="109">
        <v>0.48288608999999999</v>
      </c>
      <c r="I262" s="99"/>
      <c r="J262" s="99"/>
      <c r="K262" s="99"/>
      <c r="L262" s="99"/>
      <c r="M262" s="99"/>
      <c r="N262" s="99"/>
      <c r="O262" s="99"/>
      <c r="P262" s="99"/>
      <c r="Q262" s="99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1:27" s="100" customFormat="1" ht="18" customHeight="1" x14ac:dyDescent="0.2">
      <c r="A263" s="97">
        <v>2007</v>
      </c>
      <c r="B263" s="114">
        <v>0.52243269000000003</v>
      </c>
      <c r="C263" s="109">
        <v>0.71596998999999995</v>
      </c>
      <c r="D263" s="109">
        <v>3.6190631</v>
      </c>
      <c r="E263" s="109">
        <v>0.24508049000000001</v>
      </c>
      <c r="F263" s="109">
        <v>0.39014323000000001</v>
      </c>
      <c r="G263" s="109">
        <v>0.59384568999999998</v>
      </c>
      <c r="H263" s="109">
        <v>0.49469580000000002</v>
      </c>
      <c r="I263" s="99"/>
      <c r="J263" s="99"/>
      <c r="K263" s="99"/>
      <c r="L263" s="99"/>
      <c r="M263" s="99"/>
      <c r="N263" s="99"/>
      <c r="O263" s="99"/>
      <c r="P263" s="99"/>
      <c r="Q263" s="99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1:27" s="100" customFormat="1" ht="18" customHeight="1" x14ac:dyDescent="0.2">
      <c r="A264" s="97">
        <v>2008</v>
      </c>
      <c r="B264" s="114">
        <v>0.49999471000000001</v>
      </c>
      <c r="C264" s="109">
        <v>0.56058786000000005</v>
      </c>
      <c r="D264" s="109">
        <v>2.1002420000000002</v>
      </c>
      <c r="E264" s="109">
        <v>0.21472463</v>
      </c>
      <c r="F264" s="109">
        <v>0.35624748000000001</v>
      </c>
      <c r="G264" s="109">
        <v>0.55634852000000001</v>
      </c>
      <c r="H264" s="109">
        <v>0.44031167999999998</v>
      </c>
      <c r="I264" s="99"/>
      <c r="J264" s="99"/>
      <c r="K264" s="99"/>
      <c r="L264" s="99"/>
      <c r="M264" s="99"/>
      <c r="N264" s="99"/>
      <c r="O264" s="99"/>
      <c r="P264" s="99"/>
      <c r="Q264" s="99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1:27" s="100" customFormat="1" ht="18" customHeight="1" x14ac:dyDescent="0.2">
      <c r="A265" s="97">
        <v>2009</v>
      </c>
      <c r="B265" s="114">
        <v>0.48436947000000002</v>
      </c>
      <c r="C265" s="109">
        <v>0.50375115000000004</v>
      </c>
      <c r="D265" s="109">
        <v>1.6978774000000001</v>
      </c>
      <c r="E265" s="109">
        <v>0.20109846000000001</v>
      </c>
      <c r="F265" s="109">
        <v>0.34169543000000002</v>
      </c>
      <c r="G265" s="109">
        <v>0.54779116000000005</v>
      </c>
      <c r="H265" s="109">
        <v>0.41835085999999999</v>
      </c>
      <c r="I265" s="99"/>
      <c r="J265" s="99"/>
      <c r="K265" s="99"/>
      <c r="L265" s="99"/>
      <c r="M265" s="99"/>
      <c r="N265" s="99"/>
      <c r="O265" s="99"/>
      <c r="P265" s="99"/>
      <c r="Q265" s="99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1:27" s="100" customFormat="1" ht="18" customHeight="1" x14ac:dyDescent="0.2">
      <c r="A266" s="97">
        <v>2010</v>
      </c>
      <c r="B266" s="114">
        <v>0.50097221999999997</v>
      </c>
      <c r="C266" s="109">
        <v>0.60530134000000002</v>
      </c>
      <c r="D266" s="109">
        <v>2.6469163</v>
      </c>
      <c r="E266" s="109">
        <v>0.22156163000000001</v>
      </c>
      <c r="F266" s="109">
        <v>0.36444828000000001</v>
      </c>
      <c r="G266" s="109">
        <v>0.57293819999999995</v>
      </c>
      <c r="H266" s="109">
        <v>0.45330823999999997</v>
      </c>
      <c r="I266" s="99"/>
      <c r="J266" s="99"/>
      <c r="K266" s="99"/>
      <c r="L266" s="99"/>
      <c r="M266" s="99"/>
      <c r="N266" s="99"/>
      <c r="O266" s="99"/>
      <c r="P266" s="99"/>
      <c r="Q266" s="99"/>
      <c r="R266" s="98"/>
      <c r="S266" s="98"/>
      <c r="T266" s="98"/>
      <c r="U266" s="98"/>
      <c r="V266" s="98"/>
      <c r="W266" s="98"/>
      <c r="X266" s="98"/>
      <c r="Y266" s="98"/>
      <c r="Z266" s="98"/>
      <c r="AA266" s="98"/>
    </row>
    <row r="267" spans="1:27" s="100" customFormat="1" ht="18" customHeight="1" x14ac:dyDescent="0.2">
      <c r="A267" s="97">
        <v>2011</v>
      </c>
      <c r="B267" s="114">
        <v>0.51666787999999997</v>
      </c>
      <c r="C267" s="109">
        <v>0.58473649000000005</v>
      </c>
      <c r="D267" s="109">
        <v>1.8525240000000001</v>
      </c>
      <c r="E267" s="109">
        <v>0.22953482</v>
      </c>
      <c r="F267" s="109">
        <v>0.38391430999999998</v>
      </c>
      <c r="G267" s="109">
        <v>0.60576326999999996</v>
      </c>
      <c r="H267" s="109">
        <v>0.48441265</v>
      </c>
      <c r="I267" s="99"/>
      <c r="J267" s="99"/>
      <c r="K267" s="99"/>
      <c r="L267" s="99"/>
      <c r="M267" s="99"/>
      <c r="N267" s="99"/>
      <c r="O267" s="99"/>
      <c r="P267" s="99"/>
      <c r="Q267" s="99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1:27" s="100" customFormat="1" ht="18" customHeight="1" x14ac:dyDescent="0.2">
      <c r="A268" s="97">
        <v>2012</v>
      </c>
      <c r="B268" s="114">
        <v>0.46559022999999999</v>
      </c>
      <c r="C268" s="109">
        <v>0.4551057</v>
      </c>
      <c r="D268" s="109">
        <v>1.615842</v>
      </c>
      <c r="E268" s="109">
        <v>0.18501034999999999</v>
      </c>
      <c r="F268" s="109">
        <v>0.31949778000000001</v>
      </c>
      <c r="G268" s="109">
        <v>0.52090990000000004</v>
      </c>
      <c r="H268" s="109">
        <v>0.38476988000000001</v>
      </c>
      <c r="I268" s="99"/>
      <c r="J268" s="99"/>
      <c r="K268" s="99"/>
      <c r="L268" s="99"/>
      <c r="M268" s="99"/>
      <c r="N268" s="99"/>
      <c r="O268" s="99"/>
      <c r="P268" s="99"/>
      <c r="Q268" s="99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1:27" s="100" customFormat="1" ht="18" customHeight="1" x14ac:dyDescent="0.2">
      <c r="A269" s="97">
        <v>2013</v>
      </c>
      <c r="B269" s="114">
        <v>0.47112096999999997</v>
      </c>
      <c r="C269" s="109">
        <v>0.44375687000000003</v>
      </c>
      <c r="D269" s="109">
        <v>1.4216602</v>
      </c>
      <c r="E269" s="109">
        <v>0.18549492000000001</v>
      </c>
      <c r="F269" s="109">
        <v>0.32216781</v>
      </c>
      <c r="G269" s="109">
        <v>0.52822586000000005</v>
      </c>
      <c r="H269" s="109">
        <v>0.38870985000000002</v>
      </c>
      <c r="I269" s="99"/>
      <c r="J269" s="99"/>
      <c r="K269" s="99"/>
      <c r="L269" s="99"/>
      <c r="M269" s="99"/>
      <c r="N269" s="99"/>
      <c r="O269" s="99"/>
      <c r="P269" s="99"/>
      <c r="Q269" s="99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1:27" s="100" customFormat="1" ht="18" customHeight="1" x14ac:dyDescent="0.2">
      <c r="A270" s="97">
        <v>2014</v>
      </c>
      <c r="B270" s="114">
        <v>0.50543070999999995</v>
      </c>
      <c r="C270" s="109">
        <v>0.60512655000000004</v>
      </c>
      <c r="D270" s="109">
        <v>2.2595258999999999</v>
      </c>
      <c r="E270" s="109">
        <v>0.22417417000000001</v>
      </c>
      <c r="F270" s="109">
        <v>0.36468022</v>
      </c>
      <c r="G270" s="109">
        <v>0.55924616999999999</v>
      </c>
      <c r="H270" s="109">
        <v>0.45369027000000001</v>
      </c>
      <c r="I270" s="109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1:27" s="100" customFormat="1" ht="18" customHeight="1" x14ac:dyDescent="0.2">
      <c r="A271" s="97">
        <v>2015</v>
      </c>
      <c r="B271" s="114">
        <v>0.46399548000000002</v>
      </c>
      <c r="C271" s="109">
        <v>0.42975004999999999</v>
      </c>
      <c r="D271" s="109">
        <v>1.4315530000000001</v>
      </c>
      <c r="E271" s="109">
        <v>0.17998663000000001</v>
      </c>
      <c r="F271" s="109">
        <v>0.31393175000000001</v>
      </c>
      <c r="G271" s="109">
        <v>0.50914404000000002</v>
      </c>
      <c r="H271" s="109">
        <v>0.37650004999999998</v>
      </c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1:27" s="100" customFormat="1" ht="18" customHeight="1" x14ac:dyDescent="0.2">
      <c r="A272" s="97">
        <v>2016</v>
      </c>
      <c r="B272" s="114">
        <v>0.47110972000000001</v>
      </c>
      <c r="C272" s="109">
        <v>0.46344506000000002</v>
      </c>
      <c r="D272" s="109">
        <v>1.5405586</v>
      </c>
      <c r="E272" s="109">
        <v>0.18803136000000001</v>
      </c>
      <c r="F272" s="109">
        <v>0.32019705999999998</v>
      </c>
      <c r="G272" s="109">
        <v>0.50534564000000004</v>
      </c>
      <c r="H272" s="109">
        <v>0.38571264</v>
      </c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1:27" s="100" customFormat="1" ht="18" customHeight="1" x14ac:dyDescent="0.2">
      <c r="A273" s="97">
        <v>2017</v>
      </c>
      <c r="B273" s="114">
        <v>0.47862729999999998</v>
      </c>
      <c r="C273" s="109">
        <v>0.54564228000000004</v>
      </c>
      <c r="D273" s="109">
        <v>2.1161397000000002</v>
      </c>
      <c r="E273" s="109">
        <v>0.20200691000000001</v>
      </c>
      <c r="F273" s="109">
        <v>0.32778976999999998</v>
      </c>
      <c r="G273" s="109">
        <v>0.49558823000000002</v>
      </c>
      <c r="H273" s="109">
        <v>0.39700015</v>
      </c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1:27" s="100" customFormat="1" ht="18" customHeight="1" x14ac:dyDescent="0.2">
      <c r="A274" s="97">
        <v>2018</v>
      </c>
      <c r="B274" s="114">
        <v>0.45160560999999999</v>
      </c>
      <c r="C274" s="109">
        <v>0.40520149</v>
      </c>
      <c r="D274" s="109">
        <v>1.2904260000000001</v>
      </c>
      <c r="E274" s="109">
        <v>0.17076035000000001</v>
      </c>
      <c r="F274" s="109">
        <v>0.29751601999999999</v>
      </c>
      <c r="G274" s="109">
        <v>0.48319993999999999</v>
      </c>
      <c r="H274" s="109">
        <v>0.35278516999999998</v>
      </c>
      <c r="I274" s="99"/>
      <c r="J274" s="99"/>
      <c r="K274" s="99"/>
      <c r="L274" s="99"/>
      <c r="M274" s="99"/>
      <c r="N274" s="99"/>
      <c r="O274" s="99"/>
      <c r="P274" s="99"/>
      <c r="Q274" s="99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1:27" s="101" customFormat="1" ht="18" customHeight="1" x14ac:dyDescent="0.2">
      <c r="A275" s="104">
        <v>2019</v>
      </c>
      <c r="B275" s="115">
        <v>0.44859779999999999</v>
      </c>
      <c r="C275" s="110">
        <v>0.40751847000000002</v>
      </c>
      <c r="D275" s="110">
        <v>1.3840357000000001</v>
      </c>
      <c r="E275" s="110">
        <v>0.16929206999999999</v>
      </c>
      <c r="F275" s="110">
        <v>0.29382174</v>
      </c>
      <c r="G275" s="110">
        <v>0.47597753999999998</v>
      </c>
      <c r="H275" s="110">
        <v>0.34769344000000002</v>
      </c>
      <c r="I275" s="105"/>
      <c r="J275" s="105"/>
      <c r="K275" s="105"/>
      <c r="L275" s="105"/>
      <c r="M275" s="105"/>
      <c r="N275" s="105"/>
      <c r="O275" s="105"/>
      <c r="P275" s="105"/>
      <c r="Q275" s="105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</row>
    <row r="276" spans="1:27" s="101" customFormat="1" ht="18" customHeight="1" x14ac:dyDescent="0.2">
      <c r="A276" s="104">
        <v>2020</v>
      </c>
      <c r="B276" s="115">
        <v>0.42681348000000002</v>
      </c>
      <c r="C276" s="110">
        <v>0.34124776000000001</v>
      </c>
      <c r="D276" s="110">
        <v>1.0691596999999999</v>
      </c>
      <c r="E276" s="110">
        <v>0.14967227</v>
      </c>
      <c r="F276" s="110">
        <v>0.26716879999999998</v>
      </c>
      <c r="G276" s="110">
        <v>0.44403136999999998</v>
      </c>
      <c r="H276" s="110">
        <v>0.31104818000000001</v>
      </c>
      <c r="I276" s="105"/>
      <c r="J276" s="105"/>
      <c r="K276" s="105"/>
      <c r="L276" s="105"/>
      <c r="M276" s="105"/>
      <c r="N276" s="105"/>
      <c r="O276" s="105"/>
      <c r="P276" s="105"/>
      <c r="Q276" s="105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</row>
    <row r="277" spans="1:27" s="101" customFormat="1" ht="18" customHeight="1" x14ac:dyDescent="0.2">
      <c r="A277" s="104">
        <v>2021</v>
      </c>
      <c r="B277" s="115">
        <v>0.42110661999999999</v>
      </c>
      <c r="C277" s="110">
        <v>0.33758987000000001</v>
      </c>
      <c r="D277" s="110">
        <v>1.1115424</v>
      </c>
      <c r="E277" s="110">
        <v>0.14632144999999999</v>
      </c>
      <c r="F277" s="110">
        <v>0.2596909</v>
      </c>
      <c r="G277" s="110">
        <v>0.42797063000000002</v>
      </c>
      <c r="H277" s="110">
        <v>0.30059525999999998</v>
      </c>
      <c r="I277" s="105"/>
      <c r="J277" s="105"/>
      <c r="K277" s="105"/>
      <c r="L277" s="105"/>
      <c r="M277" s="105"/>
      <c r="N277" s="105"/>
      <c r="O277" s="105"/>
      <c r="P277" s="105"/>
      <c r="Q277" s="105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</row>
    <row r="278" spans="1:27" s="100" customFormat="1" ht="18" customHeight="1" x14ac:dyDescent="0.25">
      <c r="A278" s="16" t="s">
        <v>31</v>
      </c>
      <c r="B278" s="114"/>
      <c r="C278" s="109"/>
      <c r="D278" s="109"/>
      <c r="E278" s="109"/>
      <c r="F278" s="109"/>
      <c r="G278" s="109"/>
      <c r="H278" s="109"/>
      <c r="I278" s="99"/>
      <c r="J278" s="99"/>
      <c r="K278" s="99"/>
      <c r="L278" s="99"/>
      <c r="M278" s="99"/>
      <c r="N278" s="99"/>
      <c r="O278" s="99"/>
      <c r="P278" s="99"/>
      <c r="Q278" s="99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1:27" s="100" customFormat="1" ht="18" customHeight="1" x14ac:dyDescent="0.2">
      <c r="A279" s="98" t="s">
        <v>125</v>
      </c>
      <c r="B279" s="114"/>
      <c r="C279" s="109"/>
      <c r="D279" s="109"/>
      <c r="E279" s="109"/>
      <c r="F279" s="109"/>
      <c r="G279" s="109"/>
      <c r="H279" s="109"/>
      <c r="I279" s="99"/>
      <c r="J279" s="99"/>
      <c r="K279" s="99"/>
      <c r="L279" s="99"/>
      <c r="M279" s="99"/>
      <c r="N279" s="99"/>
      <c r="O279" s="99"/>
      <c r="P279" s="99"/>
      <c r="Q279" s="99"/>
      <c r="R279" s="98"/>
      <c r="S279" s="98"/>
      <c r="T279" s="98"/>
      <c r="U279" s="98"/>
      <c r="V279" s="98"/>
      <c r="W279" s="98"/>
      <c r="X279" s="98"/>
      <c r="Y279" s="98"/>
      <c r="Z279" s="98"/>
      <c r="AA279" s="98"/>
    </row>
    <row r="280" spans="1:27" s="100" customFormat="1" ht="18" customHeight="1" x14ac:dyDescent="0.2">
      <c r="A280" s="97">
        <v>1997</v>
      </c>
      <c r="B280" s="114">
        <v>0.40127027999999998</v>
      </c>
      <c r="C280" s="109">
        <v>0.29325728000000001</v>
      </c>
      <c r="D280" s="109">
        <v>0.95079641000000004</v>
      </c>
      <c r="E280" s="109">
        <v>0.13169513999999999</v>
      </c>
      <c r="F280" s="109">
        <v>0.2398807</v>
      </c>
      <c r="G280" s="109">
        <v>0.41120955999999997</v>
      </c>
      <c r="H280" s="109">
        <v>0.27406936999999998</v>
      </c>
      <c r="I280" s="99"/>
      <c r="J280" s="99"/>
      <c r="K280" s="99"/>
      <c r="L280" s="99"/>
      <c r="M280" s="99"/>
      <c r="N280" s="99"/>
      <c r="O280" s="99"/>
      <c r="P280" s="99"/>
      <c r="Q280" s="99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1:27" s="100" customFormat="1" ht="18" customHeight="1" x14ac:dyDescent="0.2">
      <c r="A281" s="97">
        <v>1998</v>
      </c>
      <c r="B281" s="114">
        <v>0.40460835000000001</v>
      </c>
      <c r="C281" s="109">
        <v>0.29875243000000001</v>
      </c>
      <c r="D281" s="109">
        <v>0.95247366</v>
      </c>
      <c r="E281" s="109">
        <v>0.13374391999999999</v>
      </c>
      <c r="F281" s="109">
        <v>0.24234359</v>
      </c>
      <c r="G281" s="109">
        <v>0.41158716000000001</v>
      </c>
      <c r="H281" s="109">
        <v>0.27790902000000001</v>
      </c>
      <c r="I281" s="99"/>
      <c r="J281" s="99"/>
      <c r="K281" s="99"/>
      <c r="L281" s="99"/>
      <c r="M281" s="99"/>
      <c r="N281" s="99"/>
      <c r="O281" s="99"/>
      <c r="P281" s="99"/>
      <c r="Q281" s="99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1:27" s="100" customFormat="1" ht="18" customHeight="1" x14ac:dyDescent="0.2">
      <c r="A282" s="97">
        <v>1999</v>
      </c>
      <c r="B282" s="114">
        <v>0.40692821000000001</v>
      </c>
      <c r="C282" s="109">
        <v>0.30545734000000002</v>
      </c>
      <c r="D282" s="109">
        <v>0.97412246000000002</v>
      </c>
      <c r="E282" s="109">
        <v>0.13484745000000001</v>
      </c>
      <c r="F282" s="109">
        <v>0.24051919999999999</v>
      </c>
      <c r="G282" s="109">
        <v>0.39536439000000001</v>
      </c>
      <c r="H282" s="109">
        <v>0.27532697</v>
      </c>
      <c r="I282" s="99"/>
      <c r="J282" s="99"/>
      <c r="K282" s="99"/>
      <c r="L282" s="99"/>
      <c r="M282" s="99"/>
      <c r="N282" s="99"/>
      <c r="O282" s="99"/>
      <c r="P282" s="99"/>
      <c r="Q282" s="99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1:27" s="100" customFormat="1" ht="18" customHeight="1" x14ac:dyDescent="0.2">
      <c r="A283" s="97">
        <v>2000</v>
      </c>
      <c r="B283" s="114">
        <v>0.36323916000000001</v>
      </c>
      <c r="C283" s="109">
        <v>0.24384896</v>
      </c>
      <c r="D283" s="109">
        <v>0.86140523999999996</v>
      </c>
      <c r="E283" s="109">
        <v>0.1089367</v>
      </c>
      <c r="F283" s="109">
        <v>0.19789783</v>
      </c>
      <c r="G283" s="109">
        <v>0.34056688000000002</v>
      </c>
      <c r="H283" s="109">
        <v>0.22059296</v>
      </c>
      <c r="I283" s="99"/>
      <c r="J283" s="99"/>
      <c r="K283" s="99"/>
      <c r="L283" s="99"/>
      <c r="M283" s="99"/>
      <c r="N283" s="99"/>
      <c r="O283" s="99"/>
      <c r="P283" s="99"/>
      <c r="Q283" s="99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1:27" s="100" customFormat="1" ht="18" customHeight="1" x14ac:dyDescent="0.2">
      <c r="A284" s="98" t="s">
        <v>32</v>
      </c>
      <c r="B284" s="114"/>
      <c r="C284" s="109"/>
      <c r="D284" s="109"/>
      <c r="E284" s="109"/>
      <c r="F284" s="109"/>
      <c r="G284" s="109"/>
      <c r="H284" s="109"/>
      <c r="I284" s="99"/>
      <c r="J284" s="99"/>
      <c r="K284" s="99"/>
      <c r="L284" s="99"/>
      <c r="M284" s="99"/>
      <c r="N284" s="99"/>
      <c r="O284" s="99"/>
      <c r="P284" s="99"/>
      <c r="Q284" s="99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1:27" s="100" customFormat="1" ht="18" customHeight="1" x14ac:dyDescent="0.2">
      <c r="A285" s="97">
        <v>2001</v>
      </c>
      <c r="B285" s="114">
        <v>0.38771742999999997</v>
      </c>
      <c r="C285" s="109">
        <v>0.27228312999999998</v>
      </c>
      <c r="D285" s="109">
        <v>0.91794832999999998</v>
      </c>
      <c r="E285" s="109">
        <v>0.12317958</v>
      </c>
      <c r="F285" s="109">
        <v>0.22643847</v>
      </c>
      <c r="G285" s="109">
        <v>0.39419108000000003</v>
      </c>
      <c r="H285" s="109">
        <v>0.25645568000000002</v>
      </c>
      <c r="I285" s="99"/>
      <c r="J285" s="99"/>
      <c r="K285" s="99"/>
      <c r="L285" s="99"/>
      <c r="M285" s="99"/>
      <c r="N285" s="99"/>
      <c r="O285" s="99"/>
      <c r="P285" s="99"/>
      <c r="Q285" s="99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1:27" s="100" customFormat="1" ht="18" customHeight="1" x14ac:dyDescent="0.2">
      <c r="A286" s="97">
        <v>2002</v>
      </c>
      <c r="B286" s="114">
        <v>0.41042845</v>
      </c>
      <c r="C286" s="109">
        <v>0.32233591</v>
      </c>
      <c r="D286" s="109">
        <v>1.0658167999999999</v>
      </c>
      <c r="E286" s="109">
        <v>0.13953534000000001</v>
      </c>
      <c r="F286" s="109">
        <v>0.24719642999999999</v>
      </c>
      <c r="G286" s="109">
        <v>0.40781487999999999</v>
      </c>
      <c r="H286" s="109">
        <v>0.28407586000000001</v>
      </c>
      <c r="I286" s="99"/>
      <c r="J286" s="99"/>
      <c r="K286" s="99"/>
      <c r="L286" s="99"/>
      <c r="M286" s="99"/>
      <c r="N286" s="99"/>
      <c r="O286" s="99"/>
      <c r="P286" s="99"/>
      <c r="Q286" s="99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1:27" s="100" customFormat="1" ht="18" customHeight="1" x14ac:dyDescent="0.2">
      <c r="A287" s="97">
        <v>2003</v>
      </c>
      <c r="B287" s="114">
        <v>0.37983647999999998</v>
      </c>
      <c r="C287" s="109">
        <v>0.27011360000000001</v>
      </c>
      <c r="D287" s="109">
        <v>0.92171862000000004</v>
      </c>
      <c r="E287" s="109">
        <v>0.11959246</v>
      </c>
      <c r="F287" s="109">
        <v>0.21572594</v>
      </c>
      <c r="G287" s="109">
        <v>0.36817770999999999</v>
      </c>
      <c r="H287" s="109">
        <v>0.24255251</v>
      </c>
      <c r="I287" s="99"/>
      <c r="J287" s="99"/>
      <c r="K287" s="99"/>
      <c r="L287" s="99"/>
      <c r="M287" s="99"/>
      <c r="N287" s="99"/>
      <c r="O287" s="99"/>
      <c r="P287" s="99"/>
      <c r="Q287" s="99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1:27" s="100" customFormat="1" ht="18" customHeight="1" x14ac:dyDescent="0.2">
      <c r="A288" s="98" t="s">
        <v>33</v>
      </c>
      <c r="B288" s="114"/>
      <c r="C288" s="109"/>
      <c r="D288" s="109"/>
      <c r="E288" s="109"/>
      <c r="F288" s="109"/>
      <c r="G288" s="109"/>
      <c r="H288" s="109"/>
      <c r="I288" s="99"/>
      <c r="J288" s="99"/>
      <c r="K288" s="99"/>
      <c r="L288" s="99"/>
      <c r="M288" s="99"/>
      <c r="N288" s="99"/>
      <c r="O288" s="99"/>
      <c r="P288" s="99"/>
      <c r="Q288" s="99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1:27" s="100" customFormat="1" ht="18" customHeight="1" x14ac:dyDescent="0.2">
      <c r="A289" s="97">
        <v>2003</v>
      </c>
      <c r="B289" s="114">
        <v>0.38956056999999999</v>
      </c>
      <c r="C289" s="109">
        <v>0.27422418999999998</v>
      </c>
      <c r="D289" s="109">
        <v>0.89565695000000001</v>
      </c>
      <c r="E289" s="109">
        <v>0.12339685</v>
      </c>
      <c r="F289" s="109">
        <v>0.22411742000000001</v>
      </c>
      <c r="G289" s="109">
        <v>0.38149250000000001</v>
      </c>
      <c r="H289" s="109">
        <v>0.25397183000000001</v>
      </c>
      <c r="I289" s="99"/>
      <c r="J289" s="99"/>
      <c r="K289" s="99"/>
      <c r="L289" s="99"/>
      <c r="M289" s="99"/>
      <c r="N289" s="99"/>
      <c r="O289" s="99"/>
      <c r="P289" s="99"/>
      <c r="Q289" s="99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1:27" s="100" customFormat="1" ht="18" customHeight="1" x14ac:dyDescent="0.2">
      <c r="A290" s="97">
        <v>2004</v>
      </c>
      <c r="B290" s="114">
        <v>0.37849169999999999</v>
      </c>
      <c r="C290" s="109">
        <v>0.25990182000000001</v>
      </c>
      <c r="D290" s="109">
        <v>0.87791821999999997</v>
      </c>
      <c r="E290" s="109">
        <v>0.11680117</v>
      </c>
      <c r="F290" s="109">
        <v>0.21229778999999999</v>
      </c>
      <c r="G290" s="109">
        <v>0.36238576</v>
      </c>
      <c r="H290" s="109">
        <v>0.23840790000000001</v>
      </c>
      <c r="I290" s="99"/>
      <c r="J290" s="99"/>
      <c r="K290" s="99"/>
      <c r="L290" s="99"/>
      <c r="M290" s="99"/>
      <c r="N290" s="99"/>
      <c r="O290" s="99"/>
      <c r="P290" s="99"/>
      <c r="Q290" s="99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1:27" s="100" customFormat="1" ht="18" customHeight="1" x14ac:dyDescent="0.2">
      <c r="A291" s="97">
        <v>2005</v>
      </c>
      <c r="B291" s="114">
        <v>0.38061336000000001</v>
      </c>
      <c r="C291" s="109">
        <v>0.26361042000000001</v>
      </c>
      <c r="D291" s="109">
        <v>0.88747003999999996</v>
      </c>
      <c r="E291" s="109">
        <v>0.11831907</v>
      </c>
      <c r="F291" s="109">
        <v>0.21499070000000001</v>
      </c>
      <c r="G291" s="109">
        <v>0.36663470999999997</v>
      </c>
      <c r="H291" s="109">
        <v>0.24238588</v>
      </c>
      <c r="I291" s="99"/>
      <c r="J291" s="99"/>
      <c r="K291" s="99"/>
      <c r="L291" s="99"/>
      <c r="M291" s="99"/>
      <c r="N291" s="99"/>
      <c r="O291" s="99"/>
      <c r="P291" s="99"/>
      <c r="Q291" s="99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1:27" s="100" customFormat="1" ht="18" customHeight="1" x14ac:dyDescent="0.2">
      <c r="A292" s="97">
        <v>2006</v>
      </c>
      <c r="B292" s="114">
        <v>0.38358378999999998</v>
      </c>
      <c r="C292" s="109">
        <v>0.27045325999999997</v>
      </c>
      <c r="D292" s="109">
        <v>0.93114085999999996</v>
      </c>
      <c r="E292" s="109">
        <v>0.12065114</v>
      </c>
      <c r="F292" s="109">
        <v>0.21915244</v>
      </c>
      <c r="G292" s="109">
        <v>0.37487059</v>
      </c>
      <c r="H292" s="109">
        <v>0.24732594999999999</v>
      </c>
      <c r="I292" s="99"/>
      <c r="J292" s="99"/>
      <c r="K292" s="99"/>
      <c r="L292" s="99"/>
      <c r="M292" s="99"/>
      <c r="N292" s="99"/>
      <c r="O292" s="99"/>
      <c r="P292" s="99"/>
      <c r="Q292" s="99"/>
      <c r="R292" s="98"/>
      <c r="S292" s="98"/>
      <c r="T292" s="98"/>
      <c r="U292" s="98"/>
      <c r="V292" s="98"/>
      <c r="W292" s="98"/>
      <c r="X292" s="98"/>
      <c r="Y292" s="98"/>
      <c r="Z292" s="98"/>
      <c r="AA292" s="98"/>
    </row>
    <row r="293" spans="1:27" s="100" customFormat="1" ht="18" customHeight="1" x14ac:dyDescent="0.2">
      <c r="A293" s="97">
        <v>2007</v>
      </c>
      <c r="B293" s="114">
        <v>0.37717072000000001</v>
      </c>
      <c r="C293" s="109">
        <v>0.25496464000000002</v>
      </c>
      <c r="D293" s="109">
        <v>0.86711726</v>
      </c>
      <c r="E293" s="109">
        <v>0.1157215</v>
      </c>
      <c r="F293" s="109">
        <v>0.21251121000000001</v>
      </c>
      <c r="G293" s="109">
        <v>0.36768643000000001</v>
      </c>
      <c r="H293" s="109">
        <v>0.23884537</v>
      </c>
      <c r="I293" s="99"/>
      <c r="J293" s="99"/>
      <c r="K293" s="99"/>
      <c r="L293" s="99"/>
      <c r="M293" s="99"/>
      <c r="N293" s="99"/>
      <c r="O293" s="99"/>
      <c r="P293" s="99"/>
      <c r="Q293" s="99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1:27" s="100" customFormat="1" ht="18" customHeight="1" x14ac:dyDescent="0.2">
      <c r="A294" s="97">
        <v>2008</v>
      </c>
      <c r="B294" s="114">
        <v>0.35931784999999999</v>
      </c>
      <c r="C294" s="109">
        <v>0.22431379000000001</v>
      </c>
      <c r="D294" s="109">
        <v>0.77150041000000003</v>
      </c>
      <c r="E294" s="109">
        <v>0.1045345</v>
      </c>
      <c r="F294" s="109">
        <v>0.19619138</v>
      </c>
      <c r="G294" s="109">
        <v>0.35171384999999999</v>
      </c>
      <c r="H294" s="109">
        <v>0.21850686</v>
      </c>
      <c r="I294" s="99"/>
      <c r="J294" s="99"/>
      <c r="K294" s="99"/>
      <c r="L294" s="99"/>
      <c r="M294" s="99"/>
      <c r="N294" s="99"/>
      <c r="O294" s="99"/>
      <c r="P294" s="99"/>
      <c r="Q294" s="99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1:27" s="100" customFormat="1" ht="18" customHeight="1" x14ac:dyDescent="0.2">
      <c r="A295" s="97">
        <v>2009</v>
      </c>
      <c r="B295" s="114">
        <v>0.36083753000000002</v>
      </c>
      <c r="C295" s="109">
        <v>0.22773198</v>
      </c>
      <c r="D295" s="109">
        <v>0.78528893</v>
      </c>
      <c r="E295" s="109">
        <v>0.10533494</v>
      </c>
      <c r="F295" s="109">
        <v>0.19628611000000001</v>
      </c>
      <c r="G295" s="109">
        <v>0.34788798999999998</v>
      </c>
      <c r="H295" s="109">
        <v>0.21827015999999999</v>
      </c>
      <c r="I295" s="99"/>
      <c r="J295" s="99"/>
      <c r="K295" s="99"/>
      <c r="L295" s="99"/>
      <c r="M295" s="99"/>
      <c r="N295" s="99"/>
      <c r="O295" s="99"/>
      <c r="P295" s="99"/>
      <c r="Q295" s="99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1:27" s="100" customFormat="1" ht="18" customHeight="1" x14ac:dyDescent="0.2">
      <c r="A296" s="97">
        <v>2010</v>
      </c>
      <c r="B296" s="114">
        <v>0.34755976999999999</v>
      </c>
      <c r="C296" s="109">
        <v>0.21010676</v>
      </c>
      <c r="D296" s="109">
        <v>0.74885875999999996</v>
      </c>
      <c r="E296" s="109">
        <v>9.7605890000000001E-2</v>
      </c>
      <c r="F296" s="109">
        <v>0.18261815000000001</v>
      </c>
      <c r="G296" s="109">
        <v>0.32534987999999998</v>
      </c>
      <c r="H296" s="109">
        <v>0.20191216000000001</v>
      </c>
      <c r="I296" s="99"/>
      <c r="J296" s="99"/>
      <c r="K296" s="99"/>
      <c r="L296" s="99"/>
      <c r="M296" s="99"/>
      <c r="N296" s="99"/>
      <c r="O296" s="99"/>
      <c r="P296" s="99"/>
      <c r="Q296" s="99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1:27" s="100" customFormat="1" ht="18" customHeight="1" x14ac:dyDescent="0.2">
      <c r="A297" s="97">
        <v>2011</v>
      </c>
      <c r="B297" s="114">
        <v>0.33869507999999998</v>
      </c>
      <c r="C297" s="109">
        <v>0.19936907000000001</v>
      </c>
      <c r="D297" s="109">
        <v>0.72402577999999995</v>
      </c>
      <c r="E297" s="109">
        <v>9.2826770000000003E-2</v>
      </c>
      <c r="F297" s="109">
        <v>0.17406969999999999</v>
      </c>
      <c r="G297" s="109">
        <v>0.31218795999999999</v>
      </c>
      <c r="H297" s="109">
        <v>0.19133146000000001</v>
      </c>
      <c r="I297" s="99"/>
      <c r="J297" s="99"/>
      <c r="K297" s="99"/>
      <c r="L297" s="99"/>
      <c r="M297" s="99"/>
      <c r="N297" s="99"/>
      <c r="O297" s="99"/>
      <c r="P297" s="99"/>
      <c r="Q297" s="99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1:27" s="100" customFormat="1" ht="18" customHeight="1" x14ac:dyDescent="0.2">
      <c r="A298" s="97">
        <v>2012</v>
      </c>
      <c r="B298" s="114">
        <v>0.33974451999999999</v>
      </c>
      <c r="C298" s="109">
        <v>0.20274352000000001</v>
      </c>
      <c r="D298" s="109">
        <v>0.73993723</v>
      </c>
      <c r="E298" s="109">
        <v>9.3778970000000003E-2</v>
      </c>
      <c r="F298" s="109">
        <v>0.1750622</v>
      </c>
      <c r="G298" s="109">
        <v>0.31169854000000002</v>
      </c>
      <c r="H298" s="109">
        <v>0.19243568999999999</v>
      </c>
      <c r="I298" s="99"/>
      <c r="J298" s="99"/>
      <c r="K298" s="99"/>
      <c r="L298" s="99"/>
      <c r="M298" s="99"/>
      <c r="N298" s="99"/>
      <c r="O298" s="99"/>
      <c r="P298" s="99"/>
      <c r="Q298" s="99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1:27" s="100" customFormat="1" ht="18" customHeight="1" x14ac:dyDescent="0.2">
      <c r="A299" s="97">
        <v>2013</v>
      </c>
      <c r="B299" s="114">
        <v>0.33514732000000003</v>
      </c>
      <c r="C299" s="109">
        <v>0.19840764999999999</v>
      </c>
      <c r="D299" s="109">
        <v>0.73960241000000004</v>
      </c>
      <c r="E299" s="109">
        <v>9.1380459999999997E-2</v>
      </c>
      <c r="F299" s="109">
        <v>0.17014791000000001</v>
      </c>
      <c r="G299" s="109">
        <v>0.30276781000000003</v>
      </c>
      <c r="H299" s="109">
        <v>0.18678874000000001</v>
      </c>
      <c r="I299" s="99"/>
      <c r="J299" s="99"/>
      <c r="K299" s="99"/>
      <c r="L299" s="99"/>
      <c r="M299" s="99"/>
      <c r="N299" s="99"/>
      <c r="O299" s="99"/>
      <c r="P299" s="99"/>
      <c r="Q299" s="99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1:27" s="100" customFormat="1" ht="18" customHeight="1" x14ac:dyDescent="0.2">
      <c r="A300" s="97">
        <v>2014</v>
      </c>
      <c r="B300" s="114">
        <v>0.33051855000000002</v>
      </c>
      <c r="C300" s="109">
        <v>0.19149632999999999</v>
      </c>
      <c r="D300" s="109">
        <v>0.71684866000000003</v>
      </c>
      <c r="E300" s="109">
        <v>8.852517E-2</v>
      </c>
      <c r="F300" s="109">
        <v>0.16504872000000001</v>
      </c>
      <c r="G300" s="109">
        <v>0.29292316000000002</v>
      </c>
      <c r="H300" s="109">
        <v>0.18014627999999999</v>
      </c>
      <c r="I300" s="109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1:27" s="100" customFormat="1" ht="18" customHeight="1" x14ac:dyDescent="0.2">
      <c r="A301" s="97">
        <v>2015</v>
      </c>
      <c r="B301" s="114">
        <v>0.32765731999999997</v>
      </c>
      <c r="C301" s="109">
        <v>0.18823254</v>
      </c>
      <c r="D301" s="109">
        <v>0.70950975000000005</v>
      </c>
      <c r="E301" s="109">
        <v>8.6912139999999999E-2</v>
      </c>
      <c r="F301" s="109">
        <v>0.16173721999999999</v>
      </c>
      <c r="G301" s="109">
        <v>0.28592355000000003</v>
      </c>
      <c r="H301" s="109">
        <v>0.17630085000000001</v>
      </c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1:27" s="100" customFormat="1" ht="18" customHeight="1" x14ac:dyDescent="0.2">
      <c r="A302" s="97">
        <v>2016</v>
      </c>
      <c r="B302" s="114">
        <v>0.32225540000000003</v>
      </c>
      <c r="C302" s="109">
        <v>0.18123675</v>
      </c>
      <c r="D302" s="109">
        <v>0.69082191000000004</v>
      </c>
      <c r="E302" s="109">
        <v>8.4026589999999998E-2</v>
      </c>
      <c r="F302" s="109">
        <v>0.15693599</v>
      </c>
      <c r="G302" s="109">
        <v>0.27903223999999999</v>
      </c>
      <c r="H302" s="109">
        <v>0.17067549000000001</v>
      </c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1:27" s="100" customFormat="1" ht="18" customHeight="1" x14ac:dyDescent="0.2">
      <c r="A303" s="97">
        <v>2017</v>
      </c>
      <c r="B303" s="114">
        <v>0.32667098999999999</v>
      </c>
      <c r="C303" s="109">
        <v>0.18700726000000001</v>
      </c>
      <c r="D303" s="109">
        <v>0.70522125000000002</v>
      </c>
      <c r="E303" s="109">
        <v>8.6400270000000001E-2</v>
      </c>
      <c r="F303" s="109">
        <v>0.16082895</v>
      </c>
      <c r="G303" s="109">
        <v>0.28419870000000003</v>
      </c>
      <c r="H303" s="109">
        <v>0.17504004000000001</v>
      </c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1:27" s="100" customFormat="1" ht="18" customHeight="1" x14ac:dyDescent="0.2">
      <c r="A304" s="97">
        <v>2018</v>
      </c>
      <c r="B304" s="114">
        <v>0.32567221000000002</v>
      </c>
      <c r="C304" s="109">
        <v>0.18566089999999999</v>
      </c>
      <c r="D304" s="109">
        <v>0.70417103999999997</v>
      </c>
      <c r="E304" s="109">
        <v>8.5536399999999999E-2</v>
      </c>
      <c r="F304" s="109">
        <v>0.15861248999999999</v>
      </c>
      <c r="G304" s="109">
        <v>0.27745197999999999</v>
      </c>
      <c r="H304" s="109">
        <v>0.17266408999999999</v>
      </c>
      <c r="I304" s="99"/>
      <c r="J304" s="99"/>
      <c r="K304" s="99"/>
      <c r="L304" s="99"/>
      <c r="M304" s="99"/>
      <c r="N304" s="99"/>
      <c r="O304" s="99"/>
      <c r="P304" s="99"/>
      <c r="Q304" s="99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1:27" s="101" customFormat="1" ht="18" customHeight="1" x14ac:dyDescent="0.2">
      <c r="A305" s="97">
        <v>2019</v>
      </c>
      <c r="B305" s="115">
        <v>0.32744718</v>
      </c>
      <c r="C305" s="110">
        <v>0.18668963999999999</v>
      </c>
      <c r="D305" s="110">
        <v>0.70002529000000002</v>
      </c>
      <c r="E305" s="110">
        <v>8.6267380000000005E-2</v>
      </c>
      <c r="F305" s="110">
        <v>0.16022608999999999</v>
      </c>
      <c r="G305" s="110">
        <v>0.28079442999999998</v>
      </c>
      <c r="H305" s="110">
        <v>0.17486879999999999</v>
      </c>
      <c r="I305" s="99"/>
      <c r="J305" s="99"/>
      <c r="K305" s="99"/>
      <c r="L305" s="99"/>
      <c r="M305" s="99"/>
      <c r="N305" s="99"/>
      <c r="O305" s="99"/>
      <c r="P305" s="99"/>
      <c r="Q305" s="99"/>
      <c r="R305" s="98"/>
      <c r="S305" s="98"/>
      <c r="T305" s="98"/>
      <c r="U305" s="98"/>
      <c r="V305" s="98"/>
      <c r="W305" s="98"/>
      <c r="X305" s="98"/>
      <c r="Y305" s="98"/>
      <c r="Z305" s="98"/>
      <c r="AA305" s="98"/>
    </row>
    <row r="306" spans="1:27" s="101" customFormat="1" ht="18" customHeight="1" x14ac:dyDescent="0.2">
      <c r="A306" s="104">
        <v>2020</v>
      </c>
      <c r="B306" s="115">
        <v>0.32856060999999998</v>
      </c>
      <c r="C306" s="110">
        <v>0.19058127999999999</v>
      </c>
      <c r="D306" s="110">
        <v>0.72043836000000006</v>
      </c>
      <c r="E306" s="110">
        <v>8.7594229999999995E-2</v>
      </c>
      <c r="F306" s="110">
        <v>0.16247267000000001</v>
      </c>
      <c r="G306" s="110">
        <v>0.28580411999999999</v>
      </c>
      <c r="H306" s="110">
        <v>0.17700568999999999</v>
      </c>
      <c r="I306" s="99"/>
      <c r="J306" s="99"/>
      <c r="K306" s="99"/>
      <c r="L306" s="99"/>
      <c r="M306" s="99"/>
      <c r="N306" s="99"/>
      <c r="O306" s="99"/>
      <c r="P306" s="99"/>
      <c r="Q306" s="99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1:27" s="101" customFormat="1" ht="18" customHeight="1" x14ac:dyDescent="0.2">
      <c r="A307" s="104">
        <v>2021</v>
      </c>
      <c r="B307" s="115">
        <v>0.32157961000000002</v>
      </c>
      <c r="C307" s="110">
        <v>0.18210724</v>
      </c>
      <c r="D307" s="110">
        <v>0.70094529000000005</v>
      </c>
      <c r="E307" s="110">
        <v>8.4055420000000006E-2</v>
      </c>
      <c r="F307" s="110">
        <v>0.15664500000000001</v>
      </c>
      <c r="G307" s="110">
        <v>0.27787374999999997</v>
      </c>
      <c r="H307" s="110">
        <v>0.17017141999999999</v>
      </c>
      <c r="I307" s="99"/>
      <c r="J307" s="99"/>
      <c r="K307" s="99"/>
      <c r="L307" s="99"/>
      <c r="M307" s="99"/>
      <c r="N307" s="99"/>
      <c r="O307" s="99"/>
      <c r="P307" s="99"/>
      <c r="Q307" s="99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1:27" s="101" customFormat="1" ht="18" customHeight="1" x14ac:dyDescent="0.25">
      <c r="A308" s="16" t="s">
        <v>34</v>
      </c>
      <c r="B308" s="114"/>
      <c r="C308" s="109"/>
      <c r="D308" s="109"/>
      <c r="E308" s="109"/>
      <c r="F308" s="109"/>
      <c r="G308" s="109"/>
      <c r="H308" s="109"/>
      <c r="I308" s="99"/>
      <c r="J308" s="99"/>
      <c r="K308" s="99"/>
      <c r="L308" s="99"/>
      <c r="M308" s="99"/>
      <c r="N308" s="99"/>
      <c r="O308" s="99"/>
      <c r="P308" s="99"/>
      <c r="Q308" s="99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1:27" s="101" customFormat="1" ht="18" customHeight="1" x14ac:dyDescent="0.2">
      <c r="A309" s="98" t="s">
        <v>91</v>
      </c>
      <c r="B309" s="114"/>
      <c r="C309" s="109"/>
      <c r="D309" s="109"/>
      <c r="E309" s="109"/>
      <c r="F309" s="109"/>
      <c r="G309" s="109"/>
      <c r="H309" s="109"/>
      <c r="I309" s="99"/>
      <c r="J309" s="99"/>
      <c r="K309" s="99"/>
      <c r="L309" s="99"/>
      <c r="M309" s="99"/>
      <c r="N309" s="99"/>
      <c r="O309" s="99"/>
      <c r="P309" s="99"/>
      <c r="Q309" s="99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1:27" s="101" customFormat="1" ht="18" customHeight="1" x14ac:dyDescent="0.2">
      <c r="A310" s="97">
        <v>1989</v>
      </c>
      <c r="B310" s="114">
        <v>0.39630198999999999</v>
      </c>
      <c r="C310" s="109">
        <v>0.3122086</v>
      </c>
      <c r="D310" s="109">
        <v>1.2780748</v>
      </c>
      <c r="E310" s="109">
        <v>0.13310598000000001</v>
      </c>
      <c r="F310" s="109">
        <v>0.23966908000000001</v>
      </c>
      <c r="G310" s="109">
        <v>0.41680468999999998</v>
      </c>
      <c r="H310" s="109">
        <v>0.27372625</v>
      </c>
      <c r="I310" s="99"/>
      <c r="J310" s="99"/>
      <c r="K310" s="99"/>
      <c r="L310" s="99"/>
      <c r="M310" s="99"/>
      <c r="N310" s="99"/>
      <c r="O310" s="99"/>
      <c r="P310" s="99"/>
      <c r="Q310" s="99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1:27" s="101" customFormat="1" ht="18" customHeight="1" x14ac:dyDescent="0.2">
      <c r="A311" s="97">
        <v>1992</v>
      </c>
      <c r="B311" s="114">
        <v>0.40545058</v>
      </c>
      <c r="C311" s="109">
        <v>0.30301918999999999</v>
      </c>
      <c r="D311" s="109">
        <v>1.0373429999999999</v>
      </c>
      <c r="E311" s="109">
        <v>0.13574981</v>
      </c>
      <c r="F311" s="109">
        <v>0.24928966</v>
      </c>
      <c r="G311" s="109">
        <v>0.43873123000000003</v>
      </c>
      <c r="H311" s="109">
        <v>0.28696859000000002</v>
      </c>
      <c r="I311" s="99"/>
      <c r="J311" s="99"/>
      <c r="K311" s="99"/>
      <c r="L311" s="99"/>
      <c r="M311" s="99"/>
      <c r="N311" s="99"/>
      <c r="O311" s="99"/>
      <c r="P311" s="99"/>
      <c r="Q311" s="99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1:27" s="101" customFormat="1" ht="18" customHeight="1" x14ac:dyDescent="0.2">
      <c r="A312" s="97">
        <v>1995</v>
      </c>
      <c r="B312" s="114">
        <v>0.39501918000000003</v>
      </c>
      <c r="C312" s="109">
        <v>0.27144154999999998</v>
      </c>
      <c r="D312" s="109">
        <v>0.85750570999999998</v>
      </c>
      <c r="E312" s="109">
        <v>0.1270995</v>
      </c>
      <c r="F312" s="109">
        <v>0.2399734</v>
      </c>
      <c r="G312" s="109">
        <v>0.43622150999999998</v>
      </c>
      <c r="H312" s="109">
        <v>0.27450508000000001</v>
      </c>
      <c r="I312" s="99"/>
      <c r="J312" s="99"/>
      <c r="K312" s="99"/>
      <c r="L312" s="99"/>
      <c r="M312" s="99"/>
      <c r="N312" s="99"/>
      <c r="O312" s="99"/>
      <c r="P312" s="99"/>
      <c r="Q312" s="99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1:27" s="101" customFormat="1" ht="18" customHeight="1" x14ac:dyDescent="0.2">
      <c r="A313" s="97">
        <v>1996</v>
      </c>
      <c r="B313" s="114">
        <v>0.39918837000000001</v>
      </c>
      <c r="C313" s="109">
        <v>0.27919597000000002</v>
      </c>
      <c r="D313" s="109">
        <v>0.87868128999999995</v>
      </c>
      <c r="E313" s="109">
        <v>0.13005459999999999</v>
      </c>
      <c r="F313" s="109">
        <v>0.24477579999999999</v>
      </c>
      <c r="G313" s="109">
        <v>0.44767569000000002</v>
      </c>
      <c r="H313" s="109">
        <v>0.28082300999999998</v>
      </c>
      <c r="I313" s="99"/>
      <c r="J313" s="99"/>
      <c r="K313" s="99"/>
      <c r="L313" s="99"/>
      <c r="M313" s="99"/>
      <c r="N313" s="99"/>
      <c r="O313" s="99"/>
      <c r="P313" s="99"/>
      <c r="Q313" s="99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1:27" s="101" customFormat="1" ht="18" customHeight="1" x14ac:dyDescent="0.2">
      <c r="A314" s="97">
        <v>1997</v>
      </c>
      <c r="B314" s="114">
        <v>0.40153598000000001</v>
      </c>
      <c r="C314" s="109">
        <v>0.28212807000000001</v>
      </c>
      <c r="D314" s="109">
        <v>0.88694048000000003</v>
      </c>
      <c r="E314" s="109">
        <v>0.13095813000000001</v>
      </c>
      <c r="F314" s="109">
        <v>0.24512834999999999</v>
      </c>
      <c r="G314" s="109">
        <v>0.43808335999999998</v>
      </c>
      <c r="H314" s="109">
        <v>0.28147621</v>
      </c>
      <c r="I314" s="99"/>
      <c r="J314" s="99"/>
      <c r="K314" s="99"/>
      <c r="L314" s="99"/>
      <c r="M314" s="99"/>
      <c r="N314" s="99"/>
      <c r="O314" s="99"/>
      <c r="P314" s="99"/>
      <c r="Q314" s="99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1:27" s="101" customFormat="1" ht="18" customHeight="1" x14ac:dyDescent="0.2">
      <c r="A315" s="97">
        <v>1998</v>
      </c>
      <c r="B315" s="114">
        <v>0.41871908000000002</v>
      </c>
      <c r="C315" s="109">
        <v>0.31122242999999999</v>
      </c>
      <c r="D315" s="109">
        <v>0.94587692999999995</v>
      </c>
      <c r="E315" s="109">
        <v>0.14321417</v>
      </c>
      <c r="F315" s="109">
        <v>0.26633820000000002</v>
      </c>
      <c r="G315" s="109">
        <v>0.47450963000000002</v>
      </c>
      <c r="H315" s="109">
        <v>0.30969121999999999</v>
      </c>
      <c r="I315" s="99"/>
      <c r="J315" s="99"/>
      <c r="K315" s="99"/>
      <c r="L315" s="99"/>
      <c r="M315" s="99"/>
      <c r="N315" s="99"/>
      <c r="O315" s="99"/>
      <c r="P315" s="99"/>
      <c r="Q315" s="99"/>
      <c r="R315" s="109"/>
      <c r="S315" s="109"/>
      <c r="T315" s="109"/>
      <c r="U315" s="109"/>
      <c r="V315" s="109"/>
      <c r="W315" s="98"/>
      <c r="X315" s="98"/>
      <c r="Y315" s="98"/>
      <c r="Z315" s="98"/>
      <c r="AA315" s="98"/>
    </row>
    <row r="316" spans="1:27" s="101" customFormat="1" ht="18" customHeight="1" x14ac:dyDescent="0.2">
      <c r="A316" s="97">
        <v>2000</v>
      </c>
      <c r="B316" s="114">
        <v>0.41998213000000001</v>
      </c>
      <c r="C316" s="109">
        <v>0.31387279000000001</v>
      </c>
      <c r="D316" s="109">
        <v>0.97582173999999999</v>
      </c>
      <c r="E316" s="109">
        <v>0.14389467</v>
      </c>
      <c r="F316" s="109">
        <v>0.26696619999999999</v>
      </c>
      <c r="G316" s="109">
        <v>0.46979185000000001</v>
      </c>
      <c r="H316" s="109">
        <v>0.31090696000000001</v>
      </c>
      <c r="I316" s="99"/>
      <c r="J316" s="99"/>
      <c r="K316" s="99"/>
      <c r="L316" s="99"/>
      <c r="M316" s="99"/>
      <c r="N316" s="99"/>
      <c r="O316" s="99"/>
      <c r="P316" s="99"/>
      <c r="Q316" s="99"/>
      <c r="R316" s="109"/>
      <c r="S316" s="109"/>
      <c r="T316" s="109"/>
      <c r="U316" s="109"/>
      <c r="V316" s="109"/>
      <c r="W316" s="98"/>
      <c r="X316" s="98"/>
      <c r="Y316" s="98"/>
      <c r="Z316" s="98"/>
      <c r="AA316" s="98"/>
    </row>
    <row r="317" spans="1:27" s="101" customFormat="1" ht="18" customHeight="1" x14ac:dyDescent="0.2">
      <c r="A317" s="97">
        <v>2001</v>
      </c>
      <c r="B317" s="114">
        <v>0.41978934000000001</v>
      </c>
      <c r="C317" s="109">
        <v>0.31112861000000003</v>
      </c>
      <c r="D317" s="109">
        <v>0.94680624000000002</v>
      </c>
      <c r="E317" s="109">
        <v>0.14310159</v>
      </c>
      <c r="F317" s="109">
        <v>0.26517298</v>
      </c>
      <c r="G317" s="109">
        <v>0.46210554999999998</v>
      </c>
      <c r="H317" s="109">
        <v>0.30777649000000001</v>
      </c>
      <c r="I317" s="99"/>
      <c r="J317" s="99"/>
      <c r="K317" s="99"/>
      <c r="L317" s="99"/>
      <c r="M317" s="99"/>
      <c r="N317" s="99"/>
      <c r="O317" s="99"/>
      <c r="P317" s="99"/>
      <c r="Q317" s="99"/>
      <c r="R317" s="109"/>
      <c r="S317" s="109"/>
      <c r="T317" s="109"/>
      <c r="U317" s="109"/>
      <c r="V317" s="109"/>
      <c r="W317" s="98"/>
      <c r="X317" s="98"/>
      <c r="Y317" s="98"/>
      <c r="Z317" s="98"/>
      <c r="AA317" s="98"/>
    </row>
    <row r="318" spans="1:27" s="101" customFormat="1" ht="18" customHeight="1" x14ac:dyDescent="0.2">
      <c r="A318" s="97">
        <v>2002</v>
      </c>
      <c r="B318" s="114">
        <v>0.43753416000000001</v>
      </c>
      <c r="C318" s="109">
        <v>0.34044819999999998</v>
      </c>
      <c r="D318" s="109">
        <v>1.0095261</v>
      </c>
      <c r="E318" s="109">
        <v>0.15540139</v>
      </c>
      <c r="F318" s="109">
        <v>0.28594235000000001</v>
      </c>
      <c r="G318" s="109">
        <v>0.68653012000000002</v>
      </c>
      <c r="H318" s="109">
        <v>0.33692367000000001</v>
      </c>
      <c r="I318" s="99"/>
      <c r="J318" s="99"/>
      <c r="K318" s="99"/>
      <c r="L318" s="99"/>
      <c r="M318" s="99"/>
      <c r="N318" s="99"/>
      <c r="O318" s="99"/>
      <c r="P318" s="99"/>
      <c r="Q318" s="99"/>
      <c r="R318" s="109"/>
      <c r="S318" s="109"/>
      <c r="T318" s="109"/>
      <c r="U318" s="109"/>
      <c r="V318" s="109"/>
      <c r="W318" s="98"/>
      <c r="X318" s="98"/>
      <c r="Y318" s="98"/>
      <c r="Z318" s="98"/>
      <c r="AA318" s="98"/>
    </row>
    <row r="319" spans="1:27" s="101" customFormat="1" ht="18" customHeight="1" x14ac:dyDescent="0.2">
      <c r="A319" s="97">
        <v>2003</v>
      </c>
      <c r="B319" s="114">
        <v>0.42126191000000002</v>
      </c>
      <c r="C319" s="109">
        <v>0.31713182000000001</v>
      </c>
      <c r="D319" s="109">
        <v>0.97541292999999996</v>
      </c>
      <c r="E319" s="109">
        <v>0.14412863000000001</v>
      </c>
      <c r="F319" s="109">
        <v>0.26471331999999997</v>
      </c>
      <c r="G319" s="109">
        <v>0.53620285999999995</v>
      </c>
      <c r="H319" s="109">
        <v>0.30760884999999999</v>
      </c>
      <c r="I319" s="99"/>
      <c r="J319" s="99"/>
      <c r="K319" s="99"/>
      <c r="L319" s="99"/>
      <c r="M319" s="99"/>
      <c r="N319" s="99"/>
      <c r="O319" s="99"/>
      <c r="P319" s="99"/>
      <c r="Q319" s="99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1:27" s="101" customFormat="1" ht="18" customHeight="1" x14ac:dyDescent="0.2">
      <c r="A320" s="97">
        <v>2004</v>
      </c>
      <c r="B320" s="114">
        <v>0.43039399</v>
      </c>
      <c r="C320" s="109">
        <v>0.33610219000000002</v>
      </c>
      <c r="D320" s="109">
        <v>1.0517082</v>
      </c>
      <c r="E320" s="109">
        <v>0.15163562999999999</v>
      </c>
      <c r="F320" s="109">
        <v>0.27807801999999998</v>
      </c>
      <c r="G320" s="109">
        <v>0.48946179000000001</v>
      </c>
      <c r="H320" s="109">
        <v>0.32574591000000003</v>
      </c>
      <c r="I320" s="99"/>
      <c r="J320" s="99"/>
      <c r="K320" s="99"/>
      <c r="L320" s="99"/>
      <c r="M320" s="99"/>
      <c r="N320" s="99"/>
      <c r="O320" s="99"/>
      <c r="P320" s="99"/>
      <c r="Q320" s="99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1:27" s="101" customFormat="1" ht="18" customHeight="1" x14ac:dyDescent="0.2">
      <c r="A321" s="97">
        <v>2005</v>
      </c>
      <c r="B321" s="114">
        <v>0.41828684999999999</v>
      </c>
      <c r="C321" s="109">
        <v>0.30862306</v>
      </c>
      <c r="D321" s="109">
        <v>0.94638982999999999</v>
      </c>
      <c r="E321" s="109">
        <v>0.14289484999999999</v>
      </c>
      <c r="F321" s="109">
        <v>0.26769243999999998</v>
      </c>
      <c r="G321" s="109">
        <v>0.67172704999999999</v>
      </c>
      <c r="H321" s="109">
        <v>0.31184085</v>
      </c>
      <c r="I321" s="99"/>
      <c r="J321" s="99"/>
      <c r="K321" s="99"/>
      <c r="L321" s="99"/>
      <c r="M321" s="99"/>
      <c r="N321" s="99"/>
      <c r="O321" s="99"/>
      <c r="P321" s="99"/>
      <c r="Q321" s="99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1:27" s="101" customFormat="1" ht="18" customHeight="1" x14ac:dyDescent="0.2">
      <c r="A322" s="97">
        <v>2006</v>
      </c>
      <c r="B322" s="114">
        <v>0.45007059999999999</v>
      </c>
      <c r="C322" s="109">
        <v>0.35912840000000001</v>
      </c>
      <c r="D322" s="109">
        <v>1.0366835000000001</v>
      </c>
      <c r="E322" s="109">
        <v>0.16441202999999999</v>
      </c>
      <c r="F322" s="109">
        <v>0.30255235000000003</v>
      </c>
      <c r="G322" s="109">
        <v>0.51500783999999999</v>
      </c>
      <c r="H322" s="109">
        <v>0.36005126999999998</v>
      </c>
      <c r="I322" s="99"/>
      <c r="J322" s="99"/>
      <c r="K322" s="99"/>
      <c r="L322" s="99"/>
      <c r="M322" s="99"/>
      <c r="N322" s="99"/>
      <c r="O322" s="99"/>
      <c r="P322" s="99"/>
      <c r="Q322" s="99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1:27" s="101" customFormat="1" ht="18" customHeight="1" x14ac:dyDescent="0.2">
      <c r="A323" s="98" t="s">
        <v>92</v>
      </c>
      <c r="B323" s="114"/>
      <c r="C323" s="109"/>
      <c r="D323" s="109"/>
      <c r="E323" s="109"/>
      <c r="F323" s="109"/>
      <c r="G323" s="109"/>
      <c r="H323" s="109"/>
      <c r="I323" s="99"/>
      <c r="J323" s="99"/>
      <c r="K323" s="99"/>
      <c r="L323" s="99"/>
      <c r="M323" s="99"/>
      <c r="N323" s="99"/>
      <c r="O323" s="99"/>
      <c r="P323" s="99"/>
      <c r="Q323" s="99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1:27" s="101" customFormat="1" ht="18" customHeight="1" x14ac:dyDescent="0.2">
      <c r="A324" s="104">
        <v>2006</v>
      </c>
      <c r="B324" s="115">
        <v>0.45007059999999999</v>
      </c>
      <c r="C324" s="110">
        <v>0.35912840000000001</v>
      </c>
      <c r="D324" s="110">
        <v>1.0366835000000001</v>
      </c>
      <c r="E324" s="110">
        <v>0.16441202999999999</v>
      </c>
      <c r="F324" s="110">
        <v>0.30255235000000003</v>
      </c>
      <c r="G324" s="110">
        <v>0.51500783999999999</v>
      </c>
      <c r="H324" s="110">
        <v>0.36005126999999998</v>
      </c>
      <c r="I324" s="99"/>
      <c r="J324" s="99"/>
      <c r="K324" s="99"/>
      <c r="L324" s="99"/>
      <c r="M324" s="99"/>
      <c r="N324" s="99"/>
      <c r="O324" s="99"/>
      <c r="P324" s="99"/>
      <c r="Q324" s="99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1:27" s="101" customFormat="1" ht="18" customHeight="1" x14ac:dyDescent="0.2">
      <c r="A325" s="104">
        <v>2007</v>
      </c>
      <c r="B325" s="115">
        <v>0.46015315000000001</v>
      </c>
      <c r="C325" s="110">
        <v>0.38521497999999998</v>
      </c>
      <c r="D325" s="110">
        <v>1.1473770999999999</v>
      </c>
      <c r="E325" s="110">
        <v>0.17279987999999999</v>
      </c>
      <c r="F325" s="110">
        <v>0.31399157</v>
      </c>
      <c r="G325" s="110">
        <v>0.64367865000000002</v>
      </c>
      <c r="H325" s="110">
        <v>0.37634507</v>
      </c>
      <c r="I325" s="99"/>
      <c r="J325" s="99"/>
      <c r="K325" s="99"/>
      <c r="L325" s="99"/>
      <c r="M325" s="99"/>
      <c r="N325" s="99"/>
      <c r="O325" s="99"/>
      <c r="P325" s="99"/>
      <c r="Q325" s="99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1:27" s="101" customFormat="1" ht="18" customHeight="1" x14ac:dyDescent="0.2">
      <c r="A326" s="104">
        <v>2008</v>
      </c>
      <c r="B326" s="115">
        <v>0.42037567999999997</v>
      </c>
      <c r="C326" s="110">
        <v>0.32232899999999998</v>
      </c>
      <c r="D326" s="110">
        <v>1.0293152000000001</v>
      </c>
      <c r="E326" s="110">
        <v>0.14482608999999999</v>
      </c>
      <c r="F326" s="110">
        <v>0.26483707000000001</v>
      </c>
      <c r="G326" s="110">
        <v>0.45681432</v>
      </c>
      <c r="H326" s="110">
        <v>0.30784985999999998</v>
      </c>
      <c r="I326" s="99"/>
      <c r="J326" s="99"/>
      <c r="K326" s="99"/>
      <c r="L326" s="99"/>
      <c r="M326" s="99"/>
      <c r="N326" s="99"/>
      <c r="O326" s="99"/>
      <c r="P326" s="99"/>
      <c r="Q326" s="99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1:27" s="101" customFormat="1" ht="18" customHeight="1" x14ac:dyDescent="0.2">
      <c r="A327" s="104">
        <v>2010</v>
      </c>
      <c r="B327" s="115">
        <v>0.39435435000000002</v>
      </c>
      <c r="C327" s="110">
        <v>0.28463185000000002</v>
      </c>
      <c r="D327" s="110">
        <v>0.96370219999999995</v>
      </c>
      <c r="E327" s="110">
        <v>0.12791330000000001</v>
      </c>
      <c r="F327" s="110">
        <v>0.23454409000000001</v>
      </c>
      <c r="G327" s="110">
        <v>0.40886602</v>
      </c>
      <c r="H327" s="110">
        <v>0.26723446000000001</v>
      </c>
      <c r="I327" s="99"/>
      <c r="J327" s="99"/>
      <c r="K327" s="99"/>
      <c r="L327" s="99"/>
      <c r="M327" s="99"/>
      <c r="N327" s="99"/>
      <c r="O327" s="99"/>
      <c r="P327" s="99"/>
      <c r="Q327" s="99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1:27" s="101" customFormat="1" ht="18" customHeight="1" x14ac:dyDescent="0.2">
      <c r="A328" s="104">
        <v>2011</v>
      </c>
      <c r="B328" s="115">
        <v>0.37377083</v>
      </c>
      <c r="C328" s="110">
        <v>0.25068724999999997</v>
      </c>
      <c r="D328" s="110">
        <v>0.86097526000000002</v>
      </c>
      <c r="E328" s="110">
        <v>0.11454836</v>
      </c>
      <c r="F328" s="110">
        <v>0.21255719000000001</v>
      </c>
      <c r="G328" s="110">
        <v>0.37695361999999999</v>
      </c>
      <c r="H328" s="110">
        <v>0.23900956000000001</v>
      </c>
      <c r="I328" s="99"/>
      <c r="J328" s="99"/>
      <c r="K328" s="99"/>
      <c r="L328" s="99"/>
      <c r="M328" s="99"/>
      <c r="N328" s="99"/>
      <c r="O328" s="99"/>
      <c r="P328" s="99"/>
      <c r="Q328" s="99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1:27" s="101" customFormat="1" ht="18" customHeight="1" x14ac:dyDescent="0.2">
      <c r="A329" s="104">
        <v>2012</v>
      </c>
      <c r="B329" s="115">
        <v>0.35626505000000003</v>
      </c>
      <c r="C329" s="110">
        <v>0.21605129000000001</v>
      </c>
      <c r="D329" s="110">
        <v>0.73839071000000001</v>
      </c>
      <c r="E329" s="110">
        <v>0.10283084000000001</v>
      </c>
      <c r="F329" s="110">
        <v>0.19686039</v>
      </c>
      <c r="G329" s="110">
        <v>0.36552547000000002</v>
      </c>
      <c r="H329" s="110">
        <v>0.21922436000000001</v>
      </c>
      <c r="I329" s="109"/>
      <c r="J329" s="109"/>
      <c r="K329" s="109"/>
      <c r="L329" s="99"/>
      <c r="M329" s="99"/>
      <c r="N329" s="99"/>
      <c r="O329" s="99"/>
      <c r="P329" s="99"/>
      <c r="Q329" s="99"/>
      <c r="R329" s="99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1:27" s="101" customFormat="1" ht="18" customHeight="1" x14ac:dyDescent="0.2">
      <c r="A330" s="104">
        <v>2013</v>
      </c>
      <c r="B330" s="115">
        <v>0.36000106999999998</v>
      </c>
      <c r="C330" s="110">
        <v>0.22630552000000001</v>
      </c>
      <c r="D330" s="110">
        <v>0.79244404999999996</v>
      </c>
      <c r="E330" s="110">
        <v>0.10591248</v>
      </c>
      <c r="F330" s="110">
        <v>0.20067645000000001</v>
      </c>
      <c r="G330" s="110">
        <v>0.36867288999999998</v>
      </c>
      <c r="H330" s="110">
        <v>0.22396126999999999</v>
      </c>
      <c r="I330" s="109"/>
      <c r="J330" s="109"/>
      <c r="K330" s="109"/>
      <c r="L330" s="99"/>
      <c r="M330" s="99"/>
      <c r="N330" s="99"/>
      <c r="O330" s="99"/>
      <c r="P330" s="99"/>
      <c r="Q330" s="99"/>
      <c r="R330" s="99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1:27" s="101" customFormat="1" ht="18" customHeight="1" x14ac:dyDescent="0.2">
      <c r="A331" s="104">
        <v>2014</v>
      </c>
      <c r="B331" s="115">
        <v>0.35685546000000001</v>
      </c>
      <c r="C331" s="110">
        <v>0.22090686000000001</v>
      </c>
      <c r="D331" s="110">
        <v>0.77102729999999997</v>
      </c>
      <c r="E331" s="110">
        <v>0.10356495</v>
      </c>
      <c r="F331" s="110">
        <v>0.19611165999999999</v>
      </c>
      <c r="G331" s="110">
        <v>0.35885316</v>
      </c>
      <c r="H331" s="110">
        <v>0.21817892999999999</v>
      </c>
      <c r="I331" s="109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</row>
    <row r="332" spans="1:27" s="101" customFormat="1" ht="18" customHeight="1" x14ac:dyDescent="0.2">
      <c r="A332" s="104">
        <v>2015</v>
      </c>
      <c r="B332" s="115">
        <v>0.36036572</v>
      </c>
      <c r="C332" s="110">
        <v>0.22921800000000001</v>
      </c>
      <c r="D332" s="110">
        <v>0.87401985999999998</v>
      </c>
      <c r="E332" s="110">
        <v>0.10596081</v>
      </c>
      <c r="F332" s="110">
        <v>0.19930302999999999</v>
      </c>
      <c r="G332" s="110">
        <v>0.36308214999999999</v>
      </c>
      <c r="H332" s="110">
        <v>0.22215212000000001</v>
      </c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8"/>
      <c r="T332" s="98"/>
      <c r="U332" s="98"/>
      <c r="V332" s="98"/>
      <c r="W332" s="98"/>
      <c r="X332" s="98"/>
      <c r="Y332" s="98"/>
      <c r="Z332" s="98"/>
      <c r="AA332" s="98"/>
    </row>
    <row r="333" spans="1:27" s="101" customFormat="1" ht="18" customHeight="1" x14ac:dyDescent="0.2">
      <c r="A333" s="104">
        <v>2016</v>
      </c>
      <c r="B333" s="115">
        <v>0.35718480000000002</v>
      </c>
      <c r="C333" s="110">
        <v>0.22320757999999999</v>
      </c>
      <c r="D333" s="110">
        <v>0.79003904000000003</v>
      </c>
      <c r="E333" s="110">
        <v>0.10364471</v>
      </c>
      <c r="F333" s="110">
        <v>0.19461696000000001</v>
      </c>
      <c r="G333" s="110">
        <v>0.35358519999999999</v>
      </c>
      <c r="H333" s="110">
        <v>0.21634336000000001</v>
      </c>
      <c r="I333" s="99"/>
      <c r="J333" s="99"/>
      <c r="K333" s="99"/>
      <c r="L333" s="99"/>
      <c r="M333" s="99"/>
      <c r="N333" s="99"/>
      <c r="O333" s="99"/>
      <c r="P333" s="99"/>
      <c r="Q333" s="99"/>
      <c r="R333" s="98"/>
      <c r="S333" s="98"/>
      <c r="T333" s="98"/>
      <c r="U333" s="98"/>
      <c r="V333" s="98"/>
      <c r="W333" s="98"/>
      <c r="X333" s="98"/>
      <c r="Y333" s="98"/>
      <c r="Z333" s="98"/>
      <c r="AA333" s="98"/>
    </row>
    <row r="334" spans="1:27" s="101" customFormat="1" ht="18" customHeight="1" x14ac:dyDescent="0.2">
      <c r="A334" s="104">
        <v>2017</v>
      </c>
      <c r="B334" s="115">
        <v>0.35044069999999999</v>
      </c>
      <c r="C334" s="110">
        <v>0.21676781000000001</v>
      </c>
      <c r="D334" s="110">
        <v>0.80763191000000001</v>
      </c>
      <c r="E334" s="110">
        <v>0.10009538</v>
      </c>
      <c r="F334" s="110">
        <v>0.18763696999999999</v>
      </c>
      <c r="G334" s="110">
        <v>0.33782994</v>
      </c>
      <c r="H334" s="110">
        <v>0.20758805999999999</v>
      </c>
      <c r="I334" s="99"/>
      <c r="J334" s="99"/>
      <c r="K334" s="99"/>
      <c r="L334" s="99"/>
      <c r="M334" s="99"/>
      <c r="N334" s="99"/>
      <c r="O334" s="99"/>
      <c r="P334" s="99"/>
      <c r="Q334" s="99"/>
      <c r="R334" s="98"/>
      <c r="S334" s="98"/>
      <c r="T334" s="98"/>
      <c r="U334" s="98"/>
      <c r="V334" s="98"/>
      <c r="W334" s="98"/>
      <c r="X334" s="98"/>
      <c r="Y334" s="98"/>
      <c r="Z334" s="98"/>
      <c r="AA334" s="98"/>
    </row>
    <row r="335" spans="1:27" s="101" customFormat="1" ht="18" customHeight="1" x14ac:dyDescent="0.2">
      <c r="A335" s="104">
        <v>2018</v>
      </c>
      <c r="B335" s="115">
        <v>0.35005523999999999</v>
      </c>
      <c r="C335" s="110">
        <v>0.21392283000000001</v>
      </c>
      <c r="D335" s="110">
        <v>0.77357598999999999</v>
      </c>
      <c r="E335" s="110">
        <v>9.9447949999999993E-2</v>
      </c>
      <c r="F335" s="110">
        <v>0.18693911999999999</v>
      </c>
      <c r="G335" s="110">
        <v>0.33710245</v>
      </c>
      <c r="H335" s="110">
        <v>0.20678532999999999</v>
      </c>
      <c r="I335" s="99"/>
      <c r="J335" s="99"/>
      <c r="K335" s="99"/>
      <c r="L335" s="99"/>
      <c r="M335" s="99"/>
      <c r="N335" s="99"/>
      <c r="O335" s="99"/>
      <c r="P335" s="99"/>
      <c r="Q335" s="99"/>
      <c r="R335" s="98"/>
      <c r="S335" s="98"/>
      <c r="T335" s="98"/>
      <c r="U335" s="98"/>
      <c r="V335" s="98"/>
      <c r="W335" s="98"/>
      <c r="X335" s="98"/>
      <c r="Y335" s="98"/>
      <c r="Z335" s="98"/>
      <c r="AA335" s="98"/>
    </row>
    <row r="336" spans="1:27" s="101" customFormat="1" ht="18" customHeight="1" x14ac:dyDescent="0.2">
      <c r="A336" s="104">
        <v>2019</v>
      </c>
      <c r="B336" s="115">
        <v>0.34596619000000001</v>
      </c>
      <c r="C336" s="110">
        <v>0.20823499000000001</v>
      </c>
      <c r="D336" s="110">
        <v>0.74853833000000003</v>
      </c>
      <c r="E336" s="110">
        <v>9.6852259999999996E-2</v>
      </c>
      <c r="F336" s="110">
        <v>0.18173966</v>
      </c>
      <c r="G336" s="110">
        <v>0.33657672999999999</v>
      </c>
      <c r="H336" s="110">
        <v>0.20044432000000001</v>
      </c>
      <c r="I336" s="99"/>
      <c r="J336" s="99"/>
      <c r="K336" s="99"/>
      <c r="L336" s="99"/>
      <c r="M336" s="99"/>
      <c r="N336" s="99"/>
      <c r="O336" s="99"/>
      <c r="P336" s="99"/>
      <c r="Q336" s="99"/>
      <c r="R336" s="98"/>
      <c r="S336" s="98"/>
      <c r="T336" s="98"/>
      <c r="U336" s="98"/>
      <c r="V336" s="98"/>
      <c r="W336" s="98"/>
      <c r="X336" s="98"/>
      <c r="Y336" s="98"/>
      <c r="Z336" s="98"/>
      <c r="AA336" s="98"/>
    </row>
    <row r="337" spans="1:28" s="101" customFormat="1" ht="18" customHeight="1" x14ac:dyDescent="0.2">
      <c r="A337" s="104">
        <v>2020</v>
      </c>
      <c r="B337" s="115">
        <v>0.35276770000000002</v>
      </c>
      <c r="C337" s="110">
        <v>0.21689338999999999</v>
      </c>
      <c r="D337" s="110">
        <v>0.76718863999999998</v>
      </c>
      <c r="E337" s="110">
        <v>0.10072125</v>
      </c>
      <c r="F337" s="110">
        <v>0.18864038999999999</v>
      </c>
      <c r="G337" s="110">
        <v>0.33682863000000002</v>
      </c>
      <c r="H337" s="110">
        <v>0.20890587999999999</v>
      </c>
      <c r="I337" s="99"/>
      <c r="J337" s="99"/>
      <c r="K337" s="99"/>
      <c r="L337" s="99"/>
      <c r="M337" s="99"/>
      <c r="N337" s="99"/>
      <c r="O337" s="99"/>
      <c r="P337" s="99"/>
      <c r="Q337" s="99"/>
      <c r="R337" s="98"/>
      <c r="S337" s="98"/>
      <c r="T337" s="98"/>
      <c r="U337" s="98"/>
      <c r="V337" s="98"/>
      <c r="W337" s="98"/>
      <c r="X337" s="98"/>
      <c r="Y337" s="98"/>
      <c r="Z337" s="98"/>
      <c r="AA337" s="98"/>
    </row>
    <row r="338" spans="1:28" s="101" customFormat="1" ht="18" customHeight="1" x14ac:dyDescent="0.2">
      <c r="A338" s="155" t="s">
        <v>186</v>
      </c>
      <c r="B338" s="158">
        <v>0.35814297</v>
      </c>
      <c r="C338" s="156">
        <v>0.23286835</v>
      </c>
      <c r="D338" s="156">
        <v>0.83942183000000004</v>
      </c>
      <c r="E338" s="156">
        <v>0.10554212</v>
      </c>
      <c r="F338" s="156">
        <v>0.19467398999999999</v>
      </c>
      <c r="G338" s="156">
        <v>0.34272196999999999</v>
      </c>
      <c r="H338" s="156">
        <v>0.21675507999999999</v>
      </c>
      <c r="I338" s="110"/>
      <c r="J338" s="99"/>
      <c r="K338" s="99"/>
      <c r="L338" s="99"/>
      <c r="M338" s="99"/>
      <c r="N338" s="99"/>
      <c r="O338" s="99"/>
      <c r="P338" s="99"/>
      <c r="Q338" s="99"/>
      <c r="R338" s="99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</row>
    <row r="339" spans="1:28" s="100" customFormat="1" ht="18" customHeight="1" x14ac:dyDescent="0.2">
      <c r="A339" s="98"/>
      <c r="B339" s="113"/>
      <c r="C339" s="97"/>
      <c r="D339" s="97"/>
      <c r="E339" s="97"/>
      <c r="F339" s="97"/>
      <c r="G339" s="97"/>
      <c r="H339" s="97"/>
      <c r="I339" s="132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</row>
    <row r="340" spans="1:28" s="100" customFormat="1" ht="18" customHeight="1" x14ac:dyDescent="0.2">
      <c r="A340" s="98"/>
      <c r="B340" s="113"/>
      <c r="C340" s="97"/>
      <c r="D340" s="97"/>
      <c r="E340" s="97"/>
      <c r="F340" s="97"/>
      <c r="G340" s="97"/>
      <c r="H340" s="97"/>
      <c r="I340" s="132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</row>
    <row r="341" spans="1:28" s="100" customFormat="1" ht="18" customHeight="1" x14ac:dyDescent="0.2">
      <c r="A341" s="111"/>
      <c r="B341" s="131"/>
      <c r="C341" s="132"/>
      <c r="D341" s="132"/>
      <c r="E341" s="132"/>
      <c r="F341" s="132"/>
      <c r="G341" s="132"/>
      <c r="H341" s="132"/>
      <c r="I341" s="132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</row>
    <row r="342" spans="1:28" s="100" customFormat="1" ht="18" customHeight="1" x14ac:dyDescent="0.2">
      <c r="A342" s="111"/>
      <c r="B342" s="131"/>
      <c r="C342" s="132"/>
      <c r="D342" s="132"/>
      <c r="E342" s="132"/>
      <c r="F342" s="132"/>
      <c r="G342" s="132"/>
      <c r="H342" s="132"/>
      <c r="I342" s="132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</row>
    <row r="343" spans="1:28" s="100" customFormat="1" ht="18" customHeight="1" x14ac:dyDescent="0.2">
      <c r="A343" s="111"/>
      <c r="B343" s="131"/>
      <c r="C343" s="132"/>
      <c r="D343" s="132"/>
      <c r="E343" s="132"/>
      <c r="F343" s="132"/>
      <c r="G343" s="132"/>
      <c r="H343" s="132"/>
      <c r="I343" s="132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</row>
    <row r="344" spans="1:28" s="100" customFormat="1" ht="18" customHeight="1" x14ac:dyDescent="0.2">
      <c r="A344" s="111"/>
      <c r="B344" s="131"/>
      <c r="C344" s="132"/>
      <c r="D344" s="132"/>
      <c r="E344" s="132"/>
      <c r="F344" s="132"/>
      <c r="G344" s="132"/>
      <c r="H344" s="132"/>
      <c r="I344" s="132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</row>
    <row r="345" spans="1:28" s="100" customFormat="1" ht="18" customHeight="1" x14ac:dyDescent="0.2">
      <c r="A345" s="111"/>
      <c r="B345" s="131"/>
      <c r="C345" s="132"/>
      <c r="D345" s="132"/>
      <c r="E345" s="132"/>
      <c r="F345" s="132"/>
      <c r="G345" s="132"/>
      <c r="H345" s="132"/>
      <c r="I345" s="132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</row>
    <row r="346" spans="1:28" s="100" customFormat="1" ht="18" customHeight="1" x14ac:dyDescent="0.2">
      <c r="A346" s="111"/>
      <c r="B346" s="131"/>
      <c r="C346" s="132"/>
      <c r="D346" s="132"/>
      <c r="E346" s="132"/>
      <c r="F346" s="132"/>
      <c r="G346" s="132"/>
      <c r="H346" s="132"/>
      <c r="I346" s="132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</row>
    <row r="347" spans="1:28" s="100" customFormat="1" ht="18" customHeight="1" x14ac:dyDescent="0.2">
      <c r="A347" s="111"/>
      <c r="B347" s="131"/>
      <c r="C347" s="132"/>
      <c r="D347" s="132"/>
      <c r="E347" s="132"/>
      <c r="F347" s="132"/>
      <c r="G347" s="132"/>
      <c r="H347" s="132"/>
      <c r="I347" s="132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</row>
    <row r="348" spans="1:28" s="100" customFormat="1" ht="18" customHeight="1" x14ac:dyDescent="0.2">
      <c r="A348" s="111"/>
      <c r="B348" s="131"/>
      <c r="C348" s="132"/>
      <c r="D348" s="132"/>
      <c r="E348" s="132"/>
      <c r="F348" s="132"/>
      <c r="G348" s="132"/>
      <c r="H348" s="132"/>
      <c r="I348" s="132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</row>
    <row r="349" spans="1:28" s="100" customFormat="1" ht="18" customHeight="1" x14ac:dyDescent="0.2">
      <c r="A349" s="111"/>
      <c r="B349" s="131"/>
      <c r="C349" s="132"/>
      <c r="D349" s="132"/>
      <c r="E349" s="132"/>
      <c r="F349" s="132"/>
      <c r="G349" s="132"/>
      <c r="H349" s="132"/>
      <c r="I349" s="132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</row>
    <row r="350" spans="1:28" s="100" customFormat="1" ht="18" customHeight="1" x14ac:dyDescent="0.2">
      <c r="A350" s="111"/>
      <c r="B350" s="131"/>
      <c r="C350" s="132"/>
      <c r="D350" s="132"/>
      <c r="E350" s="132"/>
      <c r="F350" s="132"/>
      <c r="G350" s="132"/>
      <c r="H350" s="132"/>
      <c r="I350" s="132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</row>
    <row r="351" spans="1:28" s="100" customFormat="1" ht="18" customHeight="1" x14ac:dyDescent="0.2">
      <c r="A351" s="111"/>
      <c r="B351" s="131"/>
      <c r="C351" s="132"/>
      <c r="D351" s="132"/>
      <c r="E351" s="132"/>
      <c r="F351" s="132"/>
      <c r="G351" s="132"/>
      <c r="H351" s="132"/>
      <c r="I351" s="132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</row>
    <row r="352" spans="1:28" s="100" customFormat="1" ht="18" customHeight="1" x14ac:dyDescent="0.2">
      <c r="A352" s="111"/>
      <c r="B352" s="131"/>
      <c r="C352" s="132"/>
      <c r="D352" s="132"/>
      <c r="E352" s="132"/>
      <c r="F352" s="132"/>
      <c r="G352" s="132"/>
      <c r="H352" s="132"/>
      <c r="I352" s="132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</row>
    <row r="353" spans="1:27" s="100" customFormat="1" ht="18" customHeight="1" x14ac:dyDescent="0.2">
      <c r="A353" s="111"/>
      <c r="B353" s="131"/>
      <c r="C353" s="132"/>
      <c r="D353" s="132"/>
      <c r="E353" s="132"/>
      <c r="F353" s="132"/>
      <c r="G353" s="132"/>
      <c r="H353" s="132"/>
      <c r="I353" s="132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</row>
    <row r="354" spans="1:27" s="100" customFormat="1" ht="18" customHeight="1" x14ac:dyDescent="0.2">
      <c r="A354" s="111"/>
      <c r="B354" s="131"/>
      <c r="C354" s="132"/>
      <c r="D354" s="132"/>
      <c r="E354" s="132"/>
      <c r="F354" s="132"/>
      <c r="G354" s="132"/>
      <c r="H354" s="132"/>
      <c r="I354" s="132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</row>
    <row r="355" spans="1:27" s="100" customFormat="1" ht="18" customHeight="1" x14ac:dyDescent="0.2">
      <c r="A355" s="111"/>
      <c r="B355" s="131"/>
      <c r="C355" s="132"/>
      <c r="D355" s="132"/>
      <c r="E355" s="132"/>
      <c r="F355" s="132"/>
      <c r="G355" s="132"/>
      <c r="H355" s="132"/>
      <c r="I355" s="132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</row>
    <row r="356" spans="1:27" s="100" customFormat="1" ht="18" customHeight="1" x14ac:dyDescent="0.2">
      <c r="A356" s="111"/>
      <c r="B356" s="131"/>
      <c r="C356" s="132"/>
      <c r="D356" s="132"/>
      <c r="E356" s="132"/>
      <c r="F356" s="132"/>
      <c r="G356" s="132"/>
      <c r="H356" s="132"/>
      <c r="I356" s="132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</row>
    <row r="357" spans="1:27" ht="17.25" customHeight="1" x14ac:dyDescent="0.2">
      <c r="A357" s="44"/>
      <c r="B357" s="56"/>
      <c r="C357" s="57"/>
      <c r="D357" s="57"/>
      <c r="E357" s="57"/>
      <c r="F357" s="57"/>
      <c r="G357" s="57"/>
      <c r="H357" s="57"/>
      <c r="I357" s="57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7.25" customHeight="1" x14ac:dyDescent="0.2">
      <c r="A358" s="44"/>
      <c r="B358" s="56"/>
      <c r="C358" s="57"/>
      <c r="D358" s="57"/>
      <c r="E358" s="57"/>
      <c r="F358" s="57"/>
      <c r="G358" s="57"/>
      <c r="H358" s="57"/>
      <c r="I358" s="57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7.25" customHeight="1" x14ac:dyDescent="0.2">
      <c r="A359" s="44"/>
      <c r="B359" s="56"/>
      <c r="C359" s="57"/>
      <c r="D359" s="57"/>
      <c r="E359" s="57"/>
      <c r="F359" s="57"/>
      <c r="G359" s="57"/>
      <c r="H359" s="57"/>
      <c r="I359" s="57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7.25" customHeight="1" x14ac:dyDescent="0.2">
      <c r="A360" s="44"/>
      <c r="B360" s="56"/>
      <c r="C360" s="57"/>
      <c r="D360" s="57"/>
      <c r="E360" s="57"/>
      <c r="F360" s="57"/>
      <c r="G360" s="57"/>
      <c r="H360" s="57"/>
      <c r="I360" s="57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7.25" customHeight="1" x14ac:dyDescent="0.2">
      <c r="A361" s="44"/>
      <c r="B361" s="56"/>
      <c r="C361" s="57"/>
      <c r="D361" s="57"/>
      <c r="E361" s="57"/>
      <c r="F361" s="57"/>
      <c r="G361" s="57"/>
      <c r="H361" s="57"/>
      <c r="I361" s="57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7.25" customHeight="1" x14ac:dyDescent="0.2">
      <c r="A362" s="44"/>
      <c r="B362" s="56"/>
      <c r="C362" s="57"/>
      <c r="D362" s="57"/>
      <c r="E362" s="57"/>
      <c r="F362" s="57"/>
      <c r="G362" s="57"/>
      <c r="H362" s="57"/>
      <c r="I362" s="57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7.25" customHeight="1" x14ac:dyDescent="0.2">
      <c r="A363" s="44"/>
      <c r="B363" s="56"/>
      <c r="C363" s="57"/>
      <c r="D363" s="57"/>
      <c r="E363" s="57"/>
      <c r="F363" s="57"/>
      <c r="G363" s="57"/>
      <c r="H363" s="57"/>
      <c r="I363" s="57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7.25" customHeight="1" x14ac:dyDescent="0.2">
      <c r="A364" s="44"/>
      <c r="B364" s="56"/>
      <c r="C364" s="57"/>
      <c r="D364" s="57"/>
      <c r="E364" s="57"/>
      <c r="F364" s="57"/>
      <c r="G364" s="57"/>
      <c r="H364" s="57"/>
      <c r="I364" s="57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7.25" customHeight="1" x14ac:dyDescent="0.2">
      <c r="A365" s="44"/>
      <c r="B365" s="56"/>
      <c r="C365" s="57"/>
      <c r="D365" s="57"/>
      <c r="E365" s="57"/>
      <c r="F365" s="57"/>
      <c r="G365" s="57"/>
      <c r="H365" s="57"/>
      <c r="I365" s="57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7.25" customHeight="1" x14ac:dyDescent="0.2">
      <c r="A366" s="44"/>
      <c r="B366" s="56"/>
      <c r="C366" s="57"/>
      <c r="D366" s="57"/>
      <c r="E366" s="57"/>
      <c r="F366" s="57"/>
      <c r="G366" s="57"/>
      <c r="H366" s="57"/>
      <c r="I366" s="57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7.25" customHeight="1" x14ac:dyDescent="0.2">
      <c r="A367" s="44"/>
      <c r="B367" s="56"/>
      <c r="C367" s="57"/>
      <c r="D367" s="57"/>
      <c r="E367" s="57"/>
      <c r="F367" s="57"/>
      <c r="G367" s="57"/>
      <c r="H367" s="57"/>
      <c r="I367" s="57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7.25" customHeight="1" x14ac:dyDescent="0.2">
      <c r="A368" s="44"/>
      <c r="B368" s="56"/>
      <c r="C368" s="57"/>
      <c r="D368" s="57"/>
      <c r="E368" s="57"/>
      <c r="F368" s="57"/>
      <c r="G368" s="57"/>
      <c r="H368" s="57"/>
      <c r="I368" s="57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7.25" customHeight="1" x14ac:dyDescent="0.2">
      <c r="A369" s="44"/>
      <c r="B369" s="56"/>
      <c r="C369" s="57"/>
      <c r="D369" s="57"/>
      <c r="E369" s="57"/>
      <c r="F369" s="57"/>
      <c r="G369" s="57"/>
      <c r="H369" s="57"/>
      <c r="I369" s="57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7.25" customHeight="1" x14ac:dyDescent="0.2">
      <c r="A370" s="44"/>
      <c r="B370" s="56"/>
      <c r="C370" s="57"/>
      <c r="D370" s="57"/>
      <c r="E370" s="57"/>
      <c r="F370" s="57"/>
      <c r="G370" s="57"/>
      <c r="H370" s="57"/>
      <c r="I370" s="57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7.25" customHeight="1" x14ac:dyDescent="0.2">
      <c r="A371" s="44"/>
      <c r="B371" s="56"/>
      <c r="C371" s="57"/>
      <c r="D371" s="57"/>
      <c r="E371" s="57"/>
      <c r="F371" s="57"/>
      <c r="G371" s="57"/>
      <c r="H371" s="57"/>
      <c r="I371" s="57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7.25" customHeight="1" x14ac:dyDescent="0.2">
      <c r="A372" s="44"/>
      <c r="B372" s="56"/>
      <c r="C372" s="57"/>
      <c r="D372" s="57"/>
      <c r="E372" s="57"/>
      <c r="F372" s="57"/>
      <c r="G372" s="57"/>
      <c r="H372" s="57"/>
      <c r="I372" s="57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7.25" customHeight="1" x14ac:dyDescent="0.2">
      <c r="A373" s="44"/>
      <c r="B373" s="56"/>
      <c r="C373" s="57"/>
      <c r="D373" s="57"/>
      <c r="E373" s="57"/>
      <c r="F373" s="57"/>
      <c r="G373" s="57"/>
      <c r="H373" s="57"/>
      <c r="I373" s="57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7.25" customHeight="1" x14ac:dyDescent="0.2">
      <c r="A374" s="44"/>
      <c r="B374" s="56"/>
      <c r="C374" s="57"/>
      <c r="D374" s="57"/>
      <c r="E374" s="57"/>
      <c r="F374" s="57"/>
      <c r="G374" s="57"/>
      <c r="H374" s="57"/>
      <c r="I374" s="57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7.25" customHeight="1" x14ac:dyDescent="0.2">
      <c r="A375" s="44"/>
      <c r="B375" s="56"/>
      <c r="C375" s="57"/>
      <c r="D375" s="57"/>
      <c r="E375" s="57"/>
      <c r="F375" s="57"/>
      <c r="G375" s="57"/>
      <c r="H375" s="57"/>
      <c r="I375" s="57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7.25" customHeight="1" x14ac:dyDescent="0.2">
      <c r="A376" s="44"/>
      <c r="B376" s="56"/>
      <c r="C376" s="57"/>
      <c r="D376" s="57"/>
      <c r="E376" s="57"/>
      <c r="F376" s="57"/>
      <c r="G376" s="57"/>
      <c r="H376" s="57"/>
      <c r="I376" s="57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7.25" customHeight="1" x14ac:dyDescent="0.2">
      <c r="A377" s="44"/>
      <c r="B377" s="56"/>
      <c r="C377" s="57"/>
      <c r="D377" s="57"/>
      <c r="E377" s="57"/>
      <c r="F377" s="57"/>
      <c r="G377" s="57"/>
      <c r="H377" s="57"/>
      <c r="I377" s="57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7.25" customHeight="1" x14ac:dyDescent="0.2">
      <c r="A378" s="44"/>
      <c r="B378" s="56"/>
      <c r="C378" s="57"/>
      <c r="D378" s="57"/>
      <c r="E378" s="57"/>
      <c r="F378" s="57"/>
      <c r="G378" s="57"/>
      <c r="H378" s="57"/>
      <c r="I378" s="57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7.25" customHeight="1" x14ac:dyDescent="0.2">
      <c r="A379" s="44"/>
      <c r="B379" s="56"/>
      <c r="C379" s="57"/>
      <c r="D379" s="57"/>
      <c r="E379" s="57"/>
      <c r="F379" s="57"/>
      <c r="G379" s="57"/>
      <c r="H379" s="57"/>
      <c r="I379" s="57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7.25" customHeight="1" x14ac:dyDescent="0.2">
      <c r="A380" s="44"/>
      <c r="B380" s="56"/>
      <c r="C380" s="57"/>
      <c r="D380" s="57"/>
      <c r="E380" s="57"/>
      <c r="F380" s="57"/>
      <c r="G380" s="57"/>
      <c r="H380" s="57"/>
      <c r="I380" s="57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7.25" customHeight="1" x14ac:dyDescent="0.2">
      <c r="A381" s="44"/>
      <c r="B381" s="56"/>
      <c r="C381" s="57"/>
      <c r="D381" s="57"/>
      <c r="E381" s="57"/>
      <c r="F381" s="57"/>
      <c r="G381" s="57"/>
      <c r="H381" s="57"/>
      <c r="I381" s="57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7.25" customHeight="1" x14ac:dyDescent="0.2">
      <c r="A382" s="44"/>
      <c r="B382" s="56"/>
      <c r="C382" s="57"/>
      <c r="D382" s="57"/>
      <c r="E382" s="57"/>
      <c r="F382" s="57"/>
      <c r="G382" s="57"/>
      <c r="H382" s="57"/>
      <c r="I382" s="57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7.25" customHeight="1" x14ac:dyDescent="0.2">
      <c r="A383" s="44"/>
      <c r="B383" s="56"/>
      <c r="C383" s="57"/>
      <c r="D383" s="57"/>
      <c r="E383" s="57"/>
      <c r="F383" s="57"/>
      <c r="G383" s="57"/>
      <c r="H383" s="57"/>
      <c r="I383" s="57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7.25" customHeight="1" x14ac:dyDescent="0.2">
      <c r="A384" s="44"/>
      <c r="B384" s="56"/>
      <c r="C384" s="57"/>
      <c r="D384" s="57"/>
      <c r="E384" s="57"/>
      <c r="F384" s="57"/>
      <c r="G384" s="57"/>
      <c r="H384" s="57"/>
      <c r="I384" s="57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7.25" customHeight="1" x14ac:dyDescent="0.2">
      <c r="A385" s="44"/>
      <c r="B385" s="56"/>
      <c r="C385" s="57"/>
      <c r="D385" s="57"/>
      <c r="E385" s="57"/>
      <c r="F385" s="57"/>
      <c r="G385" s="57"/>
      <c r="H385" s="57"/>
      <c r="I385" s="57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7.25" customHeight="1" x14ac:dyDescent="0.2">
      <c r="A386" s="44"/>
      <c r="B386" s="56"/>
      <c r="C386" s="57"/>
      <c r="D386" s="57"/>
      <c r="E386" s="57"/>
      <c r="F386" s="57"/>
      <c r="G386" s="57"/>
      <c r="H386" s="57"/>
      <c r="I386" s="57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7.25" customHeight="1" x14ac:dyDescent="0.2">
      <c r="A387" s="44"/>
      <c r="B387" s="56"/>
      <c r="C387" s="57"/>
      <c r="D387" s="57"/>
      <c r="E387" s="57"/>
      <c r="F387" s="57"/>
      <c r="G387" s="57"/>
      <c r="H387" s="57"/>
      <c r="I387" s="57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7.25" customHeight="1" x14ac:dyDescent="0.2">
      <c r="A388" s="44"/>
      <c r="B388" s="56"/>
      <c r="C388" s="57"/>
      <c r="D388" s="57"/>
      <c r="E388" s="57"/>
      <c r="F388" s="57"/>
      <c r="G388" s="57"/>
      <c r="H388" s="57"/>
      <c r="I388" s="57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7.25" customHeight="1" x14ac:dyDescent="0.2">
      <c r="A389" s="44"/>
      <c r="B389" s="56"/>
      <c r="C389" s="57"/>
      <c r="D389" s="57"/>
      <c r="E389" s="57"/>
      <c r="F389" s="57"/>
      <c r="G389" s="57"/>
      <c r="H389" s="57"/>
      <c r="I389" s="57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7.25" customHeight="1" x14ac:dyDescent="0.2">
      <c r="A390" s="44"/>
      <c r="B390" s="56"/>
      <c r="C390" s="57"/>
      <c r="D390" s="57"/>
      <c r="E390" s="57"/>
      <c r="F390" s="57"/>
      <c r="G390" s="57"/>
      <c r="H390" s="57"/>
      <c r="I390" s="57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7.25" customHeight="1" x14ac:dyDescent="0.2">
      <c r="A391" s="44"/>
      <c r="B391" s="56"/>
      <c r="C391" s="57"/>
      <c r="D391" s="57"/>
      <c r="E391" s="57"/>
      <c r="F391" s="57"/>
      <c r="G391" s="57"/>
      <c r="H391" s="57"/>
      <c r="I391" s="57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7.25" customHeight="1" x14ac:dyDescent="0.2">
      <c r="A392" s="44"/>
      <c r="B392" s="56"/>
      <c r="C392" s="57"/>
      <c r="D392" s="57"/>
      <c r="E392" s="57"/>
      <c r="F392" s="57"/>
      <c r="G392" s="57"/>
      <c r="H392" s="57"/>
      <c r="I392" s="57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7.25" customHeight="1" x14ac:dyDescent="0.2">
      <c r="A393" s="44"/>
      <c r="B393" s="56"/>
      <c r="C393" s="57"/>
      <c r="D393" s="57"/>
      <c r="E393" s="57"/>
      <c r="F393" s="57"/>
      <c r="G393" s="57"/>
      <c r="H393" s="57"/>
      <c r="I393" s="57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7.25" customHeight="1" x14ac:dyDescent="0.2">
      <c r="A394" s="44"/>
      <c r="B394" s="56"/>
      <c r="C394" s="57"/>
      <c r="D394" s="57"/>
      <c r="E394" s="57"/>
      <c r="F394" s="57"/>
      <c r="G394" s="57"/>
      <c r="H394" s="57"/>
      <c r="I394" s="57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7.25" customHeight="1" x14ac:dyDescent="0.2">
      <c r="A395" s="44"/>
      <c r="B395" s="56"/>
      <c r="C395" s="57"/>
      <c r="D395" s="57"/>
      <c r="E395" s="57"/>
      <c r="F395" s="57"/>
      <c r="G395" s="57"/>
      <c r="H395" s="57"/>
      <c r="I395" s="57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7.25" customHeight="1" x14ac:dyDescent="0.2">
      <c r="A396" s="44"/>
      <c r="B396" s="56"/>
      <c r="C396" s="57"/>
      <c r="D396" s="57"/>
      <c r="E396" s="57"/>
      <c r="F396" s="57"/>
      <c r="G396" s="57"/>
      <c r="H396" s="57"/>
      <c r="I396" s="57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7.25" customHeight="1" x14ac:dyDescent="0.2">
      <c r="A397" s="44"/>
      <c r="B397" s="56"/>
      <c r="C397" s="57"/>
      <c r="D397" s="57"/>
      <c r="E397" s="57"/>
      <c r="F397" s="57"/>
      <c r="G397" s="57"/>
      <c r="H397" s="57"/>
      <c r="I397" s="57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7.25" customHeight="1" x14ac:dyDescent="0.2">
      <c r="A398" s="44"/>
      <c r="B398" s="56"/>
      <c r="C398" s="57"/>
      <c r="D398" s="57"/>
      <c r="E398" s="57"/>
      <c r="F398" s="57"/>
      <c r="G398" s="57"/>
      <c r="H398" s="57"/>
      <c r="I398" s="57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7.25" customHeight="1" x14ac:dyDescent="0.2">
      <c r="A399" s="44"/>
      <c r="B399" s="56"/>
      <c r="C399" s="57"/>
      <c r="D399" s="57"/>
      <c r="E399" s="57"/>
      <c r="F399" s="57"/>
      <c r="G399" s="57"/>
      <c r="H399" s="57"/>
      <c r="I399" s="57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7.25" customHeight="1" x14ac:dyDescent="0.2">
      <c r="A400" s="44"/>
      <c r="B400" s="56"/>
      <c r="C400" s="57"/>
      <c r="D400" s="57"/>
      <c r="E400" s="57"/>
      <c r="F400" s="57"/>
      <c r="G400" s="57"/>
      <c r="H400" s="57"/>
      <c r="I400" s="57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7.25" customHeight="1" x14ac:dyDescent="0.2">
      <c r="A401" s="44"/>
      <c r="B401" s="56"/>
      <c r="C401" s="57"/>
      <c r="D401" s="57"/>
      <c r="E401" s="57"/>
      <c r="F401" s="57"/>
      <c r="G401" s="57"/>
      <c r="H401" s="57"/>
      <c r="I401" s="57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7.25" customHeight="1" x14ac:dyDescent="0.2">
      <c r="A402" s="44"/>
      <c r="B402" s="56"/>
      <c r="C402" s="57"/>
      <c r="D402" s="57"/>
      <c r="E402" s="57"/>
      <c r="F402" s="57"/>
      <c r="G402" s="57"/>
      <c r="H402" s="57"/>
      <c r="I402" s="57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7.25" customHeight="1" x14ac:dyDescent="0.2">
      <c r="A403" s="44"/>
      <c r="B403" s="56"/>
      <c r="C403" s="57"/>
      <c r="D403" s="57"/>
      <c r="E403" s="57"/>
      <c r="F403" s="57"/>
      <c r="G403" s="57"/>
      <c r="H403" s="57"/>
      <c r="I403" s="57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7.25" customHeight="1" x14ac:dyDescent="0.2">
      <c r="A404" s="44"/>
      <c r="B404" s="56"/>
      <c r="C404" s="57"/>
      <c r="D404" s="57"/>
      <c r="E404" s="57"/>
      <c r="F404" s="57"/>
      <c r="G404" s="57"/>
      <c r="H404" s="57"/>
      <c r="I404" s="57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7.25" customHeight="1" x14ac:dyDescent="0.2">
      <c r="A405" s="44"/>
      <c r="B405" s="56"/>
      <c r="C405" s="57"/>
      <c r="D405" s="57"/>
      <c r="E405" s="57"/>
      <c r="F405" s="57"/>
      <c r="G405" s="57"/>
      <c r="H405" s="57"/>
      <c r="I405" s="57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7.25" customHeight="1" x14ac:dyDescent="0.2">
      <c r="A406" s="44"/>
      <c r="B406" s="56"/>
      <c r="C406" s="57"/>
      <c r="D406" s="57"/>
      <c r="E406" s="57"/>
      <c r="F406" s="57"/>
      <c r="G406" s="57"/>
      <c r="H406" s="57"/>
      <c r="I406" s="57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7.25" customHeight="1" x14ac:dyDescent="0.2">
      <c r="A407" s="44"/>
      <c r="B407" s="56"/>
      <c r="C407" s="57"/>
      <c r="D407" s="57"/>
      <c r="E407" s="57"/>
      <c r="F407" s="57"/>
      <c r="G407" s="57"/>
      <c r="H407" s="57"/>
      <c r="I407" s="57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7.25" customHeight="1" x14ac:dyDescent="0.2">
      <c r="A408" s="44"/>
      <c r="B408" s="56"/>
      <c r="C408" s="57"/>
      <c r="D408" s="57"/>
      <c r="E408" s="57"/>
      <c r="F408" s="57"/>
      <c r="G408" s="57"/>
      <c r="H408" s="57"/>
      <c r="I408" s="57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7.25" customHeight="1" x14ac:dyDescent="0.2">
      <c r="A409" s="44"/>
      <c r="B409" s="56"/>
      <c r="C409" s="57"/>
      <c r="D409" s="57"/>
      <c r="E409" s="57"/>
      <c r="F409" s="57"/>
      <c r="G409" s="57"/>
      <c r="H409" s="57"/>
      <c r="I409" s="57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7.25" customHeight="1" x14ac:dyDescent="0.2">
      <c r="A410" s="44"/>
      <c r="B410" s="56"/>
      <c r="C410" s="57"/>
      <c r="D410" s="57"/>
      <c r="E410" s="57"/>
      <c r="F410" s="57"/>
      <c r="G410" s="57"/>
      <c r="H410" s="57"/>
      <c r="I410" s="57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7.25" customHeight="1" x14ac:dyDescent="0.2">
      <c r="A411" s="44"/>
      <c r="B411" s="56"/>
      <c r="C411" s="57"/>
      <c r="D411" s="57"/>
      <c r="E411" s="57"/>
      <c r="F411" s="57"/>
      <c r="G411" s="57"/>
      <c r="H411" s="57"/>
      <c r="I411" s="57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7.25" customHeight="1" x14ac:dyDescent="0.2">
      <c r="A412" s="44"/>
      <c r="B412" s="56"/>
      <c r="C412" s="57"/>
      <c r="D412" s="57"/>
      <c r="E412" s="57"/>
      <c r="F412" s="57"/>
      <c r="G412" s="57"/>
      <c r="H412" s="57"/>
      <c r="I412" s="57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7.25" customHeight="1" x14ac:dyDescent="0.2">
      <c r="A413" s="44"/>
      <c r="B413" s="56"/>
      <c r="C413" s="57"/>
      <c r="D413" s="57"/>
      <c r="E413" s="57"/>
      <c r="F413" s="57"/>
      <c r="G413" s="57"/>
      <c r="H413" s="57"/>
      <c r="I413" s="57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7.25" customHeight="1" x14ac:dyDescent="0.2">
      <c r="A414" s="44"/>
      <c r="B414" s="56"/>
      <c r="C414" s="57"/>
      <c r="D414" s="57"/>
      <c r="E414" s="57"/>
      <c r="F414" s="57"/>
      <c r="G414" s="57"/>
      <c r="H414" s="57"/>
      <c r="I414" s="57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7.25" customHeight="1" x14ac:dyDescent="0.2">
      <c r="A415" s="44"/>
      <c r="B415" s="56"/>
      <c r="C415" s="57"/>
      <c r="D415" s="57"/>
      <c r="E415" s="57"/>
      <c r="F415" s="57"/>
      <c r="G415" s="57"/>
      <c r="H415" s="57"/>
      <c r="I415" s="57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7.25" customHeight="1" x14ac:dyDescent="0.2">
      <c r="A416" s="44"/>
      <c r="B416" s="56"/>
      <c r="C416" s="57"/>
      <c r="D416" s="57"/>
      <c r="E416" s="57"/>
      <c r="F416" s="57"/>
      <c r="G416" s="57"/>
      <c r="H416" s="57"/>
      <c r="I416" s="57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7.25" customHeight="1" x14ac:dyDescent="0.2">
      <c r="A417" s="44"/>
      <c r="B417" s="56"/>
      <c r="C417" s="57"/>
      <c r="D417" s="57"/>
      <c r="E417" s="57"/>
      <c r="F417" s="57"/>
      <c r="G417" s="57"/>
      <c r="H417" s="57"/>
      <c r="I417" s="57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7.25" customHeight="1" x14ac:dyDescent="0.2">
      <c r="A418" s="44"/>
      <c r="B418" s="56"/>
      <c r="C418" s="57"/>
      <c r="D418" s="57"/>
      <c r="E418" s="57"/>
      <c r="F418" s="57"/>
      <c r="G418" s="57"/>
      <c r="H418" s="57"/>
      <c r="I418" s="57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7.25" customHeight="1" x14ac:dyDescent="0.2">
      <c r="A419" s="44"/>
      <c r="B419" s="56"/>
      <c r="C419" s="57"/>
      <c r="D419" s="57"/>
      <c r="E419" s="57"/>
      <c r="F419" s="57"/>
      <c r="G419" s="57"/>
      <c r="H419" s="57"/>
      <c r="I419" s="57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7.25" customHeight="1" x14ac:dyDescent="0.2">
      <c r="A420" s="44"/>
      <c r="B420" s="56"/>
      <c r="C420" s="57"/>
      <c r="D420" s="57"/>
      <c r="E420" s="57"/>
      <c r="F420" s="57"/>
      <c r="G420" s="57"/>
      <c r="H420" s="57"/>
      <c r="I420" s="57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7.25" customHeight="1" x14ac:dyDescent="0.2">
      <c r="A421" s="44"/>
      <c r="B421" s="56"/>
      <c r="C421" s="57"/>
      <c r="D421" s="57"/>
      <c r="E421" s="57"/>
      <c r="F421" s="57"/>
      <c r="G421" s="57"/>
      <c r="H421" s="57"/>
      <c r="I421" s="57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7.25" customHeight="1" x14ac:dyDescent="0.2">
      <c r="A422" s="44"/>
      <c r="B422" s="56"/>
      <c r="C422" s="57"/>
      <c r="D422" s="57"/>
      <c r="E422" s="57"/>
      <c r="F422" s="57"/>
      <c r="G422" s="57"/>
      <c r="H422" s="57"/>
      <c r="I422" s="57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7.25" customHeight="1" x14ac:dyDescent="0.2">
      <c r="A423" s="44"/>
      <c r="B423" s="56"/>
      <c r="C423" s="57"/>
      <c r="D423" s="57"/>
      <c r="E423" s="57"/>
      <c r="F423" s="57"/>
      <c r="G423" s="57"/>
      <c r="H423" s="57"/>
      <c r="I423" s="57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7.25" customHeight="1" x14ac:dyDescent="0.2">
      <c r="A424" s="44"/>
      <c r="B424" s="56"/>
      <c r="C424" s="57"/>
      <c r="D424" s="57"/>
      <c r="E424" s="57"/>
      <c r="F424" s="57"/>
      <c r="G424" s="57"/>
      <c r="H424" s="57"/>
      <c r="I424" s="57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7.25" customHeight="1" x14ac:dyDescent="0.2">
      <c r="A425" s="44"/>
      <c r="B425" s="56"/>
      <c r="C425" s="57"/>
      <c r="D425" s="57"/>
      <c r="E425" s="57"/>
      <c r="F425" s="57"/>
      <c r="G425" s="57"/>
      <c r="H425" s="57"/>
      <c r="I425" s="57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7.25" customHeight="1" x14ac:dyDescent="0.2">
      <c r="A426" s="44"/>
      <c r="B426" s="56"/>
      <c r="C426" s="57"/>
      <c r="D426" s="57"/>
      <c r="E426" s="57"/>
      <c r="F426" s="57"/>
      <c r="G426" s="57"/>
      <c r="H426" s="57"/>
      <c r="I426" s="57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7.25" customHeight="1" x14ac:dyDescent="0.2">
      <c r="A427" s="44"/>
      <c r="B427" s="56"/>
      <c r="C427" s="57"/>
      <c r="D427" s="57"/>
      <c r="E427" s="57"/>
      <c r="F427" s="57"/>
      <c r="G427" s="57"/>
      <c r="H427" s="57"/>
      <c r="I427" s="57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7.25" customHeight="1" x14ac:dyDescent="0.2">
      <c r="A428" s="44"/>
      <c r="B428" s="56"/>
      <c r="C428" s="57"/>
      <c r="D428" s="57"/>
      <c r="E428" s="57"/>
      <c r="F428" s="57"/>
      <c r="G428" s="57"/>
      <c r="H428" s="57"/>
      <c r="I428" s="57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7.25" customHeight="1" x14ac:dyDescent="0.2">
      <c r="A429" s="44"/>
      <c r="B429" s="56"/>
      <c r="C429" s="57"/>
      <c r="D429" s="57"/>
      <c r="E429" s="57"/>
      <c r="F429" s="57"/>
      <c r="G429" s="57"/>
      <c r="H429" s="57"/>
      <c r="I429" s="57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7.25" customHeight="1" x14ac:dyDescent="0.2">
      <c r="A430" s="44"/>
      <c r="B430" s="56"/>
      <c r="C430" s="57"/>
      <c r="D430" s="57"/>
      <c r="E430" s="57"/>
      <c r="F430" s="57"/>
      <c r="G430" s="57"/>
      <c r="H430" s="57"/>
      <c r="I430" s="57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7.25" customHeight="1" x14ac:dyDescent="0.2">
      <c r="A431" s="44"/>
      <c r="B431" s="56"/>
      <c r="C431" s="57"/>
      <c r="D431" s="57"/>
      <c r="E431" s="57"/>
      <c r="F431" s="57"/>
      <c r="G431" s="57"/>
      <c r="H431" s="57"/>
      <c r="I431" s="57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7.25" customHeight="1" x14ac:dyDescent="0.2">
      <c r="A432" s="44"/>
      <c r="B432" s="56"/>
      <c r="C432" s="57"/>
      <c r="D432" s="57"/>
      <c r="E432" s="57"/>
      <c r="F432" s="57"/>
      <c r="G432" s="57"/>
      <c r="H432" s="57"/>
      <c r="I432" s="57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7.25" customHeight="1" x14ac:dyDescent="0.2">
      <c r="A433" s="44"/>
      <c r="B433" s="56"/>
      <c r="C433" s="57"/>
      <c r="D433" s="57"/>
      <c r="E433" s="57"/>
      <c r="F433" s="57"/>
      <c r="G433" s="57"/>
      <c r="H433" s="57"/>
      <c r="I433" s="57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7.25" customHeight="1" x14ac:dyDescent="0.2">
      <c r="A434" s="44"/>
      <c r="B434" s="56"/>
      <c r="C434" s="57"/>
      <c r="D434" s="57"/>
      <c r="E434" s="57"/>
      <c r="F434" s="57"/>
      <c r="G434" s="57"/>
      <c r="H434" s="57"/>
      <c r="I434" s="57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7.25" customHeight="1" x14ac:dyDescent="0.2">
      <c r="A435" s="44"/>
      <c r="B435" s="56"/>
      <c r="C435" s="57"/>
      <c r="D435" s="57"/>
      <c r="E435" s="57"/>
      <c r="F435" s="57"/>
      <c r="G435" s="57"/>
      <c r="H435" s="57"/>
      <c r="I435" s="57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7.25" customHeight="1" x14ac:dyDescent="0.2">
      <c r="A436" s="44"/>
      <c r="B436" s="56"/>
      <c r="C436" s="57"/>
      <c r="D436" s="57"/>
      <c r="E436" s="57"/>
      <c r="F436" s="57"/>
      <c r="G436" s="57"/>
      <c r="H436" s="57"/>
      <c r="I436" s="57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7.25" customHeight="1" x14ac:dyDescent="0.2">
      <c r="A437" s="44"/>
      <c r="B437" s="56"/>
      <c r="C437" s="57"/>
      <c r="D437" s="57"/>
      <c r="E437" s="57"/>
      <c r="F437" s="57"/>
      <c r="G437" s="57"/>
      <c r="H437" s="57"/>
      <c r="I437" s="57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7.25" customHeight="1" x14ac:dyDescent="0.2">
      <c r="A438" s="44"/>
      <c r="B438" s="56"/>
      <c r="C438" s="57"/>
      <c r="D438" s="57"/>
      <c r="E438" s="57"/>
      <c r="F438" s="57"/>
      <c r="G438" s="57"/>
      <c r="H438" s="57"/>
      <c r="I438" s="57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7.25" customHeight="1" x14ac:dyDescent="0.2">
      <c r="A439" s="44"/>
      <c r="B439" s="56"/>
      <c r="C439" s="57"/>
      <c r="D439" s="57"/>
      <c r="E439" s="57"/>
      <c r="F439" s="57"/>
      <c r="G439" s="57"/>
      <c r="H439" s="57"/>
      <c r="I439" s="57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7.25" customHeight="1" x14ac:dyDescent="0.2">
      <c r="A440" s="44"/>
      <c r="B440" s="56"/>
      <c r="C440" s="57"/>
      <c r="D440" s="57"/>
      <c r="E440" s="57"/>
      <c r="F440" s="57"/>
      <c r="G440" s="57"/>
      <c r="H440" s="57"/>
      <c r="I440" s="57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7.25" customHeight="1" x14ac:dyDescent="0.2">
      <c r="A441" s="44"/>
      <c r="B441" s="56"/>
      <c r="C441" s="57"/>
      <c r="D441" s="57"/>
      <c r="E441" s="57"/>
      <c r="F441" s="57"/>
      <c r="G441" s="57"/>
      <c r="H441" s="57"/>
      <c r="I441" s="57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7.25" customHeight="1" x14ac:dyDescent="0.2">
      <c r="A442" s="44"/>
      <c r="B442" s="56"/>
      <c r="C442" s="57"/>
      <c r="D442" s="57"/>
      <c r="E442" s="57"/>
      <c r="F442" s="57"/>
      <c r="G442" s="57"/>
      <c r="H442" s="57"/>
      <c r="I442" s="57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7.25" customHeight="1" x14ac:dyDescent="0.2">
      <c r="A443" s="44"/>
      <c r="B443" s="56"/>
      <c r="C443" s="57"/>
      <c r="D443" s="57"/>
      <c r="E443" s="57"/>
      <c r="F443" s="57"/>
      <c r="G443" s="57"/>
      <c r="H443" s="57"/>
      <c r="I443" s="57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7.25" customHeight="1" x14ac:dyDescent="0.2">
      <c r="A444" s="44"/>
      <c r="B444" s="56"/>
      <c r="C444" s="57"/>
      <c r="D444" s="57"/>
      <c r="E444" s="57"/>
      <c r="F444" s="57"/>
      <c r="G444" s="57"/>
      <c r="H444" s="57"/>
      <c r="I444" s="57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7.25" customHeight="1" x14ac:dyDescent="0.2">
      <c r="A445" s="44"/>
      <c r="B445" s="56"/>
      <c r="C445" s="57"/>
      <c r="D445" s="57"/>
      <c r="E445" s="57"/>
      <c r="F445" s="57"/>
      <c r="G445" s="57"/>
      <c r="H445" s="57"/>
      <c r="I445" s="57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7.25" customHeight="1" x14ac:dyDescent="0.2">
      <c r="A446" s="44"/>
      <c r="B446" s="56"/>
      <c r="C446" s="57"/>
      <c r="D446" s="57"/>
      <c r="E446" s="57"/>
      <c r="F446" s="57"/>
      <c r="G446" s="57"/>
      <c r="H446" s="57"/>
      <c r="I446" s="57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7.25" customHeight="1" x14ac:dyDescent="0.2">
      <c r="A447" s="44"/>
      <c r="B447" s="56"/>
      <c r="C447" s="57"/>
      <c r="D447" s="57"/>
      <c r="E447" s="57"/>
      <c r="F447" s="57"/>
      <c r="G447" s="57"/>
      <c r="H447" s="57"/>
      <c r="I447" s="57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7.25" customHeight="1" x14ac:dyDescent="0.2">
      <c r="A448" s="44"/>
      <c r="B448" s="56"/>
      <c r="C448" s="57"/>
      <c r="D448" s="57"/>
      <c r="E448" s="57"/>
      <c r="F448" s="57"/>
      <c r="G448" s="57"/>
      <c r="H448" s="57"/>
      <c r="I448" s="57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7.25" customHeight="1" x14ac:dyDescent="0.2">
      <c r="A449" s="44"/>
      <c r="B449" s="56"/>
      <c r="C449" s="57"/>
      <c r="D449" s="57"/>
      <c r="E449" s="57"/>
      <c r="F449" s="57"/>
      <c r="G449" s="57"/>
      <c r="H449" s="57"/>
      <c r="I449" s="57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7.25" customHeight="1" x14ac:dyDescent="0.2">
      <c r="A450" s="44"/>
      <c r="B450" s="56"/>
      <c r="C450" s="57"/>
      <c r="D450" s="57"/>
      <c r="E450" s="57"/>
      <c r="F450" s="57"/>
      <c r="G450" s="57"/>
      <c r="H450" s="57"/>
      <c r="I450" s="57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7.25" customHeight="1" x14ac:dyDescent="0.2">
      <c r="A451" s="44"/>
      <c r="B451" s="56"/>
      <c r="C451" s="57"/>
      <c r="D451" s="57"/>
      <c r="E451" s="57"/>
      <c r="F451" s="57"/>
      <c r="G451" s="57"/>
      <c r="H451" s="57"/>
      <c r="I451" s="57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7.25" customHeight="1" x14ac:dyDescent="0.2">
      <c r="A452" s="44"/>
      <c r="B452" s="56"/>
      <c r="C452" s="57"/>
      <c r="D452" s="57"/>
      <c r="E452" s="57"/>
      <c r="F452" s="57"/>
      <c r="G452" s="57"/>
      <c r="H452" s="57"/>
      <c r="I452" s="57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7.25" customHeight="1" x14ac:dyDescent="0.2">
      <c r="A453" s="44"/>
      <c r="B453" s="56"/>
      <c r="C453" s="57"/>
      <c r="D453" s="57"/>
      <c r="E453" s="57"/>
      <c r="F453" s="57"/>
      <c r="G453" s="57"/>
      <c r="H453" s="57"/>
      <c r="I453" s="57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7.25" customHeight="1" x14ac:dyDescent="0.2">
      <c r="A454" s="44"/>
      <c r="B454" s="56"/>
      <c r="C454" s="57"/>
      <c r="D454" s="57"/>
      <c r="E454" s="57"/>
      <c r="F454" s="57"/>
      <c r="G454" s="57"/>
      <c r="H454" s="57"/>
      <c r="I454" s="57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7.25" customHeight="1" x14ac:dyDescent="0.2">
      <c r="A455" s="44"/>
      <c r="B455" s="56"/>
      <c r="C455" s="57"/>
      <c r="D455" s="57"/>
      <c r="E455" s="57"/>
      <c r="F455" s="57"/>
      <c r="G455" s="57"/>
      <c r="H455" s="57"/>
      <c r="I455" s="57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7.25" customHeight="1" x14ac:dyDescent="0.2">
      <c r="A456" s="44"/>
      <c r="B456" s="56"/>
      <c r="C456" s="57"/>
      <c r="D456" s="57"/>
      <c r="E456" s="57"/>
      <c r="F456" s="57"/>
      <c r="G456" s="57"/>
      <c r="H456" s="57"/>
      <c r="I456" s="57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7.25" customHeight="1" x14ac:dyDescent="0.2">
      <c r="A457" s="44"/>
      <c r="B457" s="56"/>
      <c r="C457" s="57"/>
      <c r="D457" s="57"/>
      <c r="E457" s="57"/>
      <c r="F457" s="57"/>
      <c r="G457" s="57"/>
      <c r="H457" s="57"/>
      <c r="I457" s="57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7.25" customHeight="1" x14ac:dyDescent="0.2">
      <c r="A458" s="44"/>
      <c r="B458" s="56"/>
      <c r="C458" s="57"/>
      <c r="D458" s="57"/>
      <c r="E458" s="57"/>
      <c r="F458" s="57"/>
      <c r="G458" s="57"/>
      <c r="H458" s="57"/>
      <c r="I458" s="57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7.25" customHeight="1" x14ac:dyDescent="0.2">
      <c r="A459" s="44"/>
      <c r="B459" s="56"/>
      <c r="C459" s="57"/>
      <c r="D459" s="57"/>
      <c r="E459" s="57"/>
      <c r="F459" s="57"/>
      <c r="G459" s="57"/>
      <c r="H459" s="57"/>
      <c r="I459" s="57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7.25" customHeight="1" x14ac:dyDescent="0.2">
      <c r="A460" s="44"/>
      <c r="B460" s="56"/>
      <c r="C460" s="57"/>
      <c r="D460" s="57"/>
      <c r="E460" s="57"/>
      <c r="F460" s="57"/>
      <c r="G460" s="57"/>
      <c r="H460" s="57"/>
      <c r="I460" s="57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7.25" customHeight="1" x14ac:dyDescent="0.2">
      <c r="A461" s="44"/>
      <c r="B461" s="56"/>
      <c r="C461" s="57"/>
      <c r="D461" s="57"/>
      <c r="E461" s="57"/>
      <c r="F461" s="57"/>
      <c r="G461" s="57"/>
      <c r="H461" s="57"/>
      <c r="I461" s="57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7.25" customHeight="1" x14ac:dyDescent="0.2">
      <c r="A462" s="44"/>
      <c r="B462" s="56"/>
      <c r="C462" s="57"/>
      <c r="D462" s="57"/>
      <c r="E462" s="57"/>
      <c r="F462" s="57"/>
      <c r="G462" s="57"/>
      <c r="H462" s="57"/>
      <c r="I462" s="57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7.25" customHeight="1" x14ac:dyDescent="0.2">
      <c r="A463" s="44"/>
      <c r="B463" s="56"/>
      <c r="C463" s="57"/>
      <c r="D463" s="57"/>
      <c r="E463" s="57"/>
      <c r="F463" s="57"/>
      <c r="G463" s="57"/>
      <c r="H463" s="57"/>
      <c r="I463" s="57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7.25" customHeight="1" x14ac:dyDescent="0.2">
      <c r="A464" s="44"/>
      <c r="B464" s="56"/>
      <c r="C464" s="57"/>
      <c r="D464" s="57"/>
      <c r="E464" s="57"/>
      <c r="F464" s="57"/>
      <c r="G464" s="57"/>
      <c r="H464" s="57"/>
      <c r="I464" s="57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7.25" customHeight="1" x14ac:dyDescent="0.2">
      <c r="A465" s="44"/>
      <c r="B465" s="56"/>
      <c r="C465" s="57"/>
      <c r="D465" s="57"/>
      <c r="E465" s="57"/>
      <c r="F465" s="57"/>
      <c r="G465" s="57"/>
      <c r="H465" s="57"/>
      <c r="I465" s="57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7.25" customHeight="1" x14ac:dyDescent="0.2">
      <c r="A466" s="44"/>
      <c r="B466" s="56"/>
      <c r="C466" s="57"/>
      <c r="D466" s="57"/>
      <c r="E466" s="57"/>
      <c r="F466" s="57"/>
      <c r="G466" s="57"/>
      <c r="H466" s="57"/>
      <c r="I466" s="57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7.25" customHeight="1" x14ac:dyDescent="0.2">
      <c r="A467" s="44"/>
      <c r="B467" s="56"/>
      <c r="C467" s="57"/>
      <c r="D467" s="57"/>
      <c r="E467" s="57"/>
      <c r="F467" s="57"/>
      <c r="G467" s="57"/>
      <c r="H467" s="57"/>
      <c r="I467" s="57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7.25" customHeight="1" x14ac:dyDescent="0.2">
      <c r="A468" s="44"/>
      <c r="B468" s="56"/>
      <c r="C468" s="57"/>
      <c r="D468" s="57"/>
      <c r="E468" s="57"/>
      <c r="F468" s="57"/>
      <c r="G468" s="57"/>
      <c r="H468" s="57"/>
      <c r="I468" s="57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7.25" customHeight="1" x14ac:dyDescent="0.2">
      <c r="A469" s="44"/>
      <c r="B469" s="56"/>
      <c r="C469" s="57"/>
      <c r="D469" s="57"/>
      <c r="E469" s="57"/>
      <c r="F469" s="57"/>
      <c r="G469" s="57"/>
      <c r="H469" s="57"/>
      <c r="I469" s="57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7.25" customHeight="1" x14ac:dyDescent="0.2">
      <c r="A470" s="44"/>
      <c r="B470" s="56"/>
      <c r="C470" s="57"/>
      <c r="D470" s="57"/>
      <c r="E470" s="57"/>
      <c r="F470" s="57"/>
      <c r="G470" s="57"/>
      <c r="H470" s="57"/>
      <c r="I470" s="57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7.25" customHeight="1" x14ac:dyDescent="0.2">
      <c r="A471" s="44"/>
      <c r="B471" s="56"/>
      <c r="C471" s="57"/>
      <c r="D471" s="57"/>
      <c r="E471" s="57"/>
      <c r="F471" s="57"/>
      <c r="G471" s="57"/>
      <c r="H471" s="57"/>
      <c r="I471" s="57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7.25" customHeight="1" x14ac:dyDescent="0.2">
      <c r="A472" s="44"/>
      <c r="B472" s="56"/>
      <c r="C472" s="57"/>
      <c r="D472" s="57"/>
      <c r="E472" s="57"/>
      <c r="F472" s="57"/>
      <c r="G472" s="57"/>
      <c r="H472" s="57"/>
      <c r="I472" s="57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7.25" customHeight="1" x14ac:dyDescent="0.2">
      <c r="A473" s="44"/>
      <c r="B473" s="56"/>
      <c r="C473" s="57"/>
      <c r="D473" s="57"/>
      <c r="E473" s="57"/>
      <c r="F473" s="57"/>
      <c r="G473" s="57"/>
      <c r="H473" s="57"/>
      <c r="I473" s="57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7.25" customHeight="1" x14ac:dyDescent="0.2">
      <c r="A474" s="44"/>
      <c r="B474" s="56"/>
      <c r="C474" s="57"/>
      <c r="D474" s="57"/>
      <c r="E474" s="57"/>
      <c r="F474" s="57"/>
      <c r="G474" s="57"/>
      <c r="H474" s="57"/>
      <c r="I474" s="57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7.25" customHeight="1" x14ac:dyDescent="0.2">
      <c r="A475" s="44"/>
      <c r="B475" s="56"/>
      <c r="C475" s="57"/>
      <c r="D475" s="57"/>
      <c r="E475" s="57"/>
      <c r="F475" s="57"/>
      <c r="G475" s="57"/>
      <c r="H475" s="57"/>
      <c r="I475" s="57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7.25" customHeight="1" x14ac:dyDescent="0.2">
      <c r="A476" s="44"/>
      <c r="B476" s="56"/>
      <c r="C476" s="57"/>
      <c r="D476" s="57"/>
      <c r="E476" s="57"/>
      <c r="F476" s="57"/>
      <c r="G476" s="57"/>
      <c r="H476" s="57"/>
      <c r="I476" s="57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7.25" customHeight="1" x14ac:dyDescent="0.2">
      <c r="A477" s="44"/>
      <c r="B477" s="56"/>
      <c r="C477" s="57"/>
      <c r="D477" s="57"/>
      <c r="E477" s="57"/>
      <c r="F477" s="57"/>
      <c r="G477" s="57"/>
      <c r="H477" s="57"/>
      <c r="I477" s="57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7.25" customHeight="1" x14ac:dyDescent="0.2">
      <c r="A478" s="44"/>
      <c r="B478" s="56"/>
      <c r="C478" s="57"/>
      <c r="D478" s="57"/>
      <c r="E478" s="57"/>
      <c r="F478" s="57"/>
      <c r="G478" s="57"/>
      <c r="H478" s="57"/>
      <c r="I478" s="57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7.25" customHeight="1" x14ac:dyDescent="0.2">
      <c r="A479" s="44"/>
      <c r="B479" s="56"/>
      <c r="C479" s="57"/>
      <c r="D479" s="57"/>
      <c r="E479" s="57"/>
      <c r="F479" s="57"/>
      <c r="G479" s="57"/>
      <c r="H479" s="57"/>
      <c r="I479" s="57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7.25" customHeight="1" x14ac:dyDescent="0.2">
      <c r="A480" s="44"/>
      <c r="B480" s="56"/>
      <c r="C480" s="57"/>
      <c r="D480" s="57"/>
      <c r="E480" s="57"/>
      <c r="F480" s="57"/>
      <c r="G480" s="57"/>
      <c r="H480" s="57"/>
      <c r="I480" s="57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7.25" customHeight="1" x14ac:dyDescent="0.2">
      <c r="A481" s="44"/>
      <c r="B481" s="56"/>
      <c r="C481" s="57"/>
      <c r="D481" s="57"/>
      <c r="E481" s="57"/>
      <c r="F481" s="57"/>
      <c r="G481" s="57"/>
      <c r="H481" s="57"/>
      <c r="I481" s="57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7.25" customHeight="1" x14ac:dyDescent="0.2">
      <c r="A482" s="44"/>
      <c r="B482" s="56"/>
      <c r="C482" s="57"/>
      <c r="D482" s="57"/>
      <c r="E482" s="57"/>
      <c r="F482" s="57"/>
      <c r="G482" s="57"/>
      <c r="H482" s="57"/>
      <c r="I482" s="57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7.25" customHeight="1" x14ac:dyDescent="0.2">
      <c r="A483" s="44"/>
      <c r="B483" s="56"/>
      <c r="C483" s="57"/>
      <c r="D483" s="57"/>
      <c r="E483" s="57"/>
      <c r="F483" s="57"/>
      <c r="G483" s="57"/>
      <c r="H483" s="57"/>
      <c r="I483" s="57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7.25" customHeight="1" x14ac:dyDescent="0.2">
      <c r="A484" s="44"/>
      <c r="B484" s="56"/>
      <c r="C484" s="57"/>
      <c r="D484" s="57"/>
      <c r="E484" s="57"/>
      <c r="F484" s="57"/>
      <c r="G484" s="57"/>
      <c r="H484" s="57"/>
      <c r="I484" s="57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7.25" customHeight="1" x14ac:dyDescent="0.2">
      <c r="A485" s="44"/>
      <c r="B485" s="56"/>
      <c r="C485" s="57"/>
      <c r="D485" s="57"/>
      <c r="E485" s="57"/>
      <c r="F485" s="57"/>
      <c r="G485" s="57"/>
      <c r="H485" s="57"/>
      <c r="I485" s="57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7.25" customHeight="1" x14ac:dyDescent="0.2">
      <c r="A486" s="44"/>
      <c r="B486" s="56"/>
      <c r="C486" s="57"/>
      <c r="D486" s="57"/>
      <c r="E486" s="57"/>
      <c r="F486" s="57"/>
      <c r="G486" s="57"/>
      <c r="H486" s="57"/>
      <c r="I486" s="57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7.25" customHeight="1" x14ac:dyDescent="0.2">
      <c r="A487" s="44"/>
      <c r="B487" s="56"/>
      <c r="C487" s="57"/>
      <c r="D487" s="57"/>
      <c r="E487" s="57"/>
      <c r="F487" s="57"/>
      <c r="G487" s="57"/>
      <c r="H487" s="57"/>
      <c r="I487" s="57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7.25" customHeight="1" x14ac:dyDescent="0.2">
      <c r="A488" s="44"/>
      <c r="B488" s="56"/>
      <c r="C488" s="57"/>
      <c r="D488" s="57"/>
      <c r="E488" s="57"/>
      <c r="F488" s="57"/>
      <c r="G488" s="57"/>
      <c r="H488" s="57"/>
      <c r="I488" s="57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7.25" customHeight="1" x14ac:dyDescent="0.2">
      <c r="A489" s="44"/>
      <c r="B489" s="56"/>
      <c r="C489" s="57"/>
      <c r="D489" s="57"/>
      <c r="E489" s="57"/>
      <c r="F489" s="57"/>
      <c r="G489" s="57"/>
      <c r="H489" s="57"/>
      <c r="I489" s="57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7.25" customHeight="1" x14ac:dyDescent="0.2">
      <c r="A490" s="44"/>
      <c r="B490" s="56"/>
      <c r="C490" s="57"/>
      <c r="D490" s="57"/>
      <c r="E490" s="57"/>
      <c r="F490" s="57"/>
      <c r="G490" s="57"/>
      <c r="H490" s="57"/>
      <c r="I490" s="57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7.25" customHeight="1" x14ac:dyDescent="0.2">
      <c r="A491" s="44"/>
      <c r="B491" s="56"/>
      <c r="C491" s="57"/>
      <c r="D491" s="57"/>
      <c r="E491" s="57"/>
      <c r="F491" s="57"/>
      <c r="G491" s="57"/>
      <c r="H491" s="57"/>
      <c r="I491" s="57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7.25" customHeight="1" x14ac:dyDescent="0.2">
      <c r="A492" s="44"/>
      <c r="B492" s="56"/>
      <c r="C492" s="57"/>
      <c r="D492" s="57"/>
      <c r="E492" s="57"/>
      <c r="F492" s="57"/>
      <c r="G492" s="57"/>
      <c r="H492" s="57"/>
      <c r="I492" s="57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7.25" customHeight="1" x14ac:dyDescent="0.2">
      <c r="A493" s="44"/>
      <c r="B493" s="56"/>
      <c r="C493" s="57"/>
      <c r="D493" s="57"/>
      <c r="E493" s="57"/>
      <c r="F493" s="57"/>
      <c r="G493" s="57"/>
      <c r="H493" s="57"/>
      <c r="I493" s="57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7.25" customHeight="1" x14ac:dyDescent="0.2">
      <c r="A494" s="44"/>
      <c r="B494" s="56"/>
      <c r="C494" s="57"/>
      <c r="D494" s="57"/>
      <c r="E494" s="57"/>
      <c r="F494" s="57"/>
      <c r="G494" s="57"/>
      <c r="H494" s="57"/>
      <c r="I494" s="57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7.25" customHeight="1" x14ac:dyDescent="0.2">
      <c r="A495" s="44"/>
      <c r="B495" s="56"/>
      <c r="C495" s="57"/>
      <c r="D495" s="57"/>
      <c r="E495" s="57"/>
      <c r="F495" s="57"/>
      <c r="G495" s="57"/>
      <c r="H495" s="57"/>
      <c r="I495" s="57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7.25" customHeight="1" x14ac:dyDescent="0.2">
      <c r="A496" s="44"/>
      <c r="B496" s="56"/>
      <c r="C496" s="57"/>
      <c r="D496" s="57"/>
      <c r="E496" s="57"/>
      <c r="F496" s="57"/>
      <c r="G496" s="57"/>
      <c r="H496" s="57"/>
      <c r="I496" s="57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7.25" customHeight="1" x14ac:dyDescent="0.2">
      <c r="A497" s="44"/>
      <c r="B497" s="56"/>
      <c r="C497" s="57"/>
      <c r="D497" s="57"/>
      <c r="E497" s="57"/>
      <c r="F497" s="57"/>
      <c r="G497" s="57"/>
      <c r="H497" s="57"/>
      <c r="I497" s="57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7.25" customHeight="1" x14ac:dyDescent="0.2">
      <c r="A498" s="44"/>
      <c r="B498" s="56"/>
      <c r="C498" s="57"/>
      <c r="D498" s="57"/>
      <c r="E498" s="57"/>
      <c r="F498" s="57"/>
      <c r="G498" s="57"/>
      <c r="H498" s="57"/>
      <c r="I498" s="57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7.25" customHeight="1" x14ac:dyDescent="0.2">
      <c r="A499" s="44"/>
      <c r="B499" s="56"/>
      <c r="C499" s="57"/>
      <c r="D499" s="57"/>
      <c r="E499" s="57"/>
      <c r="F499" s="57"/>
      <c r="G499" s="57"/>
      <c r="H499" s="57"/>
      <c r="I499" s="57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7.25" customHeight="1" x14ac:dyDescent="0.2">
      <c r="A500" s="44"/>
      <c r="B500" s="56"/>
      <c r="C500" s="57"/>
      <c r="D500" s="57"/>
      <c r="E500" s="57"/>
      <c r="F500" s="57"/>
      <c r="G500" s="57"/>
      <c r="H500" s="57"/>
      <c r="I500" s="57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7.25" customHeight="1" x14ac:dyDescent="0.2">
      <c r="A501" s="44"/>
      <c r="B501" s="56"/>
      <c r="C501" s="57"/>
      <c r="D501" s="57"/>
      <c r="E501" s="57"/>
      <c r="F501" s="57"/>
      <c r="G501" s="57"/>
      <c r="H501" s="57"/>
      <c r="I501" s="57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7.25" customHeight="1" x14ac:dyDescent="0.2">
      <c r="A502" s="44"/>
      <c r="B502" s="56"/>
      <c r="C502" s="57"/>
      <c r="D502" s="57"/>
      <c r="E502" s="57"/>
      <c r="F502" s="57"/>
      <c r="G502" s="57"/>
      <c r="H502" s="57"/>
      <c r="I502" s="57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7.25" customHeight="1" x14ac:dyDescent="0.2">
      <c r="A503" s="44"/>
      <c r="B503" s="56"/>
      <c r="C503" s="57"/>
      <c r="D503" s="57"/>
      <c r="E503" s="57"/>
      <c r="F503" s="57"/>
      <c r="G503" s="57"/>
      <c r="H503" s="57"/>
      <c r="I503" s="57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7.25" customHeight="1" x14ac:dyDescent="0.2">
      <c r="A504" s="44"/>
      <c r="B504" s="56"/>
      <c r="C504" s="57"/>
      <c r="D504" s="57"/>
      <c r="E504" s="57"/>
      <c r="F504" s="57"/>
      <c r="G504" s="57"/>
      <c r="H504" s="57"/>
      <c r="I504" s="57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7.25" customHeight="1" x14ac:dyDescent="0.2">
      <c r="A505" s="44"/>
      <c r="B505" s="56"/>
      <c r="C505" s="57"/>
      <c r="D505" s="57"/>
      <c r="E505" s="57"/>
      <c r="F505" s="57"/>
      <c r="G505" s="57"/>
      <c r="H505" s="57"/>
      <c r="I505" s="57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7.25" customHeight="1" x14ac:dyDescent="0.2">
      <c r="A506" s="44"/>
      <c r="B506" s="56"/>
      <c r="C506" s="57"/>
      <c r="D506" s="57"/>
      <c r="E506" s="57"/>
      <c r="F506" s="57"/>
      <c r="G506" s="57"/>
      <c r="H506" s="57"/>
      <c r="I506" s="57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7.25" customHeight="1" x14ac:dyDescent="0.2">
      <c r="A507" s="44"/>
      <c r="B507" s="56"/>
      <c r="C507" s="57"/>
      <c r="D507" s="57"/>
      <c r="E507" s="57"/>
      <c r="F507" s="57"/>
      <c r="G507" s="57"/>
      <c r="H507" s="57"/>
      <c r="I507" s="57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7.25" customHeight="1" x14ac:dyDescent="0.2">
      <c r="A508" s="44"/>
      <c r="B508" s="56"/>
      <c r="C508" s="57"/>
      <c r="D508" s="57"/>
      <c r="E508" s="57"/>
      <c r="F508" s="57"/>
      <c r="G508" s="57"/>
      <c r="H508" s="57"/>
      <c r="I508" s="57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7.25" customHeight="1" x14ac:dyDescent="0.2">
      <c r="A509" s="44"/>
      <c r="B509" s="56"/>
      <c r="C509" s="57"/>
      <c r="D509" s="57"/>
      <c r="E509" s="57"/>
      <c r="F509" s="57"/>
      <c r="G509" s="57"/>
      <c r="H509" s="57"/>
      <c r="I509" s="57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7.25" customHeight="1" x14ac:dyDescent="0.2">
      <c r="A510" s="44"/>
      <c r="B510" s="56"/>
      <c r="C510" s="57"/>
      <c r="D510" s="57"/>
      <c r="E510" s="57"/>
      <c r="F510" s="57"/>
      <c r="G510" s="57"/>
      <c r="H510" s="57"/>
      <c r="I510" s="57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7.25" customHeight="1" x14ac:dyDescent="0.2">
      <c r="A511" s="44"/>
      <c r="B511" s="56"/>
      <c r="C511" s="57"/>
      <c r="D511" s="57"/>
      <c r="E511" s="57"/>
      <c r="F511" s="57"/>
      <c r="G511" s="57"/>
      <c r="H511" s="57"/>
      <c r="I511" s="57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7.25" customHeight="1" x14ac:dyDescent="0.2">
      <c r="A512" s="44"/>
      <c r="B512" s="56"/>
      <c r="C512" s="57"/>
      <c r="D512" s="57"/>
      <c r="E512" s="57"/>
      <c r="F512" s="57"/>
      <c r="G512" s="57"/>
      <c r="H512" s="57"/>
      <c r="I512" s="57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7.25" customHeight="1" x14ac:dyDescent="0.2">
      <c r="A513" s="44"/>
      <c r="B513" s="56"/>
      <c r="C513" s="57"/>
      <c r="D513" s="57"/>
      <c r="E513" s="57"/>
      <c r="F513" s="57"/>
      <c r="G513" s="57"/>
      <c r="H513" s="57"/>
      <c r="I513" s="57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7.25" customHeight="1" x14ac:dyDescent="0.2">
      <c r="A514" s="44"/>
      <c r="B514" s="56"/>
      <c r="C514" s="57"/>
      <c r="D514" s="57"/>
      <c r="E514" s="57"/>
      <c r="F514" s="57"/>
      <c r="G514" s="57"/>
      <c r="H514" s="57"/>
      <c r="I514" s="57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7.25" customHeight="1" x14ac:dyDescent="0.2">
      <c r="A515" s="44"/>
      <c r="B515" s="56"/>
      <c r="C515" s="57"/>
      <c r="D515" s="57"/>
      <c r="E515" s="57"/>
      <c r="F515" s="57"/>
      <c r="G515" s="57"/>
      <c r="H515" s="57"/>
      <c r="I515" s="57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7.25" customHeight="1" x14ac:dyDescent="0.2">
      <c r="A516" s="44"/>
      <c r="B516" s="56"/>
      <c r="C516" s="57"/>
      <c r="D516" s="57"/>
      <c r="E516" s="57"/>
      <c r="F516" s="57"/>
      <c r="G516" s="57"/>
      <c r="H516" s="57"/>
      <c r="I516" s="57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7.25" customHeight="1" x14ac:dyDescent="0.2">
      <c r="A517" s="44"/>
      <c r="B517" s="56"/>
      <c r="C517" s="57"/>
      <c r="D517" s="57"/>
      <c r="E517" s="57"/>
      <c r="F517" s="57"/>
      <c r="G517" s="57"/>
      <c r="H517" s="57"/>
      <c r="I517" s="57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7.25" customHeight="1" x14ac:dyDescent="0.2">
      <c r="A518" s="44"/>
      <c r="B518" s="56"/>
      <c r="C518" s="57"/>
      <c r="D518" s="57"/>
      <c r="E518" s="57"/>
      <c r="F518" s="57"/>
      <c r="G518" s="57"/>
      <c r="H518" s="57"/>
      <c r="I518" s="57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7.25" customHeight="1" x14ac:dyDescent="0.2">
      <c r="A519" s="44"/>
      <c r="B519" s="56"/>
      <c r="C519" s="57"/>
      <c r="D519" s="57"/>
      <c r="E519" s="57"/>
      <c r="F519" s="57"/>
      <c r="G519" s="57"/>
      <c r="H519" s="57"/>
      <c r="I519" s="57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7.25" customHeight="1" x14ac:dyDescent="0.2">
      <c r="A520" s="44"/>
      <c r="B520" s="56"/>
      <c r="C520" s="57"/>
      <c r="D520" s="57"/>
      <c r="E520" s="57"/>
      <c r="F520" s="57"/>
      <c r="G520" s="57"/>
      <c r="H520" s="57"/>
      <c r="I520" s="57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7.25" customHeight="1" x14ac:dyDescent="0.2">
      <c r="A521" s="44"/>
      <c r="B521" s="56"/>
      <c r="C521" s="57"/>
      <c r="D521" s="57"/>
      <c r="E521" s="57"/>
      <c r="F521" s="57"/>
      <c r="G521" s="57"/>
      <c r="H521" s="57"/>
      <c r="I521" s="57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7.25" customHeight="1" x14ac:dyDescent="0.2">
      <c r="A522" s="44"/>
      <c r="B522" s="56"/>
      <c r="C522" s="57"/>
      <c r="D522" s="57"/>
      <c r="E522" s="57"/>
      <c r="F522" s="57"/>
      <c r="G522" s="57"/>
      <c r="H522" s="57"/>
      <c r="I522" s="57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7.25" customHeight="1" x14ac:dyDescent="0.2">
      <c r="A523" s="44"/>
      <c r="B523" s="56"/>
      <c r="C523" s="57"/>
      <c r="D523" s="57"/>
      <c r="E523" s="57"/>
      <c r="F523" s="57"/>
      <c r="G523" s="57"/>
      <c r="H523" s="57"/>
      <c r="I523" s="57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7.25" customHeight="1" x14ac:dyDescent="0.2">
      <c r="A524" s="44"/>
      <c r="B524" s="56"/>
      <c r="C524" s="57"/>
      <c r="D524" s="57"/>
      <c r="E524" s="57"/>
      <c r="F524" s="57"/>
      <c r="G524" s="57"/>
      <c r="H524" s="57"/>
      <c r="I524" s="57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7.25" customHeight="1" x14ac:dyDescent="0.2">
      <c r="A525" s="44"/>
      <c r="B525" s="56"/>
      <c r="C525" s="57"/>
      <c r="D525" s="57"/>
      <c r="E525" s="57"/>
      <c r="F525" s="57"/>
      <c r="G525" s="57"/>
      <c r="H525" s="57"/>
      <c r="I525" s="57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7.25" customHeight="1" x14ac:dyDescent="0.2">
      <c r="A526" s="44"/>
      <c r="B526" s="56"/>
      <c r="C526" s="57"/>
      <c r="D526" s="57"/>
      <c r="E526" s="57"/>
      <c r="F526" s="57"/>
      <c r="G526" s="57"/>
      <c r="H526" s="57"/>
      <c r="I526" s="57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7.25" customHeight="1" x14ac:dyDescent="0.2">
      <c r="A527" s="44"/>
      <c r="B527" s="56"/>
      <c r="C527" s="57"/>
      <c r="D527" s="57"/>
      <c r="E527" s="57"/>
      <c r="F527" s="57"/>
      <c r="G527" s="57"/>
      <c r="H527" s="57"/>
      <c r="I527" s="57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7.25" customHeight="1" x14ac:dyDescent="0.2">
      <c r="A528" s="44"/>
      <c r="B528" s="56"/>
      <c r="C528" s="57"/>
      <c r="D528" s="57"/>
      <c r="E528" s="57"/>
      <c r="F528" s="57"/>
      <c r="G528" s="57"/>
      <c r="H528" s="57"/>
      <c r="I528" s="57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7.25" customHeight="1" x14ac:dyDescent="0.2">
      <c r="A529" s="44"/>
      <c r="B529" s="56"/>
      <c r="C529" s="57"/>
      <c r="D529" s="57"/>
      <c r="E529" s="57"/>
      <c r="F529" s="57"/>
      <c r="G529" s="57"/>
      <c r="H529" s="57"/>
      <c r="I529" s="57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7.25" customHeight="1" x14ac:dyDescent="0.2">
      <c r="A530" s="44"/>
      <c r="B530" s="56"/>
      <c r="C530" s="57"/>
      <c r="D530" s="57"/>
      <c r="E530" s="57"/>
      <c r="F530" s="57"/>
      <c r="G530" s="57"/>
      <c r="H530" s="57"/>
      <c r="I530" s="57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7.25" customHeight="1" x14ac:dyDescent="0.2">
      <c r="A531" s="44"/>
      <c r="B531" s="56"/>
      <c r="C531" s="57"/>
      <c r="D531" s="57"/>
      <c r="E531" s="57"/>
      <c r="F531" s="57"/>
      <c r="G531" s="57"/>
      <c r="H531" s="57"/>
      <c r="I531" s="57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7.25" customHeight="1" x14ac:dyDescent="0.2">
      <c r="A532" s="44"/>
      <c r="B532" s="56"/>
      <c r="C532" s="57"/>
      <c r="D532" s="57"/>
      <c r="E532" s="57"/>
      <c r="F532" s="57"/>
      <c r="G532" s="57"/>
      <c r="H532" s="57"/>
      <c r="I532" s="57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7.25" customHeight="1" x14ac:dyDescent="0.2">
      <c r="A533" s="44"/>
      <c r="B533" s="56"/>
      <c r="C533" s="57"/>
      <c r="D533" s="57"/>
      <c r="E533" s="57"/>
      <c r="F533" s="57"/>
      <c r="G533" s="57"/>
      <c r="H533" s="57"/>
      <c r="I533" s="57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7.25" customHeight="1" x14ac:dyDescent="0.2">
      <c r="A534" s="44"/>
      <c r="B534" s="56"/>
      <c r="C534" s="57"/>
      <c r="D534" s="57"/>
      <c r="E534" s="57"/>
      <c r="F534" s="57"/>
      <c r="G534" s="57"/>
      <c r="H534" s="57"/>
      <c r="I534" s="57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7.25" customHeight="1" x14ac:dyDescent="0.2">
      <c r="A535" s="44"/>
      <c r="B535" s="56"/>
      <c r="C535" s="57"/>
      <c r="D535" s="57"/>
      <c r="E535" s="57"/>
      <c r="F535" s="57"/>
      <c r="G535" s="57"/>
      <c r="H535" s="57"/>
      <c r="I535" s="57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7.25" customHeight="1" x14ac:dyDescent="0.2">
      <c r="A536" s="44"/>
      <c r="B536" s="56"/>
      <c r="C536" s="57"/>
      <c r="D536" s="57"/>
      <c r="E536" s="57"/>
      <c r="F536" s="57"/>
      <c r="G536" s="57"/>
      <c r="H536" s="57"/>
      <c r="I536" s="57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  <row r="537" spans="1:27" ht="17.25" customHeight="1" x14ac:dyDescent="0.2">
      <c r="A537" s="44"/>
      <c r="B537" s="56"/>
      <c r="C537" s="57"/>
      <c r="D537" s="57"/>
      <c r="E537" s="57"/>
      <c r="F537" s="57"/>
      <c r="G537" s="57"/>
      <c r="H537" s="57"/>
      <c r="I537" s="57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</row>
    <row r="538" spans="1:27" ht="17.25" customHeight="1" x14ac:dyDescent="0.2">
      <c r="A538" s="44"/>
      <c r="B538" s="56"/>
      <c r="C538" s="57"/>
      <c r="D538" s="57"/>
      <c r="E538" s="57"/>
      <c r="F538" s="57"/>
      <c r="G538" s="57"/>
      <c r="H538" s="57"/>
      <c r="I538" s="57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</row>
    <row r="539" spans="1:27" ht="17.25" customHeight="1" x14ac:dyDescent="0.2">
      <c r="A539" s="44"/>
      <c r="B539" s="68"/>
      <c r="C539" s="69"/>
      <c r="D539" s="69"/>
      <c r="E539" s="69"/>
      <c r="F539" s="69"/>
      <c r="G539" s="69"/>
      <c r="H539" s="69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</row>
    <row r="540" spans="1:27" ht="17.25" customHeight="1" x14ac:dyDescent="0.2">
      <c r="A540" s="44"/>
      <c r="B540" s="68"/>
      <c r="C540" s="69"/>
      <c r="D540" s="69"/>
      <c r="E540" s="69"/>
      <c r="F540" s="69"/>
      <c r="G540" s="69"/>
      <c r="H540" s="69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</row>
    <row r="541" spans="1:27" ht="17.25" customHeight="1" x14ac:dyDescent="0.2">
      <c r="A541" s="44"/>
      <c r="B541" s="68"/>
      <c r="C541" s="69"/>
      <c r="D541" s="69"/>
      <c r="E541" s="69"/>
      <c r="F541" s="69"/>
      <c r="G541" s="69"/>
      <c r="H541" s="69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</row>
    <row r="542" spans="1:27" ht="17.25" customHeight="1" x14ac:dyDescent="0.2">
      <c r="A542" s="44"/>
      <c r="B542" s="68"/>
      <c r="C542" s="69"/>
      <c r="D542" s="69"/>
      <c r="E542" s="69"/>
      <c r="F542" s="69"/>
      <c r="G542" s="69"/>
      <c r="H542" s="69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</row>
    <row r="543" spans="1:27" ht="17.25" customHeight="1" x14ac:dyDescent="0.2">
      <c r="A543" s="44"/>
      <c r="B543" s="68"/>
      <c r="C543" s="69"/>
      <c r="D543" s="69"/>
      <c r="E543" s="69"/>
      <c r="F543" s="69"/>
      <c r="G543" s="69"/>
      <c r="H543" s="69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</row>
    <row r="544" spans="1:27" ht="17.25" customHeight="1" x14ac:dyDescent="0.2">
      <c r="A544" s="44"/>
      <c r="B544" s="68"/>
      <c r="C544" s="69"/>
      <c r="D544" s="69"/>
      <c r="E544" s="69"/>
      <c r="F544" s="69"/>
      <c r="G544" s="69"/>
      <c r="H544" s="69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</row>
    <row r="545" spans="1:27" ht="17.25" customHeight="1" x14ac:dyDescent="0.2">
      <c r="A545" s="44"/>
      <c r="B545" s="68"/>
      <c r="C545" s="69"/>
      <c r="D545" s="69"/>
      <c r="E545" s="69"/>
      <c r="F545" s="69"/>
      <c r="G545" s="69"/>
      <c r="H545" s="69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</row>
    <row r="546" spans="1:27" ht="17.25" customHeight="1" x14ac:dyDescent="0.2">
      <c r="A546" s="44"/>
      <c r="B546" s="68"/>
      <c r="C546" s="69"/>
      <c r="D546" s="69"/>
      <c r="E546" s="69"/>
      <c r="F546" s="69"/>
      <c r="G546" s="69"/>
      <c r="H546" s="69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</row>
    <row r="547" spans="1:27" ht="17.25" customHeight="1" x14ac:dyDescent="0.2">
      <c r="A547" s="44"/>
      <c r="B547" s="68"/>
      <c r="C547" s="69"/>
      <c r="D547" s="69"/>
      <c r="E547" s="69"/>
      <c r="F547" s="69"/>
      <c r="G547" s="69"/>
      <c r="H547" s="69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</row>
    <row r="548" spans="1:27" ht="17.25" customHeight="1" x14ac:dyDescent="0.2">
      <c r="A548" s="44"/>
      <c r="B548" s="68"/>
      <c r="C548" s="69"/>
      <c r="D548" s="69"/>
      <c r="E548" s="69"/>
      <c r="F548" s="69"/>
      <c r="G548" s="69"/>
      <c r="H548" s="69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</row>
    <row r="549" spans="1:27" ht="17.25" customHeight="1" x14ac:dyDescent="0.2">
      <c r="A549" s="44"/>
      <c r="B549" s="68"/>
      <c r="C549" s="69"/>
      <c r="D549" s="69"/>
      <c r="E549" s="69"/>
      <c r="F549" s="69"/>
      <c r="G549" s="69"/>
      <c r="H549" s="69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</row>
    <row r="550" spans="1:27" ht="17.25" customHeight="1" x14ac:dyDescent="0.2">
      <c r="A550" s="44"/>
      <c r="B550" s="68"/>
      <c r="C550" s="69"/>
      <c r="D550" s="69"/>
      <c r="E550" s="69"/>
      <c r="F550" s="69"/>
      <c r="G550" s="69"/>
      <c r="H550" s="69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</row>
    <row r="551" spans="1:27" ht="17.25" customHeight="1" x14ac:dyDescent="0.2">
      <c r="A551" s="44"/>
      <c r="B551" s="68"/>
      <c r="C551" s="69"/>
      <c r="D551" s="69"/>
      <c r="E551" s="69"/>
      <c r="F551" s="69"/>
      <c r="G551" s="69"/>
      <c r="H551" s="69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</row>
    <row r="552" spans="1:27" ht="17.25" customHeight="1" x14ac:dyDescent="0.2">
      <c r="A552" s="44"/>
      <c r="B552" s="68"/>
      <c r="C552" s="69"/>
      <c r="D552" s="69"/>
      <c r="E552" s="69"/>
      <c r="F552" s="69"/>
      <c r="G552" s="69"/>
      <c r="H552" s="69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</row>
    <row r="553" spans="1:27" ht="17.25" customHeight="1" x14ac:dyDescent="0.2">
      <c r="A553" s="44"/>
      <c r="B553" s="68"/>
      <c r="C553" s="69"/>
      <c r="D553" s="69"/>
      <c r="E553" s="69"/>
      <c r="F553" s="69"/>
      <c r="G553" s="69"/>
      <c r="H553" s="69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</row>
    <row r="554" spans="1:27" ht="17.25" customHeight="1" x14ac:dyDescent="0.2">
      <c r="A554" s="44"/>
      <c r="B554" s="68"/>
      <c r="C554" s="69"/>
      <c r="D554" s="69"/>
      <c r="E554" s="69"/>
      <c r="F554" s="69"/>
      <c r="G554" s="69"/>
      <c r="H554" s="69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</row>
    <row r="555" spans="1:27" ht="17.25" customHeight="1" x14ac:dyDescent="0.2">
      <c r="A555" s="44"/>
      <c r="B555" s="68"/>
      <c r="C555" s="69"/>
      <c r="D555" s="69"/>
      <c r="E555" s="69"/>
      <c r="F555" s="69"/>
      <c r="G555" s="69"/>
      <c r="H555" s="69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</row>
    <row r="556" spans="1:27" ht="17.25" customHeight="1" x14ac:dyDescent="0.2">
      <c r="A556" s="44"/>
      <c r="B556" s="68"/>
      <c r="C556" s="69"/>
      <c r="D556" s="69"/>
      <c r="E556" s="69"/>
      <c r="F556" s="69"/>
      <c r="G556" s="69"/>
      <c r="H556" s="69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</row>
    <row r="557" spans="1:27" ht="17.25" customHeight="1" x14ac:dyDescent="0.2">
      <c r="A557" s="44"/>
      <c r="B557" s="68"/>
      <c r="C557" s="69"/>
      <c r="D557" s="69"/>
      <c r="E557" s="69"/>
      <c r="F557" s="69"/>
      <c r="G557" s="69"/>
      <c r="H557" s="69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</row>
    <row r="558" spans="1:27" ht="17.25" customHeight="1" x14ac:dyDescent="0.2">
      <c r="A558" s="44"/>
      <c r="B558" s="68"/>
      <c r="C558" s="69"/>
      <c r="D558" s="69"/>
      <c r="E558" s="69"/>
      <c r="F558" s="69"/>
      <c r="G558" s="69"/>
      <c r="H558" s="69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</row>
    <row r="559" spans="1:27" ht="17.25" customHeight="1" x14ac:dyDescent="0.2">
      <c r="A559" s="44"/>
      <c r="B559" s="68"/>
      <c r="C559" s="69"/>
      <c r="D559" s="69"/>
      <c r="E559" s="69"/>
      <c r="F559" s="69"/>
      <c r="G559" s="69"/>
      <c r="H559" s="69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</row>
    <row r="560" spans="1:27" ht="17.25" customHeight="1" x14ac:dyDescent="0.2">
      <c r="A560" s="44"/>
      <c r="B560" s="68"/>
      <c r="C560" s="69"/>
      <c r="D560" s="69"/>
      <c r="E560" s="69"/>
      <c r="F560" s="69"/>
      <c r="G560" s="69"/>
      <c r="H560" s="69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</row>
    <row r="561" spans="1:27" ht="17.25" customHeight="1" x14ac:dyDescent="0.2">
      <c r="A561" s="44"/>
      <c r="B561" s="68"/>
      <c r="C561" s="69"/>
      <c r="D561" s="69"/>
      <c r="E561" s="69"/>
      <c r="F561" s="69"/>
      <c r="G561" s="69"/>
      <c r="H561" s="69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</row>
    <row r="562" spans="1:27" ht="17.25" customHeight="1" x14ac:dyDescent="0.2">
      <c r="A562" s="44"/>
      <c r="B562" s="68"/>
      <c r="C562" s="69"/>
      <c r="D562" s="69"/>
      <c r="E562" s="69"/>
      <c r="F562" s="69"/>
      <c r="G562" s="69"/>
      <c r="H562" s="69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</row>
    <row r="563" spans="1:27" ht="17.25" customHeight="1" x14ac:dyDescent="0.2">
      <c r="A563" s="44"/>
      <c r="B563" s="68"/>
      <c r="C563" s="69"/>
      <c r="D563" s="69"/>
      <c r="E563" s="69"/>
      <c r="F563" s="69"/>
      <c r="G563" s="69"/>
      <c r="H563" s="69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</row>
    <row r="564" spans="1:27" ht="17.25" customHeight="1" x14ac:dyDescent="0.2">
      <c r="A564" s="44"/>
      <c r="B564" s="68"/>
      <c r="C564" s="69"/>
      <c r="D564" s="69"/>
      <c r="E564" s="69"/>
      <c r="F564" s="69"/>
      <c r="G564" s="69"/>
      <c r="H564" s="69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</row>
    <row r="565" spans="1:27" ht="17.25" customHeight="1" x14ac:dyDescent="0.2">
      <c r="A565" s="44"/>
      <c r="B565" s="68"/>
      <c r="C565" s="69"/>
      <c r="D565" s="69"/>
      <c r="E565" s="69"/>
      <c r="F565" s="69"/>
      <c r="G565" s="69"/>
      <c r="H565" s="69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</row>
    <row r="566" spans="1:27" ht="17.25" customHeight="1" x14ac:dyDescent="0.2">
      <c r="A566" s="44"/>
      <c r="B566" s="68"/>
      <c r="C566" s="69"/>
      <c r="D566" s="69"/>
      <c r="E566" s="69"/>
      <c r="F566" s="69"/>
      <c r="G566" s="69"/>
      <c r="H566" s="69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</row>
    <row r="567" spans="1:27" ht="17.25" customHeight="1" x14ac:dyDescent="0.2">
      <c r="A567" s="44"/>
      <c r="B567" s="68"/>
      <c r="C567" s="69"/>
      <c r="D567" s="69"/>
      <c r="E567" s="69"/>
      <c r="F567" s="69"/>
      <c r="G567" s="69"/>
      <c r="H567" s="69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</row>
    <row r="568" spans="1:27" ht="17.25" customHeight="1" x14ac:dyDescent="0.2">
      <c r="A568" s="44"/>
      <c r="B568" s="68"/>
      <c r="C568" s="69"/>
      <c r="D568" s="69"/>
      <c r="E568" s="69"/>
      <c r="F568" s="69"/>
      <c r="G568" s="69"/>
      <c r="H568" s="69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</row>
    <row r="569" spans="1:27" ht="17.25" customHeight="1" x14ac:dyDescent="0.2">
      <c r="A569" s="44"/>
      <c r="B569" s="68"/>
      <c r="C569" s="69"/>
      <c r="D569" s="69"/>
      <c r="E569" s="69"/>
      <c r="F569" s="69"/>
      <c r="G569" s="69"/>
      <c r="H569" s="69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</row>
    <row r="570" spans="1:27" ht="17.25" customHeight="1" x14ac:dyDescent="0.2">
      <c r="A570" s="44"/>
      <c r="B570" s="68"/>
      <c r="C570" s="69"/>
      <c r="D570" s="69"/>
      <c r="E570" s="69"/>
      <c r="F570" s="69"/>
      <c r="G570" s="69"/>
      <c r="H570" s="69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</row>
    <row r="571" spans="1:27" ht="17.25" customHeight="1" x14ac:dyDescent="0.2">
      <c r="A571" s="44"/>
      <c r="B571" s="68"/>
      <c r="C571" s="69"/>
      <c r="D571" s="69"/>
      <c r="E571" s="69"/>
      <c r="F571" s="69"/>
      <c r="G571" s="69"/>
      <c r="H571" s="69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</row>
    <row r="572" spans="1:27" ht="17.25" customHeight="1" x14ac:dyDescent="0.2">
      <c r="A572" s="44"/>
      <c r="B572" s="68"/>
      <c r="C572" s="69"/>
      <c r="D572" s="69"/>
      <c r="E572" s="69"/>
      <c r="F572" s="69"/>
      <c r="G572" s="69"/>
      <c r="H572" s="69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</row>
    <row r="573" spans="1:27" ht="17.25" customHeight="1" x14ac:dyDescent="0.2">
      <c r="A573" s="44"/>
      <c r="B573" s="68"/>
      <c r="C573" s="69"/>
      <c r="D573" s="69"/>
      <c r="E573" s="69"/>
      <c r="F573" s="69"/>
      <c r="G573" s="69"/>
      <c r="H573" s="69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</row>
    <row r="574" spans="1:27" ht="17.25" customHeight="1" x14ac:dyDescent="0.2">
      <c r="A574" s="44"/>
      <c r="B574" s="68"/>
      <c r="C574" s="69"/>
      <c r="D574" s="69"/>
      <c r="E574" s="69"/>
      <c r="F574" s="69"/>
      <c r="G574" s="69"/>
      <c r="H574" s="69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</row>
    <row r="575" spans="1:27" ht="17.25" customHeight="1" x14ac:dyDescent="0.2">
      <c r="A575" s="44"/>
      <c r="B575" s="68"/>
      <c r="C575" s="69"/>
      <c r="D575" s="69"/>
      <c r="E575" s="69"/>
      <c r="F575" s="69"/>
      <c r="G575" s="69"/>
      <c r="H575" s="69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</row>
    <row r="576" spans="1:27" ht="17.25" customHeight="1" x14ac:dyDescent="0.2">
      <c r="A576" s="44"/>
      <c r="B576" s="68"/>
      <c r="C576" s="69"/>
      <c r="D576" s="69"/>
      <c r="E576" s="69"/>
      <c r="F576" s="69"/>
      <c r="G576" s="69"/>
      <c r="H576" s="69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</row>
    <row r="577" spans="1:27" ht="17.25" customHeight="1" x14ac:dyDescent="0.2">
      <c r="A577" s="44"/>
      <c r="B577" s="68"/>
      <c r="C577" s="69"/>
      <c r="D577" s="69"/>
      <c r="E577" s="69"/>
      <c r="F577" s="69"/>
      <c r="G577" s="69"/>
      <c r="H577" s="69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</row>
    <row r="578" spans="1:27" ht="17.25" customHeight="1" x14ac:dyDescent="0.2">
      <c r="A578" s="44"/>
      <c r="B578" s="68"/>
      <c r="C578" s="69"/>
      <c r="D578" s="69"/>
      <c r="E578" s="69"/>
      <c r="F578" s="69"/>
      <c r="G578" s="69"/>
      <c r="H578" s="69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</row>
    <row r="579" spans="1:27" ht="17.25" customHeight="1" x14ac:dyDescent="0.2">
      <c r="A579" s="44"/>
      <c r="B579" s="68"/>
      <c r="C579" s="69"/>
      <c r="D579" s="69"/>
      <c r="E579" s="69"/>
      <c r="F579" s="69"/>
      <c r="G579" s="69"/>
      <c r="H579" s="69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</row>
    <row r="580" spans="1:27" ht="17.25" customHeight="1" x14ac:dyDescent="0.2">
      <c r="A580" s="44"/>
      <c r="B580" s="68"/>
      <c r="C580" s="69"/>
      <c r="D580" s="69"/>
      <c r="E580" s="69"/>
      <c r="F580" s="69"/>
      <c r="G580" s="69"/>
      <c r="H580" s="69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</row>
    <row r="581" spans="1:27" ht="17.25" customHeight="1" x14ac:dyDescent="0.2">
      <c r="A581" s="44"/>
      <c r="B581" s="68"/>
      <c r="C581" s="69"/>
      <c r="D581" s="69"/>
      <c r="E581" s="69"/>
      <c r="F581" s="69"/>
      <c r="G581" s="69"/>
      <c r="H581" s="69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</row>
    <row r="582" spans="1:27" ht="17.25" customHeight="1" x14ac:dyDescent="0.2">
      <c r="A582" s="44"/>
      <c r="B582" s="68"/>
      <c r="C582" s="69"/>
      <c r="D582" s="69"/>
      <c r="E582" s="69"/>
      <c r="F582" s="69"/>
      <c r="G582" s="69"/>
      <c r="H582" s="69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</row>
    <row r="583" spans="1:27" ht="17.25" customHeight="1" x14ac:dyDescent="0.2">
      <c r="A583" s="44"/>
      <c r="B583" s="68"/>
      <c r="C583" s="69"/>
      <c r="D583" s="69"/>
      <c r="E583" s="69"/>
      <c r="F583" s="69"/>
      <c r="G583" s="69"/>
      <c r="H583" s="69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</row>
    <row r="584" spans="1:27" ht="17.25" customHeight="1" x14ac:dyDescent="0.2">
      <c r="A584" s="44"/>
      <c r="B584" s="68"/>
      <c r="C584" s="69"/>
      <c r="D584" s="69"/>
      <c r="E584" s="69"/>
      <c r="F584" s="69"/>
      <c r="G584" s="69"/>
      <c r="H584" s="69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</row>
    <row r="585" spans="1:27" ht="17.25" customHeight="1" x14ac:dyDescent="0.2">
      <c r="A585" s="44"/>
      <c r="B585" s="68"/>
      <c r="C585" s="69"/>
      <c r="D585" s="69"/>
      <c r="E585" s="69"/>
      <c r="F585" s="69"/>
      <c r="G585" s="69"/>
      <c r="H585" s="69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</row>
    <row r="586" spans="1:27" ht="17.25" customHeight="1" x14ac:dyDescent="0.2">
      <c r="A586" s="44"/>
      <c r="B586" s="68"/>
      <c r="C586" s="69"/>
      <c r="D586" s="69"/>
      <c r="E586" s="69"/>
      <c r="F586" s="69"/>
      <c r="G586" s="69"/>
      <c r="H586" s="69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</row>
    <row r="587" spans="1:27" ht="17.25" customHeight="1" x14ac:dyDescent="0.2">
      <c r="A587" s="44"/>
      <c r="B587" s="68"/>
      <c r="C587" s="69"/>
      <c r="D587" s="69"/>
      <c r="E587" s="69"/>
      <c r="F587" s="69"/>
      <c r="G587" s="69"/>
      <c r="H587" s="69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</row>
    <row r="588" spans="1:27" ht="17.25" customHeight="1" x14ac:dyDescent="0.2">
      <c r="A588" s="44"/>
      <c r="B588" s="68"/>
      <c r="C588" s="69"/>
      <c r="D588" s="69"/>
      <c r="E588" s="69"/>
      <c r="F588" s="69"/>
      <c r="G588" s="69"/>
      <c r="H588" s="69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</row>
    <row r="589" spans="1:27" ht="17.25" customHeight="1" x14ac:dyDescent="0.2">
      <c r="A589" s="44"/>
      <c r="B589" s="68"/>
      <c r="C589" s="69"/>
      <c r="D589" s="69"/>
      <c r="E589" s="69"/>
      <c r="F589" s="69"/>
      <c r="G589" s="69"/>
      <c r="H589" s="69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</row>
    <row r="590" spans="1:27" ht="17.25" customHeight="1" x14ac:dyDescent="0.2">
      <c r="A590" s="44"/>
      <c r="B590" s="68"/>
      <c r="C590" s="69"/>
      <c r="D590" s="69"/>
      <c r="E590" s="69"/>
      <c r="F590" s="69"/>
      <c r="G590" s="69"/>
      <c r="H590" s="69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</row>
    <row r="591" spans="1:27" ht="17.25" customHeight="1" x14ac:dyDescent="0.2">
      <c r="A591" s="44"/>
      <c r="B591" s="68"/>
      <c r="C591" s="69"/>
      <c r="D591" s="69"/>
      <c r="E591" s="69"/>
      <c r="F591" s="69"/>
      <c r="G591" s="69"/>
      <c r="H591" s="69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</row>
    <row r="592" spans="1:27" ht="17.25" customHeight="1" x14ac:dyDescent="0.2">
      <c r="A592" s="44"/>
      <c r="B592" s="68"/>
      <c r="C592" s="69"/>
      <c r="D592" s="69"/>
      <c r="E592" s="69"/>
      <c r="F592" s="69"/>
      <c r="G592" s="69"/>
      <c r="H592" s="69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</row>
    <row r="593" spans="1:27" ht="17.25" customHeight="1" x14ac:dyDescent="0.2">
      <c r="A593" s="44"/>
      <c r="B593" s="68"/>
      <c r="C593" s="69"/>
      <c r="D593" s="69"/>
      <c r="E593" s="69"/>
      <c r="F593" s="69"/>
      <c r="G593" s="69"/>
      <c r="H593" s="69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</row>
    <row r="594" spans="1:27" ht="17.25" customHeight="1" x14ac:dyDescent="0.2">
      <c r="A594" s="44"/>
      <c r="B594" s="68"/>
      <c r="C594" s="69"/>
      <c r="D594" s="69"/>
      <c r="E594" s="69"/>
      <c r="F594" s="69"/>
      <c r="G594" s="69"/>
      <c r="H594" s="69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</row>
    <row r="595" spans="1:27" ht="17.25" customHeight="1" x14ac:dyDescent="0.2">
      <c r="A595" s="44"/>
      <c r="B595" s="68"/>
      <c r="C595" s="69"/>
      <c r="D595" s="69"/>
      <c r="E595" s="69"/>
      <c r="F595" s="69"/>
      <c r="G595" s="69"/>
      <c r="H595" s="69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</row>
    <row r="596" spans="1:27" ht="17.25" customHeight="1" x14ac:dyDescent="0.2">
      <c r="A596" s="44"/>
      <c r="B596" s="68"/>
      <c r="C596" s="69"/>
      <c r="D596" s="69"/>
      <c r="E596" s="69"/>
      <c r="F596" s="69"/>
      <c r="G596" s="69"/>
      <c r="H596" s="69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</row>
    <row r="597" spans="1:27" ht="17.25" customHeight="1" x14ac:dyDescent="0.2">
      <c r="A597" s="44"/>
      <c r="B597" s="68"/>
      <c r="C597" s="69"/>
      <c r="D597" s="69"/>
      <c r="E597" s="69"/>
      <c r="F597" s="69"/>
      <c r="G597" s="69"/>
      <c r="H597" s="69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</row>
    <row r="598" spans="1:27" ht="17.25" customHeight="1" x14ac:dyDescent="0.2">
      <c r="A598" s="44"/>
      <c r="B598" s="68"/>
      <c r="C598" s="69"/>
      <c r="D598" s="69"/>
      <c r="E598" s="69"/>
      <c r="F598" s="69"/>
      <c r="G598" s="69"/>
      <c r="H598" s="69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</row>
    <row r="599" spans="1:27" ht="17.25" customHeight="1" x14ac:dyDescent="0.2">
      <c r="A599" s="44"/>
      <c r="B599" s="68"/>
      <c r="C599" s="69"/>
      <c r="D599" s="69"/>
      <c r="E599" s="69"/>
      <c r="F599" s="69"/>
      <c r="G599" s="69"/>
      <c r="H599" s="69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</row>
    <row r="600" spans="1:27" ht="17.25" customHeight="1" x14ac:dyDescent="0.2">
      <c r="A600" s="44"/>
      <c r="B600" s="68"/>
      <c r="C600" s="69"/>
      <c r="D600" s="69"/>
      <c r="E600" s="69"/>
      <c r="F600" s="69"/>
      <c r="G600" s="69"/>
      <c r="H600" s="69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</row>
    <row r="601" spans="1:27" ht="17.25" customHeight="1" x14ac:dyDescent="0.2">
      <c r="A601" s="44"/>
      <c r="B601" s="68"/>
      <c r="C601" s="69"/>
      <c r="D601" s="69"/>
      <c r="E601" s="69"/>
      <c r="F601" s="69"/>
      <c r="G601" s="69"/>
      <c r="H601" s="69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</row>
    <row r="602" spans="1:27" ht="17.25" customHeight="1" x14ac:dyDescent="0.2">
      <c r="A602" s="44"/>
      <c r="B602" s="68"/>
      <c r="C602" s="69"/>
      <c r="D602" s="69"/>
      <c r="E602" s="69"/>
      <c r="F602" s="69"/>
      <c r="G602" s="69"/>
      <c r="H602" s="69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</row>
    <row r="603" spans="1:27" ht="17.25" customHeight="1" x14ac:dyDescent="0.2">
      <c r="A603" s="44"/>
      <c r="B603" s="68"/>
      <c r="C603" s="69"/>
      <c r="D603" s="69"/>
      <c r="E603" s="69"/>
      <c r="F603" s="69"/>
      <c r="G603" s="69"/>
      <c r="H603" s="69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</row>
    <row r="604" spans="1:27" ht="17.25" customHeight="1" x14ac:dyDescent="0.2">
      <c r="A604" s="44"/>
      <c r="B604" s="68"/>
      <c r="C604" s="69"/>
      <c r="D604" s="69"/>
      <c r="E604" s="69"/>
      <c r="F604" s="69"/>
      <c r="G604" s="69"/>
      <c r="H604" s="69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</row>
    <row r="605" spans="1:27" ht="17.25" customHeight="1" x14ac:dyDescent="0.2">
      <c r="A605" s="44"/>
      <c r="B605" s="68"/>
      <c r="C605" s="69"/>
      <c r="D605" s="69"/>
      <c r="E605" s="69"/>
      <c r="F605" s="69"/>
      <c r="G605" s="69"/>
      <c r="H605" s="69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</row>
    <row r="606" spans="1:27" ht="17.25" customHeight="1" x14ac:dyDescent="0.2">
      <c r="A606" s="44"/>
      <c r="B606" s="68"/>
      <c r="C606" s="69"/>
      <c r="D606" s="69"/>
      <c r="E606" s="69"/>
      <c r="F606" s="69"/>
      <c r="G606" s="69"/>
      <c r="H606" s="69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</row>
    <row r="607" spans="1:27" ht="17.25" customHeight="1" x14ac:dyDescent="0.2">
      <c r="A607" s="44"/>
      <c r="B607" s="68"/>
      <c r="C607" s="69"/>
      <c r="D607" s="69"/>
      <c r="E607" s="69"/>
      <c r="F607" s="69"/>
      <c r="G607" s="69"/>
      <c r="H607" s="69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</row>
    <row r="608" spans="1:27" ht="17.25" customHeight="1" x14ac:dyDescent="0.2">
      <c r="A608" s="44"/>
      <c r="B608" s="68"/>
      <c r="C608" s="69"/>
      <c r="D608" s="69"/>
      <c r="E608" s="69"/>
      <c r="F608" s="69"/>
      <c r="G608" s="69"/>
      <c r="H608" s="69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</row>
    <row r="609" spans="1:27" ht="17.25" customHeight="1" x14ac:dyDescent="0.2">
      <c r="A609" s="44"/>
      <c r="B609" s="68"/>
      <c r="C609" s="69"/>
      <c r="D609" s="69"/>
      <c r="E609" s="69"/>
      <c r="F609" s="69"/>
      <c r="G609" s="69"/>
      <c r="H609" s="69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</row>
    <row r="610" spans="1:27" ht="17.25" customHeight="1" x14ac:dyDescent="0.2">
      <c r="A610" s="44"/>
      <c r="B610" s="68"/>
      <c r="C610" s="69"/>
      <c r="D610" s="69"/>
      <c r="E610" s="69"/>
      <c r="F610" s="69"/>
      <c r="G610" s="69"/>
      <c r="H610" s="69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</row>
    <row r="611" spans="1:27" ht="17.25" customHeight="1" x14ac:dyDescent="0.2">
      <c r="A611" s="44"/>
      <c r="B611" s="68"/>
      <c r="C611" s="69"/>
      <c r="D611" s="69"/>
      <c r="E611" s="69"/>
      <c r="F611" s="69"/>
      <c r="G611" s="69"/>
      <c r="H611" s="69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</row>
    <row r="612" spans="1:27" ht="17.25" customHeight="1" x14ac:dyDescent="0.2">
      <c r="A612" s="44"/>
      <c r="B612" s="68"/>
      <c r="C612" s="69"/>
      <c r="D612" s="69"/>
      <c r="E612" s="69"/>
      <c r="F612" s="69"/>
      <c r="G612" s="69"/>
      <c r="H612" s="69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</row>
    <row r="613" spans="1:27" ht="17.25" customHeight="1" x14ac:dyDescent="0.2">
      <c r="A613" s="44"/>
      <c r="B613" s="68"/>
      <c r="C613" s="69"/>
      <c r="D613" s="69"/>
      <c r="E613" s="69"/>
      <c r="F613" s="69"/>
      <c r="G613" s="69"/>
      <c r="H613" s="69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</row>
    <row r="614" spans="1:27" ht="17.25" customHeight="1" x14ac:dyDescent="0.2">
      <c r="A614" s="44"/>
      <c r="B614" s="68"/>
      <c r="C614" s="69"/>
      <c r="D614" s="69"/>
      <c r="E614" s="69"/>
      <c r="F614" s="69"/>
      <c r="G614" s="69"/>
      <c r="H614" s="69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</row>
    <row r="615" spans="1:27" ht="17.25" customHeight="1" x14ac:dyDescent="0.2">
      <c r="A615" s="44"/>
      <c r="B615" s="68"/>
      <c r="C615" s="69"/>
      <c r="D615" s="69"/>
      <c r="E615" s="69"/>
      <c r="F615" s="69"/>
      <c r="G615" s="69"/>
      <c r="H615" s="69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</row>
    <row r="616" spans="1:27" ht="17.25" customHeight="1" x14ac:dyDescent="0.2">
      <c r="A616" s="44"/>
      <c r="B616" s="68"/>
      <c r="C616" s="69"/>
      <c r="D616" s="69"/>
      <c r="E616" s="69"/>
      <c r="F616" s="69"/>
      <c r="G616" s="69"/>
      <c r="H616" s="69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</row>
    <row r="617" spans="1:27" ht="17.25" customHeight="1" x14ac:dyDescent="0.2">
      <c r="A617" s="44"/>
      <c r="B617" s="68"/>
      <c r="C617" s="69"/>
      <c r="D617" s="69"/>
      <c r="E617" s="69"/>
      <c r="F617" s="69"/>
      <c r="G617" s="69"/>
      <c r="H617" s="69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</row>
    <row r="618" spans="1:27" ht="17.25" customHeight="1" x14ac:dyDescent="0.2">
      <c r="A618" s="44"/>
      <c r="B618" s="68"/>
      <c r="C618" s="69"/>
      <c r="D618" s="69"/>
      <c r="E618" s="69"/>
      <c r="F618" s="69"/>
      <c r="G618" s="69"/>
      <c r="H618" s="69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</row>
    <row r="619" spans="1:27" ht="17.25" customHeight="1" x14ac:dyDescent="0.2">
      <c r="A619" s="44"/>
      <c r="B619" s="68"/>
      <c r="C619" s="69"/>
      <c r="D619" s="69"/>
      <c r="E619" s="69"/>
      <c r="F619" s="69"/>
      <c r="G619" s="69"/>
      <c r="H619" s="69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</row>
    <row r="620" spans="1:27" ht="17.25" customHeight="1" x14ac:dyDescent="0.2">
      <c r="A620" s="44"/>
      <c r="B620" s="68"/>
      <c r="C620" s="69"/>
      <c r="D620" s="69"/>
      <c r="E620" s="69"/>
      <c r="F620" s="69"/>
      <c r="G620" s="69"/>
      <c r="H620" s="69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</row>
    <row r="621" spans="1:27" ht="17.25" customHeight="1" x14ac:dyDescent="0.2">
      <c r="A621" s="44"/>
      <c r="B621" s="68"/>
      <c r="C621" s="69"/>
      <c r="D621" s="69"/>
      <c r="E621" s="69"/>
      <c r="F621" s="69"/>
      <c r="G621" s="69"/>
      <c r="H621" s="69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</row>
    <row r="622" spans="1:27" ht="17.25" customHeight="1" x14ac:dyDescent="0.2">
      <c r="A622" s="44"/>
      <c r="B622" s="68"/>
      <c r="C622" s="69"/>
      <c r="D622" s="69"/>
      <c r="E622" s="69"/>
      <c r="F622" s="69"/>
      <c r="G622" s="69"/>
      <c r="H622" s="69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</row>
    <row r="623" spans="1:27" ht="17.25" customHeight="1" x14ac:dyDescent="0.2">
      <c r="A623" s="44"/>
      <c r="B623" s="68"/>
      <c r="C623" s="69"/>
      <c r="D623" s="69"/>
      <c r="E623" s="69"/>
      <c r="F623" s="69"/>
      <c r="G623" s="69"/>
      <c r="H623" s="69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</row>
    <row r="624" spans="1:27" ht="17.25" customHeight="1" x14ac:dyDescent="0.2">
      <c r="A624" s="44"/>
      <c r="B624" s="68"/>
      <c r="C624" s="69"/>
      <c r="D624" s="69"/>
      <c r="E624" s="69"/>
      <c r="F624" s="69"/>
      <c r="G624" s="69"/>
      <c r="H624" s="69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</row>
    <row r="625" spans="1:27" ht="17.25" customHeight="1" x14ac:dyDescent="0.2">
      <c r="A625" s="44"/>
      <c r="B625" s="68"/>
      <c r="C625" s="69"/>
      <c r="D625" s="69"/>
      <c r="E625" s="69"/>
      <c r="F625" s="69"/>
      <c r="G625" s="69"/>
      <c r="H625" s="69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</row>
    <row r="626" spans="1:27" ht="17.25" customHeight="1" x14ac:dyDescent="0.2">
      <c r="A626" s="44"/>
      <c r="B626" s="68"/>
      <c r="C626" s="69"/>
      <c r="D626" s="69"/>
      <c r="E626" s="69"/>
      <c r="F626" s="69"/>
      <c r="G626" s="69"/>
      <c r="H626" s="69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</row>
    <row r="627" spans="1:27" ht="17.25" customHeight="1" x14ac:dyDescent="0.2">
      <c r="A627" s="44"/>
      <c r="B627" s="68"/>
      <c r="C627" s="69"/>
      <c r="D627" s="69"/>
      <c r="E627" s="69"/>
      <c r="F627" s="69"/>
      <c r="G627" s="69"/>
      <c r="H627" s="69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</row>
    <row r="628" spans="1:27" ht="17.25" customHeight="1" x14ac:dyDescent="0.2">
      <c r="A628" s="44"/>
      <c r="B628" s="68"/>
      <c r="C628" s="69"/>
      <c r="D628" s="69"/>
      <c r="E628" s="69"/>
      <c r="F628" s="69"/>
      <c r="G628" s="69"/>
      <c r="H628" s="69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</row>
    <row r="629" spans="1:27" ht="17.25" customHeight="1" x14ac:dyDescent="0.2">
      <c r="A629" s="44"/>
      <c r="B629" s="68"/>
      <c r="C629" s="69"/>
      <c r="D629" s="69"/>
      <c r="E629" s="69"/>
      <c r="F629" s="69"/>
      <c r="G629" s="69"/>
      <c r="H629" s="69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</row>
    <row r="630" spans="1:27" ht="17.25" customHeight="1" x14ac:dyDescent="0.2">
      <c r="A630" s="44"/>
      <c r="B630" s="68"/>
      <c r="C630" s="69"/>
      <c r="D630" s="69"/>
      <c r="E630" s="69"/>
      <c r="F630" s="69"/>
      <c r="G630" s="69"/>
      <c r="H630" s="69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</row>
    <row r="631" spans="1:27" ht="17.25" customHeight="1" x14ac:dyDescent="0.2">
      <c r="A631" s="44"/>
      <c r="B631" s="68"/>
      <c r="C631" s="69"/>
      <c r="D631" s="69"/>
      <c r="E631" s="69"/>
      <c r="F631" s="69"/>
      <c r="G631" s="69"/>
      <c r="H631" s="69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</row>
    <row r="632" spans="1:27" ht="17.25" customHeight="1" x14ac:dyDescent="0.2">
      <c r="A632" s="44"/>
      <c r="B632" s="68"/>
      <c r="C632" s="69"/>
      <c r="D632" s="69"/>
      <c r="E632" s="69"/>
      <c r="F632" s="69"/>
      <c r="G632" s="69"/>
      <c r="H632" s="69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</row>
    <row r="633" spans="1:27" ht="17.25" customHeight="1" x14ac:dyDescent="0.2">
      <c r="A633" s="44"/>
      <c r="B633" s="68"/>
      <c r="C633" s="69"/>
      <c r="D633" s="69"/>
      <c r="E633" s="69"/>
      <c r="F633" s="69"/>
      <c r="G633" s="69"/>
      <c r="H633" s="69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</row>
    <row r="634" spans="1:27" ht="17.25" customHeight="1" x14ac:dyDescent="0.2">
      <c r="A634" s="44"/>
      <c r="B634" s="68"/>
      <c r="C634" s="69"/>
      <c r="D634" s="69"/>
      <c r="E634" s="69"/>
      <c r="F634" s="69"/>
      <c r="G634" s="69"/>
      <c r="H634" s="69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</row>
    <row r="635" spans="1:27" ht="17.25" customHeight="1" x14ac:dyDescent="0.2">
      <c r="A635" s="44"/>
      <c r="B635" s="68"/>
      <c r="C635" s="69"/>
      <c r="D635" s="69"/>
      <c r="E635" s="69"/>
      <c r="F635" s="69"/>
      <c r="G635" s="69"/>
      <c r="H635" s="69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</row>
    <row r="636" spans="1:27" ht="17.25" customHeight="1" x14ac:dyDescent="0.2">
      <c r="A636" s="44"/>
      <c r="B636" s="68"/>
      <c r="C636" s="69"/>
      <c r="D636" s="69"/>
      <c r="E636" s="69"/>
      <c r="F636" s="69"/>
      <c r="G636" s="69"/>
      <c r="H636" s="69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</row>
    <row r="637" spans="1:27" ht="17.25" customHeight="1" x14ac:dyDescent="0.2">
      <c r="A637" s="44"/>
      <c r="B637" s="68"/>
      <c r="C637" s="69"/>
      <c r="D637" s="69"/>
      <c r="E637" s="69"/>
      <c r="F637" s="69"/>
      <c r="G637" s="69"/>
      <c r="H637" s="69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</row>
    <row r="638" spans="1:27" ht="17.25" customHeight="1" x14ac:dyDescent="0.2">
      <c r="A638" s="44"/>
      <c r="B638" s="68"/>
      <c r="C638" s="69"/>
      <c r="D638" s="69"/>
      <c r="E638" s="69"/>
      <c r="F638" s="69"/>
      <c r="G638" s="69"/>
      <c r="H638" s="69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</row>
    <row r="639" spans="1:27" ht="17.25" customHeight="1" x14ac:dyDescent="0.2">
      <c r="A639" s="44"/>
      <c r="B639" s="68"/>
      <c r="C639" s="69"/>
      <c r="D639" s="69"/>
      <c r="E639" s="69"/>
      <c r="F639" s="69"/>
      <c r="G639" s="69"/>
      <c r="H639" s="69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</row>
    <row r="640" spans="1:27" ht="17.25" customHeight="1" x14ac:dyDescent="0.2">
      <c r="A640" s="44"/>
      <c r="B640" s="68"/>
      <c r="C640" s="69"/>
      <c r="D640" s="69"/>
      <c r="E640" s="69"/>
      <c r="F640" s="69"/>
      <c r="G640" s="69"/>
      <c r="H640" s="69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</row>
    <row r="641" spans="1:27" ht="17.25" customHeight="1" x14ac:dyDescent="0.2">
      <c r="A641" s="44"/>
      <c r="B641" s="68"/>
      <c r="C641" s="69"/>
      <c r="D641" s="69"/>
      <c r="E641" s="69"/>
      <c r="F641" s="69"/>
      <c r="G641" s="69"/>
      <c r="H641" s="69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</row>
    <row r="642" spans="1:27" ht="17.25" customHeight="1" x14ac:dyDescent="0.2">
      <c r="A642" s="44"/>
      <c r="B642" s="68"/>
      <c r="C642" s="69"/>
      <c r="D642" s="69"/>
      <c r="E642" s="69"/>
      <c r="F642" s="69"/>
      <c r="G642" s="69"/>
      <c r="H642" s="69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</row>
    <row r="643" spans="1:27" ht="17.25" customHeight="1" x14ac:dyDescent="0.2">
      <c r="A643" s="44"/>
      <c r="B643" s="68"/>
      <c r="C643" s="69"/>
      <c r="D643" s="69"/>
      <c r="E643" s="69"/>
      <c r="F643" s="69"/>
      <c r="G643" s="69"/>
      <c r="H643" s="69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</row>
    <row r="644" spans="1:27" ht="17.25" customHeight="1" x14ac:dyDescent="0.2">
      <c r="A644" s="44"/>
      <c r="B644" s="68"/>
      <c r="C644" s="69"/>
      <c r="D644" s="69"/>
      <c r="E644" s="69"/>
      <c r="F644" s="69"/>
      <c r="G644" s="69"/>
      <c r="H644" s="69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</row>
    <row r="645" spans="1:27" ht="17.25" customHeight="1" x14ac:dyDescent="0.2">
      <c r="A645" s="44"/>
      <c r="B645" s="68"/>
      <c r="C645" s="69"/>
      <c r="D645" s="69"/>
      <c r="E645" s="69"/>
      <c r="F645" s="69"/>
      <c r="G645" s="69"/>
      <c r="H645" s="69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</row>
    <row r="646" spans="1:27" ht="17.25" customHeight="1" x14ac:dyDescent="0.2">
      <c r="A646" s="44"/>
      <c r="B646" s="68"/>
      <c r="C646" s="69"/>
      <c r="D646" s="69"/>
      <c r="E646" s="69"/>
      <c r="F646" s="69"/>
      <c r="G646" s="69"/>
      <c r="H646" s="69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</row>
    <row r="647" spans="1:27" ht="17.25" customHeight="1" x14ac:dyDescent="0.2">
      <c r="A647" s="44"/>
      <c r="B647" s="68"/>
      <c r="C647" s="69"/>
      <c r="D647" s="69"/>
      <c r="E647" s="69"/>
      <c r="F647" s="69"/>
      <c r="G647" s="69"/>
      <c r="H647" s="69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</row>
    <row r="648" spans="1:27" ht="17.25" customHeight="1" x14ac:dyDescent="0.2">
      <c r="A648" s="44"/>
      <c r="B648" s="68"/>
      <c r="C648" s="69"/>
      <c r="D648" s="69"/>
      <c r="E648" s="69"/>
      <c r="F648" s="69"/>
      <c r="G648" s="69"/>
      <c r="H648" s="69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</row>
    <row r="649" spans="1:27" ht="17.25" customHeight="1" x14ac:dyDescent="0.2">
      <c r="A649" s="44"/>
      <c r="B649" s="68"/>
      <c r="C649" s="69"/>
      <c r="D649" s="69"/>
      <c r="E649" s="69"/>
      <c r="F649" s="69"/>
      <c r="G649" s="69"/>
      <c r="H649" s="69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</row>
    <row r="650" spans="1:27" ht="17.25" customHeight="1" x14ac:dyDescent="0.2">
      <c r="A650" s="44"/>
      <c r="B650" s="68"/>
      <c r="C650" s="69"/>
      <c r="D650" s="69"/>
      <c r="E650" s="69"/>
      <c r="F650" s="69"/>
      <c r="G650" s="69"/>
      <c r="H650" s="69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</row>
    <row r="651" spans="1:27" ht="17.25" customHeight="1" x14ac:dyDescent="0.2">
      <c r="A651" s="44"/>
      <c r="B651" s="68"/>
      <c r="C651" s="69"/>
      <c r="D651" s="69"/>
      <c r="E651" s="69"/>
      <c r="F651" s="69"/>
      <c r="G651" s="69"/>
      <c r="H651" s="69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</row>
    <row r="652" spans="1:27" ht="17.25" customHeight="1" x14ac:dyDescent="0.2">
      <c r="A652" s="44"/>
      <c r="B652" s="68"/>
      <c r="C652" s="69"/>
      <c r="D652" s="69"/>
      <c r="E652" s="69"/>
      <c r="F652" s="69"/>
      <c r="G652" s="69"/>
      <c r="H652" s="69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</row>
    <row r="653" spans="1:27" ht="17.25" customHeight="1" x14ac:dyDescent="0.2">
      <c r="A653" s="44"/>
      <c r="B653" s="68"/>
      <c r="C653" s="69"/>
      <c r="D653" s="69"/>
      <c r="E653" s="69"/>
      <c r="F653" s="69"/>
      <c r="G653" s="69"/>
      <c r="H653" s="69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</row>
    <row r="654" spans="1:27" ht="17.25" customHeight="1" x14ac:dyDescent="0.2">
      <c r="A654" s="44"/>
      <c r="B654" s="68"/>
      <c r="C654" s="69"/>
      <c r="D654" s="69"/>
      <c r="E654" s="69"/>
      <c r="F654" s="69"/>
      <c r="G654" s="69"/>
      <c r="H654" s="69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</row>
    <row r="655" spans="1:27" ht="17.25" customHeight="1" x14ac:dyDescent="0.2">
      <c r="A655" s="44"/>
      <c r="B655" s="68"/>
      <c r="C655" s="69"/>
      <c r="D655" s="69"/>
      <c r="E655" s="69"/>
      <c r="F655" s="69"/>
      <c r="G655" s="69"/>
      <c r="H655" s="69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</row>
    <row r="656" spans="1:27" ht="17.25" customHeight="1" x14ac:dyDescent="0.2">
      <c r="A656" s="44"/>
      <c r="B656" s="68"/>
      <c r="C656" s="69"/>
      <c r="D656" s="69"/>
      <c r="E656" s="69"/>
      <c r="F656" s="69"/>
      <c r="G656" s="69"/>
      <c r="H656" s="69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</row>
    <row r="657" spans="1:27" ht="17.25" customHeight="1" x14ac:dyDescent="0.2">
      <c r="A657" s="44"/>
      <c r="B657" s="68"/>
      <c r="C657" s="69"/>
      <c r="D657" s="69"/>
      <c r="E657" s="69"/>
      <c r="F657" s="69"/>
      <c r="G657" s="69"/>
      <c r="H657" s="69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</row>
    <row r="658" spans="1:27" ht="17.25" customHeight="1" x14ac:dyDescent="0.2">
      <c r="A658" s="44"/>
      <c r="B658" s="68"/>
      <c r="C658" s="69"/>
      <c r="D658" s="69"/>
      <c r="E658" s="69"/>
      <c r="F658" s="69"/>
      <c r="G658" s="69"/>
      <c r="H658" s="69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</row>
    <row r="659" spans="1:27" ht="17.25" customHeight="1" x14ac:dyDescent="0.2">
      <c r="A659" s="44"/>
      <c r="B659" s="68"/>
      <c r="C659" s="69"/>
      <c r="D659" s="69"/>
      <c r="E659" s="69"/>
      <c r="F659" s="69"/>
      <c r="G659" s="69"/>
      <c r="H659" s="69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</row>
    <row r="660" spans="1:27" ht="17.25" customHeight="1" x14ac:dyDescent="0.2">
      <c r="A660" s="44"/>
      <c r="B660" s="68"/>
      <c r="C660" s="69"/>
      <c r="D660" s="69"/>
      <c r="E660" s="69"/>
      <c r="F660" s="69"/>
      <c r="G660" s="69"/>
      <c r="H660" s="69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</row>
    <row r="661" spans="1:27" ht="17.25" customHeight="1" x14ac:dyDescent="0.2">
      <c r="A661" s="44"/>
      <c r="B661" s="68"/>
      <c r="C661" s="69"/>
      <c r="D661" s="69"/>
      <c r="E661" s="69"/>
      <c r="F661" s="69"/>
      <c r="G661" s="69"/>
      <c r="H661" s="69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</row>
    <row r="662" spans="1:27" ht="17.25" customHeight="1" x14ac:dyDescent="0.2">
      <c r="A662" s="44"/>
      <c r="B662" s="68"/>
      <c r="C662" s="69"/>
      <c r="D662" s="69"/>
      <c r="E662" s="69"/>
      <c r="F662" s="69"/>
      <c r="G662" s="69"/>
      <c r="H662" s="69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</row>
    <row r="663" spans="1:27" ht="17.25" customHeight="1" x14ac:dyDescent="0.2">
      <c r="A663" s="44"/>
      <c r="B663" s="68"/>
      <c r="C663" s="69"/>
      <c r="D663" s="69"/>
      <c r="E663" s="69"/>
      <c r="F663" s="69"/>
      <c r="G663" s="69"/>
      <c r="H663" s="69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</row>
    <row r="664" spans="1:27" ht="17.25" customHeight="1" x14ac:dyDescent="0.2">
      <c r="A664" s="44"/>
      <c r="B664" s="68"/>
      <c r="C664" s="69"/>
      <c r="D664" s="69"/>
      <c r="E664" s="69"/>
      <c r="F664" s="69"/>
      <c r="G664" s="69"/>
      <c r="H664" s="69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</row>
    <row r="665" spans="1:27" ht="17.25" customHeight="1" x14ac:dyDescent="0.2">
      <c r="A665" s="44"/>
      <c r="B665" s="68"/>
      <c r="C665" s="69"/>
      <c r="D665" s="69"/>
      <c r="E665" s="69"/>
      <c r="F665" s="69"/>
      <c r="G665" s="69"/>
      <c r="H665" s="69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</row>
    <row r="666" spans="1:27" ht="17.25" customHeight="1" x14ac:dyDescent="0.2">
      <c r="A666" s="44"/>
      <c r="B666" s="68"/>
      <c r="C666" s="69"/>
      <c r="D666" s="69"/>
      <c r="E666" s="69"/>
      <c r="F666" s="69"/>
      <c r="G666" s="69"/>
      <c r="H666" s="69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</row>
    <row r="667" spans="1:27" ht="17.25" customHeight="1" x14ac:dyDescent="0.2">
      <c r="A667" s="44"/>
      <c r="B667" s="68"/>
      <c r="C667" s="69"/>
      <c r="D667" s="69"/>
      <c r="E667" s="69"/>
      <c r="F667" s="69"/>
      <c r="G667" s="69"/>
      <c r="H667" s="69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</row>
    <row r="668" spans="1:27" ht="17.25" customHeight="1" x14ac:dyDescent="0.2">
      <c r="A668" s="44"/>
      <c r="B668" s="68"/>
      <c r="C668" s="69"/>
      <c r="D668" s="69"/>
      <c r="E668" s="69"/>
      <c r="F668" s="69"/>
      <c r="G668" s="69"/>
      <c r="H668" s="69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</row>
    <row r="669" spans="1:27" ht="17.25" customHeight="1" x14ac:dyDescent="0.2">
      <c r="A669" s="44"/>
      <c r="B669" s="68"/>
      <c r="C669" s="69"/>
      <c r="D669" s="69"/>
      <c r="E669" s="69"/>
      <c r="F669" s="69"/>
      <c r="G669" s="69"/>
      <c r="H669" s="69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</row>
    <row r="670" spans="1:27" ht="17.25" customHeight="1" x14ac:dyDescent="0.2">
      <c r="A670" s="44"/>
      <c r="B670" s="68"/>
      <c r="C670" s="69"/>
      <c r="D670" s="69"/>
      <c r="E670" s="69"/>
      <c r="F670" s="69"/>
      <c r="G670" s="69"/>
      <c r="H670" s="69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</row>
    <row r="671" spans="1:27" ht="17.25" customHeight="1" x14ac:dyDescent="0.2">
      <c r="A671" s="44"/>
      <c r="B671" s="68"/>
      <c r="C671" s="69"/>
      <c r="D671" s="69"/>
      <c r="E671" s="69"/>
      <c r="F671" s="69"/>
      <c r="G671" s="69"/>
      <c r="H671" s="69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</row>
    <row r="672" spans="1:27" ht="17.25" customHeight="1" x14ac:dyDescent="0.2">
      <c r="A672" s="44"/>
      <c r="B672" s="68"/>
      <c r="C672" s="69"/>
      <c r="D672" s="69"/>
      <c r="E672" s="69"/>
      <c r="F672" s="69"/>
      <c r="G672" s="69"/>
      <c r="H672" s="69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</row>
    <row r="673" spans="1:27" ht="17.25" customHeight="1" x14ac:dyDescent="0.2">
      <c r="A673" s="44"/>
      <c r="B673" s="68"/>
      <c r="C673" s="69"/>
      <c r="D673" s="69"/>
      <c r="E673" s="69"/>
      <c r="F673" s="69"/>
      <c r="G673" s="69"/>
      <c r="H673" s="69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</row>
    <row r="674" spans="1:27" ht="17.25" customHeight="1" x14ac:dyDescent="0.2">
      <c r="A674" s="44"/>
      <c r="B674" s="68"/>
      <c r="C674" s="69"/>
      <c r="D674" s="69"/>
      <c r="E674" s="69"/>
      <c r="F674" s="69"/>
      <c r="G674" s="69"/>
      <c r="H674" s="69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</row>
    <row r="675" spans="1:27" ht="17.25" customHeight="1" x14ac:dyDescent="0.2">
      <c r="A675" s="44"/>
      <c r="B675" s="68"/>
      <c r="C675" s="69"/>
      <c r="D675" s="69"/>
      <c r="E675" s="69"/>
      <c r="F675" s="69"/>
      <c r="G675" s="69"/>
      <c r="H675" s="69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</row>
    <row r="676" spans="1:27" ht="17.25" customHeight="1" x14ac:dyDescent="0.2">
      <c r="A676" s="44"/>
      <c r="B676" s="68"/>
      <c r="C676" s="69"/>
      <c r="D676" s="69"/>
      <c r="E676" s="69"/>
      <c r="F676" s="69"/>
      <c r="G676" s="69"/>
      <c r="H676" s="69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</row>
    <row r="677" spans="1:27" ht="17.25" customHeight="1" x14ac:dyDescent="0.2">
      <c r="A677" s="44"/>
      <c r="B677" s="68"/>
      <c r="C677" s="69"/>
      <c r="D677" s="69"/>
      <c r="E677" s="69"/>
      <c r="F677" s="69"/>
      <c r="G677" s="69"/>
      <c r="H677" s="69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</row>
    <row r="678" spans="1:27" ht="17.25" customHeight="1" x14ac:dyDescent="0.2">
      <c r="A678" s="44"/>
      <c r="B678" s="68"/>
      <c r="C678" s="69"/>
      <c r="D678" s="69"/>
      <c r="E678" s="69"/>
      <c r="F678" s="69"/>
      <c r="G678" s="69"/>
      <c r="H678" s="69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</row>
    <row r="679" spans="1:27" ht="17.25" customHeight="1" x14ac:dyDescent="0.2">
      <c r="A679" s="44"/>
      <c r="B679" s="68"/>
      <c r="C679" s="69"/>
      <c r="D679" s="69"/>
      <c r="E679" s="69"/>
      <c r="F679" s="69"/>
      <c r="G679" s="69"/>
      <c r="H679" s="69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</row>
    <row r="680" spans="1:27" ht="17.25" customHeight="1" x14ac:dyDescent="0.2">
      <c r="A680" s="44"/>
      <c r="B680" s="68"/>
      <c r="C680" s="69"/>
      <c r="D680" s="69"/>
      <c r="E680" s="69"/>
      <c r="F680" s="69"/>
      <c r="G680" s="69"/>
      <c r="H680" s="69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</row>
    <row r="681" spans="1:27" ht="17.25" customHeight="1" x14ac:dyDescent="0.2">
      <c r="A681" s="44"/>
      <c r="B681" s="68"/>
      <c r="C681" s="69"/>
      <c r="D681" s="69"/>
      <c r="E681" s="69"/>
      <c r="F681" s="69"/>
      <c r="G681" s="69"/>
      <c r="H681" s="69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</row>
    <row r="682" spans="1:27" ht="17.25" customHeight="1" x14ac:dyDescent="0.2">
      <c r="A682" s="44"/>
      <c r="B682" s="68"/>
      <c r="C682" s="69"/>
      <c r="D682" s="69"/>
      <c r="E682" s="69"/>
      <c r="F682" s="69"/>
      <c r="G682" s="69"/>
      <c r="H682" s="69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</row>
    <row r="683" spans="1:27" ht="17.25" customHeight="1" x14ac:dyDescent="0.2">
      <c r="A683" s="44"/>
      <c r="B683" s="68"/>
      <c r="C683" s="69"/>
      <c r="D683" s="69"/>
      <c r="E683" s="69"/>
      <c r="F683" s="69"/>
      <c r="G683" s="69"/>
      <c r="H683" s="69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</row>
    <row r="684" spans="1:27" ht="17.25" customHeight="1" x14ac:dyDescent="0.2">
      <c r="A684" s="44"/>
      <c r="B684" s="68"/>
      <c r="C684" s="69"/>
      <c r="D684" s="69"/>
      <c r="E684" s="69"/>
      <c r="F684" s="69"/>
      <c r="G684" s="69"/>
      <c r="H684" s="69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</row>
    <row r="685" spans="1:27" ht="17.25" customHeight="1" x14ac:dyDescent="0.2">
      <c r="A685" s="44"/>
      <c r="B685" s="68"/>
      <c r="C685" s="69"/>
      <c r="D685" s="69"/>
      <c r="E685" s="69"/>
      <c r="F685" s="69"/>
      <c r="G685" s="69"/>
      <c r="H685" s="69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</row>
    <row r="686" spans="1:27" ht="17.25" customHeight="1" x14ac:dyDescent="0.2">
      <c r="A686" s="44"/>
      <c r="B686" s="68"/>
      <c r="C686" s="69"/>
      <c r="D686" s="69"/>
      <c r="E686" s="69"/>
      <c r="F686" s="69"/>
      <c r="G686" s="69"/>
      <c r="H686" s="69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</row>
    <row r="687" spans="1:27" ht="17.25" customHeight="1" x14ac:dyDescent="0.2">
      <c r="A687" s="44"/>
      <c r="B687" s="68"/>
      <c r="C687" s="69"/>
      <c r="D687" s="69"/>
      <c r="E687" s="69"/>
      <c r="F687" s="69"/>
      <c r="G687" s="69"/>
      <c r="H687" s="69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</row>
    <row r="688" spans="1:27" ht="17.25" customHeight="1" x14ac:dyDescent="0.2">
      <c r="A688" s="44"/>
      <c r="B688" s="68"/>
      <c r="C688" s="69"/>
      <c r="D688" s="69"/>
      <c r="E688" s="69"/>
      <c r="F688" s="69"/>
      <c r="G688" s="69"/>
      <c r="H688" s="69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</row>
    <row r="689" spans="1:27" ht="17.25" customHeight="1" x14ac:dyDescent="0.2">
      <c r="A689" s="44"/>
      <c r="B689" s="68"/>
      <c r="C689" s="69"/>
      <c r="D689" s="69"/>
      <c r="E689" s="69"/>
      <c r="F689" s="69"/>
      <c r="G689" s="69"/>
      <c r="H689" s="69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</row>
    <row r="690" spans="1:27" ht="17.25" customHeight="1" x14ac:dyDescent="0.2">
      <c r="A690" s="44"/>
      <c r="B690" s="68"/>
      <c r="C690" s="69"/>
      <c r="D690" s="69"/>
      <c r="E690" s="69"/>
      <c r="F690" s="69"/>
      <c r="G690" s="69"/>
      <c r="H690" s="69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</row>
    <row r="691" spans="1:27" ht="17.25" customHeight="1" x14ac:dyDescent="0.2">
      <c r="A691" s="44"/>
      <c r="B691" s="68"/>
      <c r="C691" s="69"/>
      <c r="D691" s="69"/>
      <c r="E691" s="69"/>
      <c r="F691" s="69"/>
      <c r="G691" s="69"/>
      <c r="H691" s="69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</row>
    <row r="692" spans="1:27" ht="17.25" customHeight="1" x14ac:dyDescent="0.2">
      <c r="A692" s="44"/>
      <c r="B692" s="68"/>
      <c r="C692" s="69"/>
      <c r="D692" s="69"/>
      <c r="E692" s="69"/>
      <c r="F692" s="69"/>
      <c r="G692" s="69"/>
      <c r="H692" s="69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</row>
    <row r="693" spans="1:27" ht="17.25" customHeight="1" x14ac:dyDescent="0.2">
      <c r="A693" s="44"/>
      <c r="B693" s="68"/>
      <c r="C693" s="69"/>
      <c r="D693" s="69"/>
      <c r="E693" s="69"/>
      <c r="F693" s="69"/>
      <c r="G693" s="69"/>
      <c r="H693" s="69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</row>
    <row r="694" spans="1:27" ht="17.25" customHeight="1" x14ac:dyDescent="0.2">
      <c r="A694" s="44"/>
      <c r="B694" s="68"/>
      <c r="C694" s="69"/>
      <c r="D694" s="69"/>
      <c r="E694" s="69"/>
      <c r="F694" s="69"/>
      <c r="G694" s="69"/>
      <c r="H694" s="69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</row>
    <row r="695" spans="1:27" ht="17.25" customHeight="1" x14ac:dyDescent="0.2">
      <c r="A695" s="44"/>
      <c r="B695" s="68"/>
      <c r="C695" s="69"/>
      <c r="D695" s="69"/>
      <c r="E695" s="69"/>
      <c r="F695" s="69"/>
      <c r="G695" s="69"/>
      <c r="H695" s="69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</row>
    <row r="696" spans="1:27" ht="17.25" customHeight="1" x14ac:dyDescent="0.2">
      <c r="A696" s="44"/>
      <c r="B696" s="68"/>
      <c r="C696" s="69"/>
      <c r="D696" s="69"/>
      <c r="E696" s="69"/>
      <c r="F696" s="69"/>
      <c r="G696" s="69"/>
      <c r="H696" s="69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</row>
    <row r="697" spans="1:27" ht="17.25" customHeight="1" x14ac:dyDescent="0.2">
      <c r="A697" s="44"/>
      <c r="B697" s="68"/>
      <c r="C697" s="69"/>
      <c r="D697" s="69"/>
      <c r="E697" s="69"/>
      <c r="F697" s="69"/>
      <c r="G697" s="69"/>
      <c r="H697" s="69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</row>
    <row r="698" spans="1:27" ht="17.25" customHeight="1" x14ac:dyDescent="0.2">
      <c r="A698" s="44"/>
      <c r="B698" s="68"/>
      <c r="C698" s="69"/>
      <c r="D698" s="69"/>
      <c r="E698" s="69"/>
      <c r="F698" s="69"/>
      <c r="G698" s="69"/>
      <c r="H698" s="69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</row>
    <row r="699" spans="1:27" ht="17.25" customHeight="1" x14ac:dyDescent="0.2">
      <c r="A699" s="44"/>
      <c r="B699" s="68"/>
      <c r="C699" s="69"/>
      <c r="D699" s="69"/>
      <c r="E699" s="69"/>
      <c r="F699" s="69"/>
      <c r="G699" s="69"/>
      <c r="H699" s="69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</row>
    <row r="700" spans="1:27" ht="17.25" customHeight="1" x14ac:dyDescent="0.2">
      <c r="A700" s="44"/>
      <c r="B700" s="68"/>
      <c r="C700" s="69"/>
      <c r="D700" s="69"/>
      <c r="E700" s="69"/>
      <c r="F700" s="69"/>
      <c r="G700" s="69"/>
      <c r="H700" s="69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</row>
    <row r="701" spans="1:27" ht="17.25" customHeight="1" x14ac:dyDescent="0.2">
      <c r="A701" s="44"/>
      <c r="B701" s="68"/>
      <c r="C701" s="69"/>
      <c r="D701" s="69"/>
      <c r="E701" s="69"/>
      <c r="F701" s="69"/>
      <c r="G701" s="69"/>
      <c r="H701" s="69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</row>
    <row r="702" spans="1:27" ht="17.25" customHeight="1" x14ac:dyDescent="0.2">
      <c r="A702" s="44"/>
      <c r="B702" s="68"/>
      <c r="C702" s="69"/>
      <c r="D702" s="69"/>
      <c r="E702" s="69"/>
      <c r="F702" s="69"/>
      <c r="G702" s="69"/>
      <c r="H702" s="69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</row>
    <row r="703" spans="1:27" ht="17.25" customHeight="1" x14ac:dyDescent="0.2">
      <c r="A703" s="44"/>
      <c r="B703" s="68"/>
      <c r="C703" s="69"/>
      <c r="D703" s="69"/>
      <c r="E703" s="69"/>
      <c r="F703" s="69"/>
      <c r="G703" s="69"/>
      <c r="H703" s="69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</row>
    <row r="704" spans="1:27" ht="17.25" customHeight="1" x14ac:dyDescent="0.2">
      <c r="A704" s="44"/>
      <c r="B704" s="68"/>
      <c r="C704" s="69"/>
      <c r="D704" s="69"/>
      <c r="E704" s="69"/>
      <c r="F704" s="69"/>
      <c r="G704" s="69"/>
      <c r="H704" s="69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</row>
    <row r="705" spans="1:27" ht="17.25" customHeight="1" x14ac:dyDescent="0.2">
      <c r="A705" s="44"/>
      <c r="B705" s="68"/>
      <c r="C705" s="69"/>
      <c r="D705" s="69"/>
      <c r="E705" s="69"/>
      <c r="F705" s="69"/>
      <c r="G705" s="69"/>
      <c r="H705" s="69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</row>
    <row r="706" spans="1:27" ht="17.25" customHeight="1" x14ac:dyDescent="0.2">
      <c r="A706" s="44"/>
      <c r="B706" s="68"/>
      <c r="C706" s="69"/>
      <c r="D706" s="69"/>
      <c r="E706" s="69"/>
      <c r="F706" s="69"/>
      <c r="G706" s="69"/>
      <c r="H706" s="69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</row>
    <row r="707" spans="1:27" ht="17.25" customHeight="1" x14ac:dyDescent="0.2">
      <c r="A707" s="44"/>
      <c r="B707" s="68"/>
      <c r="C707" s="69"/>
      <c r="D707" s="69"/>
      <c r="E707" s="69"/>
      <c r="F707" s="69"/>
      <c r="G707" s="69"/>
      <c r="H707" s="69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</row>
    <row r="708" spans="1:27" ht="17.25" customHeight="1" x14ac:dyDescent="0.2">
      <c r="A708" s="44"/>
      <c r="B708" s="68"/>
      <c r="C708" s="69"/>
      <c r="D708" s="69"/>
      <c r="E708" s="69"/>
      <c r="F708" s="69"/>
      <c r="G708" s="69"/>
      <c r="H708" s="69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</row>
    <row r="709" spans="1:27" ht="17.25" customHeight="1" x14ac:dyDescent="0.2">
      <c r="A709" s="44"/>
      <c r="B709" s="68"/>
      <c r="C709" s="69"/>
      <c r="D709" s="69"/>
      <c r="E709" s="69"/>
      <c r="F709" s="69"/>
      <c r="G709" s="69"/>
      <c r="H709" s="69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</row>
    <row r="710" spans="1:27" ht="17.25" customHeight="1" x14ac:dyDescent="0.2">
      <c r="A710" s="44"/>
      <c r="B710" s="68"/>
      <c r="C710" s="69"/>
      <c r="D710" s="69"/>
      <c r="E710" s="69"/>
      <c r="F710" s="69"/>
      <c r="G710" s="69"/>
      <c r="H710" s="69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</row>
    <row r="711" spans="1:27" ht="17.25" customHeight="1" x14ac:dyDescent="0.2">
      <c r="A711" s="44"/>
      <c r="B711" s="68"/>
      <c r="C711" s="69"/>
      <c r="D711" s="69"/>
      <c r="E711" s="69"/>
      <c r="F711" s="69"/>
      <c r="G711" s="69"/>
      <c r="H711" s="69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</row>
    <row r="712" spans="1:27" ht="17.25" customHeight="1" x14ac:dyDescent="0.2">
      <c r="A712" s="44"/>
      <c r="B712" s="68"/>
      <c r="C712" s="69"/>
      <c r="D712" s="69"/>
      <c r="E712" s="69"/>
      <c r="F712" s="69"/>
      <c r="G712" s="69"/>
      <c r="H712" s="69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</row>
    <row r="713" spans="1:27" ht="17.25" customHeight="1" x14ac:dyDescent="0.2">
      <c r="A713" s="44"/>
      <c r="B713" s="68"/>
      <c r="C713" s="69"/>
      <c r="D713" s="69"/>
      <c r="E713" s="69"/>
      <c r="F713" s="69"/>
      <c r="G713" s="69"/>
      <c r="H713" s="69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</row>
    <row r="714" spans="1:27" ht="17.25" customHeight="1" x14ac:dyDescent="0.2">
      <c r="A714" s="44"/>
      <c r="B714" s="68"/>
      <c r="C714" s="69"/>
      <c r="D714" s="69"/>
      <c r="E714" s="69"/>
      <c r="F714" s="69"/>
      <c r="G714" s="69"/>
      <c r="H714" s="69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</row>
    <row r="715" spans="1:27" ht="17.25" customHeight="1" x14ac:dyDescent="0.2">
      <c r="A715" s="44"/>
      <c r="B715" s="68"/>
      <c r="C715" s="69"/>
      <c r="D715" s="69"/>
      <c r="E715" s="69"/>
      <c r="F715" s="69"/>
      <c r="G715" s="69"/>
      <c r="H715" s="69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</row>
    <row r="716" spans="1:27" ht="17.25" customHeight="1" x14ac:dyDescent="0.2">
      <c r="A716" s="44"/>
      <c r="B716" s="68"/>
      <c r="C716" s="69"/>
      <c r="D716" s="69"/>
      <c r="E716" s="69"/>
      <c r="F716" s="69"/>
      <c r="G716" s="69"/>
      <c r="H716" s="69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</row>
    <row r="717" spans="1:27" ht="17.25" customHeight="1" x14ac:dyDescent="0.2">
      <c r="A717" s="44"/>
      <c r="B717" s="68"/>
      <c r="C717" s="69"/>
      <c r="D717" s="69"/>
      <c r="E717" s="69"/>
      <c r="F717" s="69"/>
      <c r="G717" s="69"/>
      <c r="H717" s="69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</row>
    <row r="718" spans="1:27" ht="17.25" customHeight="1" x14ac:dyDescent="0.2">
      <c r="A718" s="44"/>
      <c r="B718" s="68"/>
      <c r="C718" s="69"/>
      <c r="D718" s="69"/>
      <c r="E718" s="69"/>
      <c r="F718" s="69"/>
      <c r="G718" s="69"/>
      <c r="H718" s="69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</row>
    <row r="719" spans="1:27" ht="17.25" customHeight="1" x14ac:dyDescent="0.2">
      <c r="A719" s="44"/>
      <c r="B719" s="68"/>
      <c r="C719" s="69"/>
      <c r="D719" s="69"/>
      <c r="E719" s="69"/>
      <c r="F719" s="69"/>
      <c r="G719" s="69"/>
      <c r="H719" s="69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</row>
    <row r="720" spans="1:27" ht="17.25" customHeight="1" x14ac:dyDescent="0.2">
      <c r="A720" s="44"/>
      <c r="B720" s="68"/>
      <c r="C720" s="69"/>
      <c r="D720" s="69"/>
      <c r="E720" s="69"/>
      <c r="F720" s="69"/>
      <c r="G720" s="69"/>
      <c r="H720" s="69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</row>
    <row r="721" spans="1:27" ht="17.25" customHeight="1" x14ac:dyDescent="0.2">
      <c r="A721" s="44"/>
      <c r="B721" s="68"/>
      <c r="C721" s="69"/>
      <c r="D721" s="69"/>
      <c r="E721" s="69"/>
      <c r="F721" s="69"/>
      <c r="G721" s="69"/>
      <c r="H721" s="69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</row>
    <row r="722" spans="1:27" ht="17.25" customHeight="1" x14ac:dyDescent="0.2">
      <c r="A722" s="44"/>
      <c r="B722" s="68"/>
      <c r="C722" s="69"/>
      <c r="D722" s="69"/>
      <c r="E722" s="69"/>
      <c r="F722" s="69"/>
      <c r="G722" s="69"/>
      <c r="H722" s="69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</row>
    <row r="723" spans="1:27" ht="17.25" customHeight="1" x14ac:dyDescent="0.2">
      <c r="A723" s="44"/>
      <c r="B723" s="68"/>
      <c r="C723" s="69"/>
      <c r="D723" s="69"/>
      <c r="E723" s="69"/>
      <c r="F723" s="69"/>
      <c r="G723" s="69"/>
      <c r="H723" s="69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</row>
    <row r="724" spans="1:27" ht="17.25" customHeight="1" x14ac:dyDescent="0.2">
      <c r="A724" s="44"/>
      <c r="B724" s="68"/>
      <c r="C724" s="69"/>
      <c r="D724" s="69"/>
      <c r="E724" s="69"/>
      <c r="F724" s="69"/>
      <c r="G724" s="69"/>
      <c r="H724" s="69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</row>
    <row r="725" spans="1:27" ht="17.25" customHeight="1" x14ac:dyDescent="0.2">
      <c r="A725" s="44"/>
      <c r="B725" s="68"/>
      <c r="C725" s="69"/>
      <c r="D725" s="69"/>
      <c r="E725" s="69"/>
      <c r="F725" s="69"/>
      <c r="G725" s="69"/>
      <c r="H725" s="69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</row>
    <row r="726" spans="1:27" ht="17.25" customHeight="1" x14ac:dyDescent="0.2">
      <c r="A726" s="44"/>
      <c r="B726" s="68"/>
      <c r="C726" s="69"/>
      <c r="D726" s="69"/>
      <c r="E726" s="69"/>
      <c r="F726" s="69"/>
      <c r="G726" s="69"/>
      <c r="H726" s="69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</row>
    <row r="727" spans="1:27" ht="17.25" customHeight="1" x14ac:dyDescent="0.2">
      <c r="A727" s="44"/>
      <c r="B727" s="68"/>
      <c r="C727" s="69"/>
      <c r="D727" s="69"/>
      <c r="E727" s="69"/>
      <c r="F727" s="69"/>
      <c r="G727" s="69"/>
      <c r="H727" s="69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</row>
    <row r="728" spans="1:27" ht="17.25" customHeight="1" x14ac:dyDescent="0.2">
      <c r="A728" s="44"/>
      <c r="B728" s="68"/>
      <c r="C728" s="69"/>
      <c r="D728" s="69"/>
      <c r="E728" s="69"/>
      <c r="F728" s="69"/>
      <c r="G728" s="69"/>
      <c r="H728" s="69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</row>
    <row r="729" spans="1:27" ht="17.25" customHeight="1" x14ac:dyDescent="0.2">
      <c r="A729" s="44"/>
      <c r="B729" s="68"/>
      <c r="C729" s="69"/>
      <c r="D729" s="69"/>
      <c r="E729" s="69"/>
      <c r="F729" s="69"/>
      <c r="G729" s="69"/>
      <c r="H729" s="69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</row>
    <row r="730" spans="1:27" ht="17.25" customHeight="1" x14ac:dyDescent="0.2">
      <c r="A730" s="44"/>
      <c r="B730" s="68"/>
      <c r="C730" s="69"/>
      <c r="D730" s="69"/>
      <c r="E730" s="69"/>
      <c r="F730" s="69"/>
      <c r="G730" s="69"/>
      <c r="H730" s="69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</row>
    <row r="731" spans="1:27" ht="17.25" customHeight="1" x14ac:dyDescent="0.2">
      <c r="A731" s="44"/>
      <c r="B731" s="68"/>
      <c r="C731" s="69"/>
      <c r="D731" s="69"/>
      <c r="E731" s="69"/>
      <c r="F731" s="69"/>
      <c r="G731" s="69"/>
      <c r="H731" s="69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</row>
    <row r="732" spans="1:27" ht="17.25" customHeight="1" x14ac:dyDescent="0.2">
      <c r="A732" s="44"/>
      <c r="B732" s="68"/>
      <c r="C732" s="69"/>
      <c r="D732" s="69"/>
      <c r="E732" s="69"/>
      <c r="F732" s="69"/>
      <c r="G732" s="69"/>
      <c r="H732" s="69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</row>
    <row r="733" spans="1:27" ht="17.25" customHeight="1" x14ac:dyDescent="0.2">
      <c r="A733" s="44"/>
      <c r="B733" s="68"/>
      <c r="C733" s="69"/>
      <c r="D733" s="69"/>
      <c r="E733" s="69"/>
      <c r="F733" s="69"/>
      <c r="G733" s="69"/>
      <c r="H733" s="69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</row>
    <row r="734" spans="1:27" ht="17.25" customHeight="1" x14ac:dyDescent="0.2">
      <c r="A734" s="44"/>
      <c r="B734" s="68"/>
      <c r="C734" s="69"/>
      <c r="D734" s="69"/>
      <c r="E734" s="69"/>
      <c r="F734" s="69"/>
      <c r="G734" s="69"/>
      <c r="H734" s="69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</row>
    <row r="735" spans="1:27" ht="17.25" customHeight="1" x14ac:dyDescent="0.2">
      <c r="A735" s="44"/>
      <c r="B735" s="68"/>
      <c r="C735" s="69"/>
      <c r="D735" s="69"/>
      <c r="E735" s="69"/>
      <c r="F735" s="69"/>
      <c r="G735" s="69"/>
      <c r="H735" s="69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</row>
    <row r="736" spans="1:27" ht="17.25" customHeight="1" x14ac:dyDescent="0.2">
      <c r="A736" s="44"/>
      <c r="B736" s="68"/>
      <c r="C736" s="69"/>
      <c r="D736" s="69"/>
      <c r="E736" s="69"/>
      <c r="F736" s="69"/>
      <c r="G736" s="69"/>
      <c r="H736" s="69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</row>
    <row r="737" spans="1:27" ht="17.25" customHeight="1" x14ac:dyDescent="0.2">
      <c r="A737" s="44"/>
      <c r="B737" s="68"/>
      <c r="C737" s="69"/>
      <c r="D737" s="69"/>
      <c r="E737" s="69"/>
      <c r="F737" s="69"/>
      <c r="G737" s="69"/>
      <c r="H737" s="69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</row>
    <row r="738" spans="1:27" ht="17.25" customHeight="1" x14ac:dyDescent="0.2">
      <c r="A738" s="44"/>
      <c r="B738" s="68"/>
      <c r="C738" s="69"/>
      <c r="D738" s="69"/>
      <c r="E738" s="69"/>
      <c r="F738" s="69"/>
      <c r="G738" s="69"/>
      <c r="H738" s="69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</row>
    <row r="739" spans="1:27" ht="17.25" customHeight="1" x14ac:dyDescent="0.2">
      <c r="A739" s="44"/>
      <c r="B739" s="68"/>
      <c r="C739" s="69"/>
      <c r="D739" s="69"/>
      <c r="E739" s="69"/>
      <c r="F739" s="69"/>
      <c r="G739" s="69"/>
      <c r="H739" s="69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</row>
    <row r="740" spans="1:27" ht="17.25" customHeight="1" x14ac:dyDescent="0.2">
      <c r="A740" s="44"/>
      <c r="B740" s="68"/>
      <c r="C740" s="69"/>
      <c r="D740" s="69"/>
      <c r="E740" s="69"/>
      <c r="F740" s="69"/>
      <c r="G740" s="69"/>
      <c r="H740" s="69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</row>
    <row r="741" spans="1:27" ht="17.25" customHeight="1" x14ac:dyDescent="0.2">
      <c r="A741" s="44"/>
      <c r="B741" s="68"/>
      <c r="C741" s="69"/>
      <c r="D741" s="69"/>
      <c r="E741" s="69"/>
      <c r="F741" s="69"/>
      <c r="G741" s="69"/>
      <c r="H741" s="69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</row>
    <row r="742" spans="1:27" ht="17.25" customHeight="1" x14ac:dyDescent="0.2">
      <c r="A742" s="44"/>
      <c r="B742" s="68"/>
      <c r="C742" s="69"/>
      <c r="D742" s="69"/>
      <c r="E742" s="69"/>
      <c r="F742" s="69"/>
      <c r="G742" s="69"/>
      <c r="H742" s="69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</row>
    <row r="743" spans="1:27" ht="17.25" customHeight="1" x14ac:dyDescent="0.2">
      <c r="A743" s="44"/>
      <c r="B743" s="68"/>
      <c r="C743" s="69"/>
      <c r="D743" s="69"/>
      <c r="E743" s="69"/>
      <c r="F743" s="69"/>
      <c r="G743" s="69"/>
      <c r="H743" s="69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</row>
    <row r="744" spans="1:27" ht="17.25" customHeight="1" x14ac:dyDescent="0.2">
      <c r="A744" s="44"/>
      <c r="B744" s="68"/>
      <c r="C744" s="69"/>
      <c r="D744" s="69"/>
      <c r="E744" s="69"/>
      <c r="F744" s="69"/>
      <c r="G744" s="69"/>
      <c r="H744" s="69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</row>
    <row r="745" spans="1:27" ht="17.25" customHeight="1" x14ac:dyDescent="0.2">
      <c r="A745" s="44"/>
      <c r="B745" s="68"/>
      <c r="C745" s="69"/>
      <c r="D745" s="69"/>
      <c r="E745" s="69"/>
      <c r="F745" s="69"/>
      <c r="G745" s="69"/>
      <c r="H745" s="69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</row>
    <row r="746" spans="1:27" ht="17.25" customHeight="1" x14ac:dyDescent="0.2">
      <c r="A746" s="44"/>
      <c r="B746" s="68"/>
      <c r="C746" s="69"/>
      <c r="D746" s="69"/>
      <c r="E746" s="69"/>
      <c r="F746" s="69"/>
      <c r="G746" s="69"/>
      <c r="H746" s="69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</row>
    <row r="747" spans="1:27" ht="17.25" customHeight="1" x14ac:dyDescent="0.2">
      <c r="A747" s="44"/>
      <c r="B747" s="68"/>
      <c r="C747" s="69"/>
      <c r="D747" s="69"/>
      <c r="E747" s="69"/>
      <c r="F747" s="69"/>
      <c r="G747" s="69"/>
      <c r="H747" s="69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</row>
    <row r="748" spans="1:27" ht="17.25" customHeight="1" x14ac:dyDescent="0.2">
      <c r="A748" s="44"/>
      <c r="B748" s="68"/>
      <c r="C748" s="69"/>
      <c r="D748" s="69"/>
      <c r="E748" s="69"/>
      <c r="F748" s="69"/>
      <c r="G748" s="69"/>
      <c r="H748" s="69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</row>
    <row r="749" spans="1:27" ht="17.25" customHeight="1" x14ac:dyDescent="0.2">
      <c r="A749" s="44"/>
      <c r="B749" s="68"/>
      <c r="C749" s="69"/>
      <c r="D749" s="69"/>
      <c r="E749" s="69"/>
      <c r="F749" s="69"/>
      <c r="G749" s="69"/>
      <c r="H749" s="69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</row>
    <row r="750" spans="1:27" ht="17.25" customHeight="1" x14ac:dyDescent="0.2">
      <c r="A750" s="44"/>
      <c r="B750" s="68"/>
      <c r="C750" s="69"/>
      <c r="D750" s="69"/>
      <c r="E750" s="69"/>
      <c r="F750" s="69"/>
      <c r="G750" s="69"/>
      <c r="H750" s="69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</row>
    <row r="751" spans="1:27" ht="17.25" customHeight="1" x14ac:dyDescent="0.2">
      <c r="A751" s="44"/>
      <c r="B751" s="68"/>
      <c r="C751" s="69"/>
      <c r="D751" s="69"/>
      <c r="E751" s="69"/>
      <c r="F751" s="69"/>
      <c r="G751" s="69"/>
      <c r="H751" s="69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</row>
    <row r="752" spans="1:27" ht="17.25" customHeight="1" x14ac:dyDescent="0.2">
      <c r="A752" s="44"/>
      <c r="B752" s="68"/>
      <c r="C752" s="69"/>
      <c r="D752" s="69"/>
      <c r="E752" s="69"/>
      <c r="F752" s="69"/>
      <c r="G752" s="69"/>
      <c r="H752" s="69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</row>
    <row r="753" spans="1:27" ht="17.25" customHeight="1" x14ac:dyDescent="0.2">
      <c r="A753" s="44"/>
      <c r="B753" s="68"/>
      <c r="C753" s="69"/>
      <c r="D753" s="69"/>
      <c r="E753" s="69"/>
      <c r="F753" s="69"/>
      <c r="G753" s="69"/>
      <c r="H753" s="69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</row>
    <row r="754" spans="1:27" ht="17.25" customHeight="1" x14ac:dyDescent="0.2">
      <c r="A754" s="44"/>
      <c r="B754" s="68"/>
      <c r="C754" s="69"/>
      <c r="D754" s="69"/>
      <c r="E754" s="69"/>
      <c r="F754" s="69"/>
      <c r="G754" s="69"/>
      <c r="H754" s="69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</row>
    <row r="755" spans="1:27" ht="17.25" customHeight="1" x14ac:dyDescent="0.2">
      <c r="A755" s="44"/>
      <c r="B755" s="68"/>
      <c r="C755" s="69"/>
      <c r="D755" s="69"/>
      <c r="E755" s="69"/>
      <c r="F755" s="69"/>
      <c r="G755" s="69"/>
      <c r="H755" s="69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</row>
    <row r="756" spans="1:27" ht="17.25" customHeight="1" x14ac:dyDescent="0.2">
      <c r="A756" s="44"/>
      <c r="B756" s="68"/>
      <c r="C756" s="69"/>
      <c r="D756" s="69"/>
      <c r="E756" s="69"/>
      <c r="F756" s="69"/>
      <c r="G756" s="69"/>
      <c r="H756" s="69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7" ht="17.25" customHeight="1" x14ac:dyDescent="0.2">
      <c r="A757" s="44"/>
      <c r="B757" s="68"/>
      <c r="C757" s="69"/>
      <c r="D757" s="69"/>
      <c r="E757" s="69"/>
      <c r="F757" s="69"/>
      <c r="G757" s="69"/>
      <c r="H757" s="69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</row>
    <row r="758" spans="1:27" ht="17.25" customHeight="1" x14ac:dyDescent="0.2">
      <c r="A758" s="44"/>
      <c r="B758" s="68"/>
      <c r="C758" s="69"/>
      <c r="D758" s="69"/>
      <c r="E758" s="69"/>
      <c r="F758" s="69"/>
      <c r="G758" s="69"/>
      <c r="H758" s="69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</row>
    <row r="759" spans="1:27" ht="17.25" customHeight="1" x14ac:dyDescent="0.2">
      <c r="A759" s="44"/>
      <c r="B759" s="68"/>
      <c r="C759" s="69"/>
      <c r="D759" s="69"/>
      <c r="E759" s="69"/>
      <c r="F759" s="69"/>
      <c r="G759" s="69"/>
      <c r="H759" s="69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</row>
    <row r="760" spans="1:27" ht="17.25" customHeight="1" x14ac:dyDescent="0.2">
      <c r="A760" s="44"/>
      <c r="B760" s="68"/>
      <c r="C760" s="69"/>
      <c r="D760" s="69"/>
      <c r="E760" s="69"/>
      <c r="F760" s="69"/>
      <c r="G760" s="69"/>
      <c r="H760" s="69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</row>
    <row r="761" spans="1:27" ht="17.25" customHeight="1" x14ac:dyDescent="0.2">
      <c r="A761" s="44"/>
      <c r="B761" s="68"/>
      <c r="C761" s="69"/>
      <c r="D761" s="69"/>
      <c r="E761" s="69"/>
      <c r="F761" s="69"/>
      <c r="G761" s="69"/>
      <c r="H761" s="69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</row>
    <row r="762" spans="1:27" ht="17.25" customHeight="1" x14ac:dyDescent="0.2">
      <c r="A762" s="44"/>
      <c r="B762" s="68"/>
      <c r="C762" s="69"/>
      <c r="D762" s="69"/>
      <c r="E762" s="69"/>
      <c r="F762" s="69"/>
      <c r="G762" s="69"/>
      <c r="H762" s="69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</row>
    <row r="763" spans="1:27" ht="17.25" customHeight="1" x14ac:dyDescent="0.2">
      <c r="A763" s="44"/>
      <c r="B763" s="68"/>
      <c r="C763" s="69"/>
      <c r="D763" s="69"/>
      <c r="E763" s="69"/>
      <c r="F763" s="69"/>
      <c r="G763" s="69"/>
      <c r="H763" s="69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</row>
    <row r="764" spans="1:27" ht="17.25" customHeight="1" x14ac:dyDescent="0.2">
      <c r="A764" s="44"/>
      <c r="B764" s="68"/>
      <c r="C764" s="69"/>
      <c r="D764" s="69"/>
      <c r="E764" s="69"/>
      <c r="F764" s="69"/>
      <c r="G764" s="69"/>
      <c r="H764" s="69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</row>
    <row r="765" spans="1:27" ht="17.25" customHeight="1" x14ac:dyDescent="0.2">
      <c r="A765" s="44"/>
      <c r="B765" s="68"/>
      <c r="C765" s="69"/>
      <c r="D765" s="69"/>
      <c r="E765" s="69"/>
      <c r="F765" s="69"/>
      <c r="G765" s="69"/>
      <c r="H765" s="69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</row>
    <row r="766" spans="1:27" ht="17.25" customHeight="1" x14ac:dyDescent="0.2">
      <c r="A766" s="44"/>
      <c r="B766" s="68"/>
      <c r="C766" s="69"/>
      <c r="D766" s="69"/>
      <c r="E766" s="69"/>
      <c r="F766" s="69"/>
      <c r="G766" s="69"/>
      <c r="H766" s="69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</row>
    <row r="767" spans="1:27" ht="17.25" customHeight="1" x14ac:dyDescent="0.2">
      <c r="A767" s="44"/>
      <c r="B767" s="68"/>
      <c r="C767" s="69"/>
      <c r="D767" s="69"/>
      <c r="E767" s="69"/>
      <c r="F767" s="69"/>
      <c r="G767" s="69"/>
      <c r="H767" s="69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</row>
    <row r="768" spans="1:27" ht="17.25" customHeight="1" x14ac:dyDescent="0.2">
      <c r="A768" s="44"/>
      <c r="B768" s="68"/>
      <c r="C768" s="69"/>
      <c r="D768" s="69"/>
      <c r="E768" s="69"/>
      <c r="F768" s="69"/>
      <c r="G768" s="69"/>
      <c r="H768" s="69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</row>
    <row r="769" spans="1:27" ht="17.25" customHeight="1" x14ac:dyDescent="0.2">
      <c r="A769" s="44"/>
      <c r="B769" s="68"/>
      <c r="C769" s="69"/>
      <c r="D769" s="69"/>
      <c r="E769" s="69"/>
      <c r="F769" s="69"/>
      <c r="G769" s="69"/>
      <c r="H769" s="69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</row>
    <row r="770" spans="1:27" ht="17.25" customHeight="1" x14ac:dyDescent="0.2">
      <c r="A770" s="44"/>
      <c r="B770" s="68"/>
      <c r="C770" s="69"/>
      <c r="D770" s="69"/>
      <c r="E770" s="69"/>
      <c r="F770" s="69"/>
      <c r="G770" s="69"/>
      <c r="H770" s="69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</row>
    <row r="771" spans="1:27" ht="17.25" customHeight="1" x14ac:dyDescent="0.2">
      <c r="A771" s="44"/>
      <c r="B771" s="68"/>
      <c r="C771" s="69"/>
      <c r="D771" s="69"/>
      <c r="E771" s="69"/>
      <c r="F771" s="69"/>
      <c r="G771" s="69"/>
      <c r="H771" s="69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</row>
    <row r="772" spans="1:27" ht="17.25" customHeight="1" x14ac:dyDescent="0.2">
      <c r="A772" s="44"/>
      <c r="B772" s="68"/>
      <c r="C772" s="69"/>
      <c r="D772" s="69"/>
      <c r="E772" s="69"/>
      <c r="F772" s="69"/>
      <c r="G772" s="69"/>
      <c r="H772" s="69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</row>
    <row r="773" spans="1:27" ht="17.25" customHeight="1" x14ac:dyDescent="0.2">
      <c r="A773" s="44"/>
      <c r="B773" s="68"/>
      <c r="C773" s="69"/>
      <c r="D773" s="69"/>
      <c r="E773" s="69"/>
      <c r="F773" s="69"/>
      <c r="G773" s="69"/>
      <c r="H773" s="69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</row>
    <row r="774" spans="1:27" ht="17.25" customHeight="1" x14ac:dyDescent="0.2">
      <c r="A774" s="44"/>
      <c r="B774" s="68"/>
      <c r="C774" s="69"/>
      <c r="D774" s="69"/>
      <c r="E774" s="69"/>
      <c r="F774" s="69"/>
      <c r="G774" s="69"/>
      <c r="H774" s="69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</row>
    <row r="775" spans="1:27" ht="17.25" customHeight="1" x14ac:dyDescent="0.2">
      <c r="A775" s="44"/>
      <c r="B775" s="68"/>
      <c r="C775" s="69"/>
      <c r="D775" s="69"/>
      <c r="E775" s="69"/>
      <c r="F775" s="69"/>
      <c r="G775" s="69"/>
      <c r="H775" s="69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</row>
    <row r="776" spans="1:27" ht="17.25" customHeight="1" x14ac:dyDescent="0.2">
      <c r="A776" s="44"/>
      <c r="B776" s="68"/>
      <c r="C776" s="69"/>
      <c r="D776" s="69"/>
      <c r="E776" s="69"/>
      <c r="F776" s="69"/>
      <c r="G776" s="69"/>
      <c r="H776" s="69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</row>
    <row r="777" spans="1:27" ht="17.25" customHeight="1" x14ac:dyDescent="0.2">
      <c r="A777" s="44"/>
      <c r="B777" s="68"/>
      <c r="C777" s="69"/>
      <c r="D777" s="69"/>
      <c r="E777" s="69"/>
      <c r="F777" s="69"/>
      <c r="G777" s="69"/>
      <c r="H777" s="69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</row>
    <row r="778" spans="1:27" ht="17.25" customHeight="1" x14ac:dyDescent="0.2">
      <c r="A778" s="44"/>
      <c r="B778" s="68"/>
      <c r="C778" s="69"/>
      <c r="D778" s="69"/>
      <c r="E778" s="69"/>
      <c r="F778" s="69"/>
      <c r="G778" s="69"/>
      <c r="H778" s="69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</row>
    <row r="779" spans="1:27" ht="17.25" customHeight="1" x14ac:dyDescent="0.2">
      <c r="A779" s="44"/>
      <c r="B779" s="68"/>
      <c r="C779" s="69"/>
      <c r="D779" s="69"/>
      <c r="E779" s="69"/>
      <c r="F779" s="69"/>
      <c r="G779" s="69"/>
      <c r="H779" s="69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</row>
    <row r="780" spans="1:27" ht="17.25" customHeight="1" x14ac:dyDescent="0.2">
      <c r="A780" s="44"/>
      <c r="B780" s="68"/>
      <c r="C780" s="69"/>
      <c r="D780" s="69"/>
      <c r="E780" s="69"/>
      <c r="F780" s="69"/>
      <c r="G780" s="69"/>
      <c r="H780" s="69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</row>
    <row r="781" spans="1:27" ht="17.25" customHeight="1" x14ac:dyDescent="0.2">
      <c r="A781" s="44"/>
      <c r="B781" s="68"/>
      <c r="C781" s="69"/>
      <c r="D781" s="69"/>
      <c r="E781" s="69"/>
      <c r="F781" s="69"/>
      <c r="G781" s="69"/>
      <c r="H781" s="69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</row>
    <row r="782" spans="1:27" ht="17.25" customHeight="1" x14ac:dyDescent="0.2">
      <c r="A782" s="44"/>
      <c r="B782" s="68"/>
      <c r="C782" s="69"/>
      <c r="D782" s="69"/>
      <c r="E782" s="69"/>
      <c r="F782" s="69"/>
      <c r="G782" s="69"/>
      <c r="H782" s="69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</row>
    <row r="783" spans="1:27" ht="17.25" customHeight="1" x14ac:dyDescent="0.2">
      <c r="A783" s="44"/>
      <c r="B783" s="68"/>
      <c r="C783" s="69"/>
      <c r="D783" s="69"/>
      <c r="E783" s="69"/>
      <c r="F783" s="69"/>
      <c r="G783" s="69"/>
      <c r="H783" s="69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</row>
    <row r="784" spans="1:27" ht="17.25" customHeight="1" x14ac:dyDescent="0.2">
      <c r="A784" s="44"/>
      <c r="B784" s="68"/>
      <c r="C784" s="69"/>
      <c r="D784" s="69"/>
      <c r="E784" s="69"/>
      <c r="F784" s="69"/>
      <c r="G784" s="69"/>
      <c r="H784" s="69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</row>
    <row r="785" spans="1:27" ht="17.25" customHeight="1" x14ac:dyDescent="0.2">
      <c r="A785" s="44"/>
      <c r="B785" s="68"/>
      <c r="C785" s="69"/>
      <c r="D785" s="69"/>
      <c r="E785" s="69"/>
      <c r="F785" s="69"/>
      <c r="G785" s="69"/>
      <c r="H785" s="69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</row>
    <row r="786" spans="1:27" ht="17.25" customHeight="1" x14ac:dyDescent="0.2">
      <c r="A786" s="44"/>
      <c r="B786" s="68"/>
      <c r="C786" s="69"/>
      <c r="D786" s="69"/>
      <c r="E786" s="69"/>
      <c r="F786" s="69"/>
      <c r="G786" s="69"/>
      <c r="H786" s="69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</row>
    <row r="787" spans="1:27" ht="17.25" customHeight="1" x14ac:dyDescent="0.2">
      <c r="A787" s="44"/>
      <c r="B787" s="68"/>
      <c r="C787" s="69"/>
      <c r="D787" s="69"/>
      <c r="E787" s="69"/>
      <c r="F787" s="69"/>
      <c r="G787" s="69"/>
      <c r="H787" s="69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</row>
    <row r="788" spans="1:27" ht="17.25" customHeight="1" x14ac:dyDescent="0.2">
      <c r="A788" s="44"/>
      <c r="B788" s="68"/>
      <c r="C788" s="69"/>
      <c r="D788" s="69"/>
      <c r="E788" s="69"/>
      <c r="F788" s="69"/>
      <c r="G788" s="69"/>
      <c r="H788" s="69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</row>
    <row r="789" spans="1:27" ht="17.25" customHeight="1" x14ac:dyDescent="0.2">
      <c r="A789" s="44"/>
      <c r="B789" s="68"/>
      <c r="C789" s="69"/>
      <c r="D789" s="69"/>
      <c r="E789" s="69"/>
      <c r="F789" s="69"/>
      <c r="G789" s="69"/>
      <c r="H789" s="69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</row>
    <row r="790" spans="1:27" ht="17.25" customHeight="1" x14ac:dyDescent="0.2">
      <c r="A790" s="44"/>
      <c r="B790" s="68"/>
      <c r="C790" s="69"/>
      <c r="D790" s="69"/>
      <c r="E790" s="69"/>
      <c r="F790" s="69"/>
      <c r="G790" s="69"/>
      <c r="H790" s="69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</row>
    <row r="791" spans="1:27" ht="17.25" customHeight="1" x14ac:dyDescent="0.2">
      <c r="A791" s="44"/>
      <c r="B791" s="68"/>
      <c r="C791" s="69"/>
      <c r="D791" s="69"/>
      <c r="E791" s="69"/>
      <c r="F791" s="69"/>
      <c r="G791" s="69"/>
      <c r="H791" s="69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</row>
    <row r="792" spans="1:27" ht="17.25" customHeight="1" x14ac:dyDescent="0.2">
      <c r="A792" s="44"/>
      <c r="B792" s="68"/>
      <c r="C792" s="69"/>
      <c r="D792" s="69"/>
      <c r="E792" s="69"/>
      <c r="F792" s="69"/>
      <c r="G792" s="69"/>
      <c r="H792" s="69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</row>
    <row r="793" spans="1:27" ht="17.25" customHeight="1" x14ac:dyDescent="0.2">
      <c r="A793" s="44"/>
      <c r="B793" s="68"/>
      <c r="C793" s="69"/>
      <c r="D793" s="69"/>
      <c r="E793" s="69"/>
      <c r="F793" s="69"/>
      <c r="G793" s="69"/>
      <c r="H793" s="69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</row>
    <row r="794" spans="1:27" ht="17.25" customHeight="1" x14ac:dyDescent="0.2">
      <c r="A794" s="44"/>
      <c r="B794" s="68"/>
      <c r="C794" s="69"/>
      <c r="D794" s="69"/>
      <c r="E794" s="69"/>
      <c r="F794" s="69"/>
      <c r="G794" s="69"/>
      <c r="H794" s="69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</row>
    <row r="795" spans="1:27" ht="17.25" customHeight="1" x14ac:dyDescent="0.2">
      <c r="A795" s="44"/>
      <c r="B795" s="68"/>
      <c r="C795" s="69"/>
      <c r="D795" s="69"/>
      <c r="E795" s="69"/>
      <c r="F795" s="69"/>
      <c r="G795" s="69"/>
      <c r="H795" s="69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</row>
    <row r="796" spans="1:27" ht="17.25" customHeight="1" x14ac:dyDescent="0.2">
      <c r="A796" s="44"/>
      <c r="B796" s="68"/>
      <c r="C796" s="69"/>
      <c r="D796" s="69"/>
      <c r="E796" s="69"/>
      <c r="F796" s="69"/>
      <c r="G796" s="69"/>
      <c r="H796" s="69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</row>
    <row r="797" spans="1:27" ht="17.25" customHeight="1" x14ac:dyDescent="0.2">
      <c r="A797" s="44"/>
      <c r="B797" s="68"/>
      <c r="C797" s="69"/>
      <c r="D797" s="69"/>
      <c r="E797" s="69"/>
      <c r="F797" s="69"/>
      <c r="G797" s="69"/>
      <c r="H797" s="69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</row>
    <row r="798" spans="1:27" ht="17.25" customHeight="1" x14ac:dyDescent="0.2">
      <c r="A798" s="44"/>
      <c r="B798" s="68"/>
      <c r="C798" s="69"/>
      <c r="D798" s="69"/>
      <c r="E798" s="69"/>
      <c r="F798" s="69"/>
      <c r="G798" s="69"/>
      <c r="H798" s="69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</row>
    <row r="799" spans="1:27" ht="17.25" customHeight="1" x14ac:dyDescent="0.2">
      <c r="A799" s="44"/>
      <c r="B799" s="68"/>
      <c r="C799" s="69"/>
      <c r="D799" s="69"/>
      <c r="E799" s="69"/>
      <c r="F799" s="69"/>
      <c r="G799" s="69"/>
      <c r="H799" s="69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</row>
    <row r="800" spans="1:27" ht="17.25" customHeight="1" x14ac:dyDescent="0.2">
      <c r="A800" s="44"/>
      <c r="B800" s="68"/>
      <c r="C800" s="69"/>
      <c r="D800" s="69"/>
      <c r="E800" s="69"/>
      <c r="F800" s="69"/>
      <c r="G800" s="69"/>
      <c r="H800" s="69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</row>
    <row r="801" spans="1:27" ht="17.25" customHeight="1" x14ac:dyDescent="0.2">
      <c r="A801" s="44"/>
      <c r="B801" s="68"/>
      <c r="C801" s="69"/>
      <c r="D801" s="69"/>
      <c r="E801" s="69"/>
      <c r="F801" s="69"/>
      <c r="G801" s="69"/>
      <c r="H801" s="69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</row>
    <row r="802" spans="1:27" ht="17.25" customHeight="1" x14ac:dyDescent="0.2">
      <c r="A802" s="44"/>
      <c r="B802" s="68"/>
      <c r="C802" s="69"/>
      <c r="D802" s="69"/>
      <c r="E802" s="69"/>
      <c r="F802" s="69"/>
      <c r="G802" s="69"/>
      <c r="H802" s="69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</row>
    <row r="803" spans="1:27" ht="17.25" customHeight="1" x14ac:dyDescent="0.2">
      <c r="A803" s="44"/>
      <c r="B803" s="68"/>
      <c r="C803" s="69"/>
      <c r="D803" s="69"/>
      <c r="E803" s="69"/>
      <c r="F803" s="69"/>
      <c r="G803" s="69"/>
      <c r="H803" s="69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</row>
    <row r="804" spans="1:27" ht="17.25" customHeight="1" x14ac:dyDescent="0.2">
      <c r="A804" s="44"/>
      <c r="B804" s="68"/>
      <c r="C804" s="69"/>
      <c r="D804" s="69"/>
      <c r="E804" s="69"/>
      <c r="F804" s="69"/>
      <c r="G804" s="69"/>
      <c r="H804" s="69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</row>
    <row r="805" spans="1:27" ht="17.25" customHeight="1" x14ac:dyDescent="0.2">
      <c r="A805" s="44"/>
      <c r="B805" s="68"/>
      <c r="C805" s="69"/>
      <c r="D805" s="69"/>
      <c r="E805" s="69"/>
      <c r="F805" s="69"/>
      <c r="G805" s="69"/>
      <c r="H805" s="69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</row>
    <row r="806" spans="1:27" ht="17.25" customHeight="1" x14ac:dyDescent="0.2">
      <c r="A806" s="44"/>
      <c r="B806" s="68"/>
      <c r="C806" s="69"/>
      <c r="D806" s="69"/>
      <c r="E806" s="69"/>
      <c r="F806" s="69"/>
      <c r="G806" s="69"/>
      <c r="H806" s="69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</row>
    <row r="807" spans="1:27" ht="17.25" customHeight="1" x14ac:dyDescent="0.2">
      <c r="A807" s="44"/>
      <c r="B807" s="68"/>
      <c r="C807" s="69"/>
      <c r="D807" s="69"/>
      <c r="E807" s="69"/>
      <c r="F807" s="69"/>
      <c r="G807" s="69"/>
      <c r="H807" s="69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</row>
    <row r="808" spans="1:27" ht="17.25" customHeight="1" x14ac:dyDescent="0.2">
      <c r="A808" s="44"/>
      <c r="B808" s="68"/>
      <c r="C808" s="69"/>
      <c r="D808" s="69"/>
      <c r="E808" s="69"/>
      <c r="F808" s="69"/>
      <c r="G808" s="69"/>
      <c r="H808" s="69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</row>
    <row r="809" spans="1:27" ht="17.25" customHeight="1" x14ac:dyDescent="0.2">
      <c r="A809" s="44"/>
      <c r="B809" s="68"/>
      <c r="C809" s="69"/>
      <c r="D809" s="69"/>
      <c r="E809" s="69"/>
      <c r="F809" s="69"/>
      <c r="G809" s="69"/>
      <c r="H809" s="69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</row>
    <row r="810" spans="1:27" ht="17.25" customHeight="1" x14ac:dyDescent="0.2">
      <c r="A810" s="44"/>
      <c r="B810" s="68"/>
      <c r="C810" s="69"/>
      <c r="D810" s="69"/>
      <c r="E810" s="69"/>
      <c r="F810" s="69"/>
      <c r="G810" s="69"/>
      <c r="H810" s="69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</row>
    <row r="811" spans="1:27" ht="17.25" customHeight="1" x14ac:dyDescent="0.2">
      <c r="A811" s="44"/>
      <c r="B811" s="68"/>
      <c r="C811" s="69"/>
      <c r="D811" s="69"/>
      <c r="E811" s="69"/>
      <c r="F811" s="69"/>
      <c r="G811" s="69"/>
      <c r="H811" s="69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</row>
    <row r="812" spans="1:27" ht="17.25" customHeight="1" x14ac:dyDescent="0.2">
      <c r="A812" s="44"/>
      <c r="B812" s="68"/>
      <c r="C812" s="69"/>
      <c r="D812" s="69"/>
      <c r="E812" s="69"/>
      <c r="F812" s="69"/>
      <c r="G812" s="69"/>
      <c r="H812" s="69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</row>
    <row r="813" spans="1:27" ht="17.25" customHeight="1" x14ac:dyDescent="0.2">
      <c r="A813" s="44"/>
      <c r="B813" s="68"/>
      <c r="C813" s="69"/>
      <c r="D813" s="69"/>
      <c r="E813" s="69"/>
      <c r="F813" s="69"/>
      <c r="G813" s="69"/>
      <c r="H813" s="69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</row>
    <row r="814" spans="1:27" ht="17.25" customHeight="1" x14ac:dyDescent="0.2">
      <c r="A814" s="44"/>
      <c r="B814" s="68"/>
      <c r="C814" s="69"/>
      <c r="D814" s="69"/>
      <c r="E814" s="69"/>
      <c r="F814" s="69"/>
      <c r="G814" s="69"/>
      <c r="H814" s="69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</row>
    <row r="815" spans="1:27" ht="17.25" customHeight="1" x14ac:dyDescent="0.2">
      <c r="A815" s="44"/>
      <c r="B815" s="68"/>
      <c r="C815" s="69"/>
      <c r="D815" s="69"/>
      <c r="E815" s="69"/>
      <c r="F815" s="69"/>
      <c r="G815" s="69"/>
      <c r="H815" s="69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</row>
    <row r="816" spans="1:27" ht="17.25" customHeight="1" x14ac:dyDescent="0.2">
      <c r="A816" s="44"/>
      <c r="B816" s="68"/>
      <c r="C816" s="69"/>
      <c r="D816" s="69"/>
      <c r="E816" s="69"/>
      <c r="F816" s="69"/>
      <c r="G816" s="69"/>
      <c r="H816" s="69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</row>
    <row r="817" spans="1:27" ht="17.25" customHeight="1" x14ac:dyDescent="0.2">
      <c r="A817" s="44"/>
      <c r="B817" s="68"/>
      <c r="C817" s="69"/>
      <c r="D817" s="69"/>
      <c r="E817" s="69"/>
      <c r="F817" s="69"/>
      <c r="G817" s="69"/>
      <c r="H817" s="69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</row>
    <row r="818" spans="1:27" ht="17.25" customHeight="1" x14ac:dyDescent="0.2">
      <c r="A818" s="44"/>
      <c r="B818" s="68"/>
      <c r="C818" s="69"/>
      <c r="D818" s="69"/>
      <c r="E818" s="69"/>
      <c r="F818" s="69"/>
      <c r="G818" s="69"/>
      <c r="H818" s="69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</row>
    <row r="819" spans="1:27" ht="17.25" customHeight="1" x14ac:dyDescent="0.2">
      <c r="A819" s="44"/>
      <c r="B819" s="68"/>
      <c r="C819" s="69"/>
      <c r="D819" s="69"/>
      <c r="E819" s="69"/>
      <c r="F819" s="69"/>
      <c r="G819" s="69"/>
      <c r="H819" s="69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7" ht="17.25" customHeight="1" x14ac:dyDescent="0.2">
      <c r="A820" s="44"/>
      <c r="B820" s="68"/>
      <c r="C820" s="69"/>
      <c r="D820" s="69"/>
      <c r="E820" s="69"/>
      <c r="F820" s="69"/>
      <c r="G820" s="69"/>
      <c r="H820" s="69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</row>
    <row r="821" spans="1:27" ht="17.25" customHeight="1" x14ac:dyDescent="0.2">
      <c r="A821" s="44"/>
      <c r="B821" s="68"/>
      <c r="C821" s="69"/>
      <c r="D821" s="69"/>
      <c r="E821" s="69"/>
      <c r="F821" s="69"/>
      <c r="G821" s="69"/>
      <c r="H821" s="69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</row>
    <row r="822" spans="1:27" ht="17.25" customHeight="1" x14ac:dyDescent="0.2">
      <c r="A822" s="44"/>
      <c r="B822" s="68"/>
      <c r="C822" s="69"/>
      <c r="D822" s="69"/>
      <c r="E822" s="69"/>
      <c r="F822" s="69"/>
      <c r="G822" s="69"/>
      <c r="H822" s="69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</row>
    <row r="823" spans="1:27" ht="17.25" customHeight="1" x14ac:dyDescent="0.2">
      <c r="A823" s="44"/>
      <c r="B823" s="68"/>
      <c r="C823" s="69"/>
      <c r="D823" s="69"/>
      <c r="E823" s="69"/>
      <c r="F823" s="69"/>
      <c r="G823" s="69"/>
      <c r="H823" s="69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</row>
    <row r="824" spans="1:27" ht="17.25" customHeight="1" x14ac:dyDescent="0.2">
      <c r="A824" s="44"/>
      <c r="B824" s="68"/>
      <c r="C824" s="69"/>
      <c r="D824" s="69"/>
      <c r="E824" s="69"/>
      <c r="F824" s="69"/>
      <c r="G824" s="69"/>
      <c r="H824" s="69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</row>
    <row r="825" spans="1:27" ht="17.25" customHeight="1" x14ac:dyDescent="0.2">
      <c r="A825" s="44"/>
      <c r="B825" s="68"/>
      <c r="C825" s="69"/>
      <c r="D825" s="69"/>
      <c r="E825" s="69"/>
      <c r="F825" s="69"/>
      <c r="G825" s="69"/>
      <c r="H825" s="69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</row>
    <row r="826" spans="1:27" ht="17.25" customHeight="1" x14ac:dyDescent="0.2">
      <c r="A826" s="44"/>
      <c r="B826" s="68"/>
      <c r="C826" s="69"/>
      <c r="D826" s="69"/>
      <c r="E826" s="69"/>
      <c r="F826" s="69"/>
      <c r="G826" s="69"/>
      <c r="H826" s="69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</row>
    <row r="827" spans="1:27" ht="17.25" customHeight="1" x14ac:dyDescent="0.2">
      <c r="A827" s="44"/>
      <c r="B827" s="68"/>
      <c r="C827" s="69"/>
      <c r="D827" s="69"/>
      <c r="E827" s="69"/>
      <c r="F827" s="69"/>
      <c r="G827" s="69"/>
      <c r="H827" s="69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</row>
    <row r="828" spans="1:27" ht="17.25" customHeight="1" x14ac:dyDescent="0.2">
      <c r="A828" s="44"/>
      <c r="B828" s="68"/>
      <c r="C828" s="69"/>
      <c r="D828" s="69"/>
      <c r="E828" s="69"/>
      <c r="F828" s="69"/>
      <c r="G828" s="69"/>
      <c r="H828" s="69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</row>
    <row r="829" spans="1:27" ht="17.25" customHeight="1" x14ac:dyDescent="0.2">
      <c r="A829" s="44"/>
      <c r="B829" s="68"/>
      <c r="C829" s="69"/>
      <c r="D829" s="69"/>
      <c r="E829" s="69"/>
      <c r="F829" s="69"/>
      <c r="G829" s="69"/>
      <c r="H829" s="69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</row>
    <row r="830" spans="1:27" ht="17.25" customHeight="1" x14ac:dyDescent="0.2">
      <c r="A830" s="44"/>
      <c r="B830" s="68"/>
      <c r="C830" s="69"/>
      <c r="D830" s="69"/>
      <c r="E830" s="69"/>
      <c r="F830" s="69"/>
      <c r="G830" s="69"/>
      <c r="H830" s="69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</row>
    <row r="831" spans="1:27" ht="17.25" customHeight="1" x14ac:dyDescent="0.2">
      <c r="A831" s="44"/>
      <c r="B831" s="68"/>
      <c r="C831" s="69"/>
      <c r="D831" s="69"/>
      <c r="E831" s="69"/>
      <c r="F831" s="69"/>
      <c r="G831" s="69"/>
      <c r="H831" s="69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</row>
    <row r="832" spans="1:27" ht="17.25" customHeight="1" x14ac:dyDescent="0.2">
      <c r="A832" s="44"/>
      <c r="B832" s="68"/>
      <c r="C832" s="69"/>
      <c r="D832" s="69"/>
      <c r="E832" s="69"/>
      <c r="F832" s="69"/>
      <c r="G832" s="69"/>
      <c r="H832" s="69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</row>
    <row r="833" spans="1:27" ht="17.25" customHeight="1" x14ac:dyDescent="0.2">
      <c r="A833" s="44"/>
      <c r="B833" s="68"/>
      <c r="C833" s="69"/>
      <c r="D833" s="69"/>
      <c r="E833" s="69"/>
      <c r="F833" s="69"/>
      <c r="G833" s="69"/>
      <c r="H833" s="69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</row>
    <row r="834" spans="1:27" ht="17.25" customHeight="1" x14ac:dyDescent="0.2">
      <c r="A834" s="44"/>
      <c r="B834" s="68"/>
      <c r="C834" s="69"/>
      <c r="D834" s="69"/>
      <c r="E834" s="69"/>
      <c r="F834" s="69"/>
      <c r="G834" s="69"/>
      <c r="H834" s="69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</row>
    <row r="835" spans="1:27" ht="17.25" customHeight="1" x14ac:dyDescent="0.2">
      <c r="A835" s="44"/>
      <c r="B835" s="68"/>
      <c r="C835" s="69"/>
      <c r="D835" s="69"/>
      <c r="E835" s="69"/>
      <c r="F835" s="69"/>
      <c r="G835" s="69"/>
      <c r="H835" s="69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</row>
    <row r="836" spans="1:27" ht="17.25" customHeight="1" x14ac:dyDescent="0.2">
      <c r="A836" s="44"/>
      <c r="B836" s="68"/>
      <c r="C836" s="69"/>
      <c r="D836" s="69"/>
      <c r="E836" s="69"/>
      <c r="F836" s="69"/>
      <c r="G836" s="69"/>
      <c r="H836" s="69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</row>
    <row r="837" spans="1:27" ht="17.25" customHeight="1" x14ac:dyDescent="0.2">
      <c r="A837" s="44"/>
      <c r="B837" s="68"/>
      <c r="C837" s="69"/>
      <c r="D837" s="69"/>
      <c r="E837" s="69"/>
      <c r="F837" s="69"/>
      <c r="G837" s="69"/>
      <c r="H837" s="69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</row>
    <row r="838" spans="1:27" ht="17.25" customHeight="1" x14ac:dyDescent="0.2">
      <c r="A838" s="44"/>
      <c r="B838" s="68"/>
      <c r="C838" s="69"/>
      <c r="D838" s="69"/>
      <c r="E838" s="69"/>
      <c r="F838" s="69"/>
      <c r="G838" s="69"/>
      <c r="H838" s="69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</row>
    <row r="839" spans="1:27" ht="17.25" customHeight="1" x14ac:dyDescent="0.2">
      <c r="A839" s="44"/>
      <c r="B839" s="68"/>
      <c r="C839" s="69"/>
      <c r="D839" s="69"/>
      <c r="E839" s="69"/>
      <c r="F839" s="69"/>
      <c r="G839" s="69"/>
      <c r="H839" s="69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</row>
    <row r="840" spans="1:27" ht="17.25" customHeight="1" x14ac:dyDescent="0.2">
      <c r="A840" s="44"/>
      <c r="B840" s="68"/>
      <c r="C840" s="69"/>
      <c r="D840" s="69"/>
      <c r="E840" s="69"/>
      <c r="F840" s="69"/>
      <c r="G840" s="69"/>
      <c r="H840" s="69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</row>
    <row r="841" spans="1:27" ht="17.25" customHeight="1" x14ac:dyDescent="0.2">
      <c r="A841" s="44"/>
      <c r="B841" s="68"/>
      <c r="C841" s="69"/>
      <c r="D841" s="69"/>
      <c r="E841" s="69"/>
      <c r="F841" s="69"/>
      <c r="G841" s="69"/>
      <c r="H841" s="69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</row>
    <row r="842" spans="1:27" ht="17.25" customHeight="1" x14ac:dyDescent="0.2">
      <c r="A842" s="44"/>
      <c r="B842" s="68"/>
      <c r="C842" s="69"/>
      <c r="D842" s="69"/>
      <c r="E842" s="69"/>
      <c r="F842" s="69"/>
      <c r="G842" s="69"/>
      <c r="H842" s="69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</row>
    <row r="843" spans="1:27" ht="17.25" customHeight="1" x14ac:dyDescent="0.2">
      <c r="A843" s="44"/>
      <c r="B843" s="68"/>
      <c r="C843" s="69"/>
      <c r="D843" s="69"/>
      <c r="E843" s="69"/>
      <c r="F843" s="69"/>
      <c r="G843" s="69"/>
      <c r="H843" s="69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</row>
    <row r="844" spans="1:27" ht="17.25" customHeight="1" x14ac:dyDescent="0.2">
      <c r="A844" s="44"/>
      <c r="B844" s="68"/>
      <c r="C844" s="69"/>
      <c r="D844" s="69"/>
      <c r="E844" s="69"/>
      <c r="F844" s="69"/>
      <c r="G844" s="69"/>
      <c r="H844" s="69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</row>
    <row r="845" spans="1:27" ht="17.25" customHeight="1" x14ac:dyDescent="0.2">
      <c r="A845" s="44"/>
      <c r="B845" s="68"/>
      <c r="C845" s="69"/>
      <c r="D845" s="69"/>
      <c r="E845" s="69"/>
      <c r="F845" s="69"/>
      <c r="G845" s="69"/>
      <c r="H845" s="69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</row>
    <row r="846" spans="1:27" ht="17.25" customHeight="1" x14ac:dyDescent="0.2">
      <c r="A846" s="44"/>
      <c r="B846" s="68"/>
      <c r="C846" s="69"/>
      <c r="D846" s="69"/>
      <c r="E846" s="69"/>
      <c r="F846" s="69"/>
      <c r="G846" s="69"/>
      <c r="H846" s="69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</row>
    <row r="847" spans="1:27" ht="17.25" customHeight="1" x14ac:dyDescent="0.2">
      <c r="A847" s="44"/>
      <c r="B847" s="68"/>
      <c r="C847" s="69"/>
      <c r="D847" s="69"/>
      <c r="E847" s="69"/>
      <c r="F847" s="69"/>
      <c r="G847" s="69"/>
      <c r="H847" s="69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</row>
    <row r="848" spans="1:27" ht="17.25" customHeight="1" x14ac:dyDescent="0.2">
      <c r="A848" s="44"/>
      <c r="B848" s="68"/>
      <c r="C848" s="69"/>
      <c r="D848" s="69"/>
      <c r="E848" s="69"/>
      <c r="F848" s="69"/>
      <c r="G848" s="69"/>
      <c r="H848" s="69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</row>
    <row r="849" spans="1:27" ht="17.25" customHeight="1" x14ac:dyDescent="0.2">
      <c r="A849" s="44"/>
      <c r="B849" s="68"/>
      <c r="C849" s="69"/>
      <c r="D849" s="69"/>
      <c r="E849" s="69"/>
      <c r="F849" s="69"/>
      <c r="G849" s="69"/>
      <c r="H849" s="69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</row>
    <row r="850" spans="1:27" ht="17.25" customHeight="1" x14ac:dyDescent="0.2">
      <c r="A850" s="44"/>
      <c r="B850" s="68"/>
      <c r="C850" s="69"/>
      <c r="D850" s="69"/>
      <c r="E850" s="69"/>
      <c r="F850" s="69"/>
      <c r="G850" s="69"/>
      <c r="H850" s="69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</row>
    <row r="851" spans="1:27" ht="17.25" customHeight="1" x14ac:dyDescent="0.2">
      <c r="A851" s="44"/>
      <c r="B851" s="68"/>
      <c r="C851" s="69"/>
      <c r="D851" s="69"/>
      <c r="E851" s="69"/>
      <c r="F851" s="69"/>
      <c r="G851" s="69"/>
      <c r="H851" s="69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</row>
    <row r="852" spans="1:27" ht="17.25" customHeight="1" x14ac:dyDescent="0.2">
      <c r="A852" s="44"/>
      <c r="B852" s="68"/>
      <c r="C852" s="69"/>
      <c r="D852" s="69"/>
      <c r="E852" s="69"/>
      <c r="F852" s="69"/>
      <c r="G852" s="69"/>
      <c r="H852" s="69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</row>
    <row r="853" spans="1:27" ht="17.25" customHeight="1" x14ac:dyDescent="0.2">
      <c r="A853" s="44"/>
      <c r="B853" s="68"/>
      <c r="C853" s="69"/>
      <c r="D853" s="69"/>
      <c r="E853" s="69"/>
      <c r="F853" s="69"/>
      <c r="G853" s="69"/>
      <c r="H853" s="69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</row>
    <row r="854" spans="1:27" ht="17.25" customHeight="1" x14ac:dyDescent="0.2">
      <c r="A854" s="44"/>
      <c r="B854" s="68"/>
      <c r="C854" s="69"/>
      <c r="D854" s="69"/>
      <c r="E854" s="69"/>
      <c r="F854" s="69"/>
      <c r="G854" s="69"/>
      <c r="H854" s="69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</row>
    <row r="855" spans="1:27" ht="17.25" customHeight="1" x14ac:dyDescent="0.2">
      <c r="A855" s="44"/>
      <c r="B855" s="68"/>
      <c r="C855" s="69"/>
      <c r="D855" s="69"/>
      <c r="E855" s="69"/>
      <c r="F855" s="69"/>
      <c r="G855" s="69"/>
      <c r="H855" s="69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</row>
    <row r="856" spans="1:27" ht="17.25" customHeight="1" x14ac:dyDescent="0.2">
      <c r="A856" s="44"/>
      <c r="B856" s="68"/>
      <c r="C856" s="69"/>
      <c r="D856" s="69"/>
      <c r="E856" s="69"/>
      <c r="F856" s="69"/>
      <c r="G856" s="69"/>
      <c r="H856" s="69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</row>
    <row r="857" spans="1:27" ht="17.25" customHeight="1" x14ac:dyDescent="0.2">
      <c r="A857" s="44"/>
      <c r="B857" s="68"/>
      <c r="C857" s="69"/>
      <c r="D857" s="69"/>
      <c r="E857" s="69"/>
      <c r="F857" s="69"/>
      <c r="G857" s="69"/>
      <c r="H857" s="69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</row>
    <row r="858" spans="1:27" ht="17.25" customHeight="1" x14ac:dyDescent="0.2">
      <c r="A858" s="44"/>
      <c r="B858" s="68"/>
      <c r="C858" s="69"/>
      <c r="D858" s="69"/>
      <c r="E858" s="69"/>
      <c r="F858" s="69"/>
      <c r="G858" s="69"/>
      <c r="H858" s="69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</row>
    <row r="859" spans="1:27" ht="17.25" customHeight="1" x14ac:dyDescent="0.2">
      <c r="A859" s="44"/>
      <c r="B859" s="68"/>
      <c r="C859" s="69"/>
      <c r="D859" s="69"/>
      <c r="E859" s="69"/>
      <c r="F859" s="69"/>
      <c r="G859" s="69"/>
      <c r="H859" s="69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</row>
    <row r="860" spans="1:27" ht="17.25" customHeight="1" x14ac:dyDescent="0.2">
      <c r="A860" s="44"/>
      <c r="B860" s="68"/>
      <c r="C860" s="69"/>
      <c r="D860" s="69"/>
      <c r="E860" s="69"/>
      <c r="F860" s="69"/>
      <c r="G860" s="69"/>
      <c r="H860" s="69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</row>
    <row r="861" spans="1:27" ht="17.25" customHeight="1" x14ac:dyDescent="0.2">
      <c r="A861" s="44"/>
      <c r="B861" s="68"/>
      <c r="C861" s="69"/>
      <c r="D861" s="69"/>
      <c r="E861" s="69"/>
      <c r="F861" s="69"/>
      <c r="G861" s="69"/>
      <c r="H861" s="69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</row>
    <row r="862" spans="1:27" ht="17.25" customHeight="1" x14ac:dyDescent="0.2">
      <c r="A862" s="44"/>
      <c r="B862" s="68"/>
      <c r="C862" s="69"/>
      <c r="D862" s="69"/>
      <c r="E862" s="69"/>
      <c r="F862" s="69"/>
      <c r="G862" s="69"/>
      <c r="H862" s="69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</row>
    <row r="863" spans="1:27" ht="17.25" customHeight="1" x14ac:dyDescent="0.2">
      <c r="A863" s="44"/>
      <c r="B863" s="68"/>
      <c r="C863" s="69"/>
      <c r="D863" s="69"/>
      <c r="E863" s="69"/>
      <c r="F863" s="69"/>
      <c r="G863" s="69"/>
      <c r="H863" s="69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</row>
    <row r="864" spans="1:27" ht="17.25" customHeight="1" x14ac:dyDescent="0.2">
      <c r="A864" s="44"/>
      <c r="B864" s="68"/>
      <c r="C864" s="69"/>
      <c r="D864" s="69"/>
      <c r="E864" s="69"/>
      <c r="F864" s="69"/>
      <c r="G864" s="69"/>
      <c r="H864" s="69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</row>
    <row r="865" spans="1:27" ht="17.25" customHeight="1" x14ac:dyDescent="0.2">
      <c r="A865" s="44"/>
      <c r="B865" s="68"/>
      <c r="C865" s="69"/>
      <c r="D865" s="69"/>
      <c r="E865" s="69"/>
      <c r="F865" s="69"/>
      <c r="G865" s="69"/>
      <c r="H865" s="69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</row>
    <row r="866" spans="1:27" ht="17.25" customHeight="1" x14ac:dyDescent="0.2">
      <c r="A866" s="44"/>
      <c r="B866" s="68"/>
      <c r="C866" s="69"/>
      <c r="D866" s="69"/>
      <c r="E866" s="69"/>
      <c r="F866" s="69"/>
      <c r="G866" s="69"/>
      <c r="H866" s="69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</row>
    <row r="867" spans="1:27" ht="17.25" customHeight="1" x14ac:dyDescent="0.2">
      <c r="A867" s="44"/>
      <c r="B867" s="68"/>
      <c r="C867" s="69"/>
      <c r="D867" s="69"/>
      <c r="E867" s="69"/>
      <c r="F867" s="69"/>
      <c r="G867" s="69"/>
      <c r="H867" s="69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</row>
    <row r="868" spans="1:27" ht="17.25" customHeight="1" x14ac:dyDescent="0.2">
      <c r="A868" s="44"/>
      <c r="B868" s="68"/>
      <c r="C868" s="69"/>
      <c r="D868" s="69"/>
      <c r="E868" s="69"/>
      <c r="F868" s="69"/>
      <c r="G868" s="69"/>
      <c r="H868" s="69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</row>
    <row r="869" spans="1:27" ht="17.25" customHeight="1" x14ac:dyDescent="0.2">
      <c r="A869" s="44"/>
      <c r="B869" s="68"/>
      <c r="C869" s="69"/>
      <c r="D869" s="69"/>
      <c r="E869" s="69"/>
      <c r="F869" s="69"/>
      <c r="G869" s="69"/>
      <c r="H869" s="69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</row>
    <row r="870" spans="1:27" ht="17.25" customHeight="1" x14ac:dyDescent="0.2">
      <c r="A870" s="44"/>
      <c r="B870" s="68"/>
      <c r="C870" s="69"/>
      <c r="D870" s="69"/>
      <c r="E870" s="69"/>
      <c r="F870" s="69"/>
      <c r="G870" s="69"/>
      <c r="H870" s="69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</row>
    <row r="871" spans="1:27" ht="17.25" customHeight="1" x14ac:dyDescent="0.2">
      <c r="A871" s="44"/>
      <c r="B871" s="68"/>
      <c r="C871" s="69"/>
      <c r="D871" s="69"/>
      <c r="E871" s="69"/>
      <c r="F871" s="69"/>
      <c r="G871" s="69"/>
      <c r="H871" s="69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</row>
    <row r="872" spans="1:27" ht="17.25" customHeight="1" x14ac:dyDescent="0.2">
      <c r="A872" s="44"/>
      <c r="B872" s="68"/>
      <c r="C872" s="69"/>
      <c r="D872" s="69"/>
      <c r="E872" s="69"/>
      <c r="F872" s="69"/>
      <c r="G872" s="69"/>
      <c r="H872" s="69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</row>
    <row r="873" spans="1:27" ht="17.25" customHeight="1" x14ac:dyDescent="0.2">
      <c r="A873" s="44"/>
      <c r="B873" s="68"/>
      <c r="C873" s="69"/>
      <c r="D873" s="69"/>
      <c r="E873" s="69"/>
      <c r="F873" s="69"/>
      <c r="G873" s="69"/>
      <c r="H873" s="69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</row>
    <row r="874" spans="1:27" ht="17.25" customHeight="1" x14ac:dyDescent="0.2">
      <c r="A874" s="44"/>
      <c r="B874" s="68"/>
      <c r="C874" s="69"/>
      <c r="D874" s="69"/>
      <c r="E874" s="69"/>
      <c r="F874" s="69"/>
      <c r="G874" s="69"/>
      <c r="H874" s="69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</row>
    <row r="875" spans="1:27" ht="17.25" customHeight="1" x14ac:dyDescent="0.2">
      <c r="A875" s="44"/>
      <c r="B875" s="68"/>
      <c r="C875" s="69"/>
      <c r="D875" s="69"/>
      <c r="E875" s="69"/>
      <c r="F875" s="69"/>
      <c r="G875" s="69"/>
      <c r="H875" s="69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</row>
    <row r="876" spans="1:27" ht="17.25" customHeight="1" x14ac:dyDescent="0.2">
      <c r="A876" s="44"/>
      <c r="B876" s="68"/>
      <c r="C876" s="69"/>
      <c r="D876" s="69"/>
      <c r="E876" s="69"/>
      <c r="F876" s="69"/>
      <c r="G876" s="69"/>
      <c r="H876" s="69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</row>
    <row r="877" spans="1:27" ht="17.25" customHeight="1" x14ac:dyDescent="0.2">
      <c r="A877" s="44"/>
      <c r="B877" s="68"/>
      <c r="C877" s="69"/>
      <c r="D877" s="69"/>
      <c r="E877" s="69"/>
      <c r="F877" s="69"/>
      <c r="G877" s="69"/>
      <c r="H877" s="69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</row>
    <row r="878" spans="1:27" ht="17.25" customHeight="1" x14ac:dyDescent="0.2">
      <c r="A878" s="44"/>
      <c r="B878" s="68"/>
      <c r="C878" s="69"/>
      <c r="D878" s="69"/>
      <c r="E878" s="69"/>
      <c r="F878" s="69"/>
      <c r="G878" s="69"/>
      <c r="H878" s="69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</row>
    <row r="879" spans="1:27" ht="17.25" customHeight="1" x14ac:dyDescent="0.2">
      <c r="A879" s="44"/>
      <c r="B879" s="68"/>
      <c r="C879" s="69"/>
      <c r="D879" s="69"/>
      <c r="E879" s="69"/>
      <c r="F879" s="69"/>
      <c r="G879" s="69"/>
      <c r="H879" s="69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</row>
    <row r="880" spans="1:27" ht="17.25" customHeight="1" x14ac:dyDescent="0.2">
      <c r="A880" s="44"/>
      <c r="B880" s="68"/>
      <c r="C880" s="69"/>
      <c r="D880" s="69"/>
      <c r="E880" s="69"/>
      <c r="F880" s="69"/>
      <c r="G880" s="69"/>
      <c r="H880" s="69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</row>
    <row r="881" spans="1:27" ht="17.25" customHeight="1" x14ac:dyDescent="0.2">
      <c r="A881" s="44"/>
      <c r="B881" s="68"/>
      <c r="C881" s="69"/>
      <c r="D881" s="69"/>
      <c r="E881" s="69"/>
      <c r="F881" s="69"/>
      <c r="G881" s="69"/>
      <c r="H881" s="69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</row>
    <row r="882" spans="1:27" ht="17.25" customHeight="1" x14ac:dyDescent="0.2">
      <c r="A882" s="44"/>
      <c r="B882" s="68"/>
      <c r="C882" s="69"/>
      <c r="D882" s="69"/>
      <c r="E882" s="69"/>
      <c r="F882" s="69"/>
      <c r="G882" s="69"/>
      <c r="H882" s="69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7" ht="17.25" customHeight="1" x14ac:dyDescent="0.2">
      <c r="A883" s="44"/>
      <c r="B883" s="68"/>
      <c r="C883" s="69"/>
      <c r="D883" s="69"/>
      <c r="E883" s="69"/>
      <c r="F883" s="69"/>
      <c r="G883" s="69"/>
      <c r="H883" s="69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</row>
    <row r="884" spans="1:27" ht="17.25" customHeight="1" x14ac:dyDescent="0.2">
      <c r="A884" s="44"/>
      <c r="B884" s="68"/>
      <c r="C884" s="69"/>
      <c r="D884" s="69"/>
      <c r="E884" s="69"/>
      <c r="F884" s="69"/>
      <c r="G884" s="69"/>
      <c r="H884" s="69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</row>
    <row r="885" spans="1:27" ht="17.25" customHeight="1" x14ac:dyDescent="0.2">
      <c r="A885" s="44"/>
      <c r="B885" s="68"/>
      <c r="C885" s="69"/>
      <c r="D885" s="69"/>
      <c r="E885" s="69"/>
      <c r="F885" s="69"/>
      <c r="G885" s="69"/>
      <c r="H885" s="69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</row>
    <row r="886" spans="1:27" ht="17.25" customHeight="1" x14ac:dyDescent="0.2">
      <c r="A886" s="44"/>
      <c r="B886" s="68"/>
      <c r="C886" s="69"/>
      <c r="D886" s="69"/>
      <c r="E886" s="69"/>
      <c r="F886" s="69"/>
      <c r="G886" s="69"/>
      <c r="H886" s="69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</row>
    <row r="887" spans="1:27" ht="17.25" customHeight="1" x14ac:dyDescent="0.2">
      <c r="A887" s="44"/>
      <c r="B887" s="68"/>
      <c r="C887" s="69"/>
      <c r="D887" s="69"/>
      <c r="E887" s="69"/>
      <c r="F887" s="69"/>
      <c r="G887" s="69"/>
      <c r="H887" s="69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</row>
    <row r="888" spans="1:27" ht="17.25" customHeight="1" x14ac:dyDescent="0.2">
      <c r="A888" s="44"/>
      <c r="B888" s="68"/>
      <c r="C888" s="69"/>
      <c r="D888" s="69"/>
      <c r="E888" s="69"/>
      <c r="F888" s="69"/>
      <c r="G888" s="69"/>
      <c r="H888" s="69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</row>
    <row r="889" spans="1:27" ht="17.25" customHeight="1" x14ac:dyDescent="0.2">
      <c r="A889" s="44"/>
      <c r="B889" s="68"/>
      <c r="C889" s="69"/>
      <c r="D889" s="69"/>
      <c r="E889" s="69"/>
      <c r="F889" s="69"/>
      <c r="G889" s="69"/>
      <c r="H889" s="69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</row>
    <row r="890" spans="1:27" ht="17.25" customHeight="1" x14ac:dyDescent="0.2">
      <c r="A890" s="44"/>
      <c r="B890" s="68"/>
      <c r="C890" s="69"/>
      <c r="D890" s="69"/>
      <c r="E890" s="69"/>
      <c r="F890" s="69"/>
      <c r="G890" s="69"/>
      <c r="H890" s="69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</row>
    <row r="891" spans="1:27" ht="17.25" customHeight="1" x14ac:dyDescent="0.2">
      <c r="A891" s="44"/>
      <c r="B891" s="68"/>
      <c r="C891" s="69"/>
      <c r="D891" s="69"/>
      <c r="E891" s="69"/>
      <c r="F891" s="69"/>
      <c r="G891" s="69"/>
      <c r="H891" s="69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</row>
    <row r="892" spans="1:27" ht="17.25" customHeight="1" x14ac:dyDescent="0.2">
      <c r="A892" s="44"/>
      <c r="B892" s="68"/>
      <c r="C892" s="69"/>
      <c r="D892" s="69"/>
      <c r="E892" s="69"/>
      <c r="F892" s="69"/>
      <c r="G892" s="69"/>
      <c r="H892" s="69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</row>
    <row r="893" spans="1:27" ht="17.25" customHeight="1" x14ac:dyDescent="0.2">
      <c r="A893" s="44"/>
      <c r="B893" s="68"/>
      <c r="C893" s="69"/>
      <c r="D893" s="69"/>
      <c r="E893" s="69"/>
      <c r="F893" s="69"/>
      <c r="G893" s="69"/>
      <c r="H893" s="69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</row>
    <row r="894" spans="1:27" ht="17.25" customHeight="1" x14ac:dyDescent="0.2">
      <c r="A894" s="44"/>
      <c r="B894" s="68"/>
      <c r="C894" s="69"/>
      <c r="D894" s="69"/>
      <c r="E894" s="69"/>
      <c r="F894" s="69"/>
      <c r="G894" s="69"/>
      <c r="H894" s="69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</row>
    <row r="895" spans="1:27" ht="17.25" customHeight="1" x14ac:dyDescent="0.2">
      <c r="A895" s="44"/>
      <c r="B895" s="68"/>
      <c r="C895" s="69"/>
      <c r="D895" s="69"/>
      <c r="E895" s="69"/>
      <c r="F895" s="69"/>
      <c r="G895" s="69"/>
      <c r="H895" s="69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</row>
    <row r="896" spans="1:27" ht="17.25" customHeight="1" x14ac:dyDescent="0.2">
      <c r="A896" s="44"/>
      <c r="B896" s="68"/>
      <c r="C896" s="69"/>
      <c r="D896" s="69"/>
      <c r="E896" s="69"/>
      <c r="F896" s="69"/>
      <c r="G896" s="69"/>
      <c r="H896" s="69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</row>
    <row r="897" spans="1:27" ht="17.25" customHeight="1" x14ac:dyDescent="0.2">
      <c r="A897" s="44"/>
      <c r="B897" s="68"/>
      <c r="C897" s="69"/>
      <c r="D897" s="69"/>
      <c r="E897" s="69"/>
      <c r="F897" s="69"/>
      <c r="G897" s="69"/>
      <c r="H897" s="69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</row>
    <row r="898" spans="1:27" ht="17.25" customHeight="1" x14ac:dyDescent="0.2">
      <c r="A898" s="44"/>
      <c r="B898" s="68"/>
      <c r="C898" s="69"/>
      <c r="D898" s="69"/>
      <c r="E898" s="69"/>
      <c r="F898" s="69"/>
      <c r="G898" s="69"/>
      <c r="H898" s="69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</row>
    <row r="899" spans="1:27" ht="17.25" customHeight="1" x14ac:dyDescent="0.2">
      <c r="A899" s="44"/>
      <c r="B899" s="68"/>
      <c r="C899" s="69"/>
      <c r="D899" s="69"/>
      <c r="E899" s="69"/>
      <c r="F899" s="69"/>
      <c r="G899" s="69"/>
      <c r="H899" s="69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</row>
    <row r="900" spans="1:27" ht="17.25" customHeight="1" x14ac:dyDescent="0.2">
      <c r="A900" s="44"/>
      <c r="B900" s="68"/>
      <c r="C900" s="69"/>
      <c r="D900" s="69"/>
      <c r="E900" s="69"/>
      <c r="F900" s="69"/>
      <c r="G900" s="69"/>
      <c r="H900" s="69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</row>
    <row r="901" spans="1:27" ht="17.25" customHeight="1" x14ac:dyDescent="0.2">
      <c r="A901" s="44"/>
      <c r="B901" s="68"/>
      <c r="C901" s="69"/>
      <c r="D901" s="69"/>
      <c r="E901" s="69"/>
      <c r="F901" s="69"/>
      <c r="G901" s="69"/>
      <c r="H901" s="69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</row>
    <row r="902" spans="1:27" ht="17.25" customHeight="1" x14ac:dyDescent="0.2">
      <c r="A902" s="44"/>
      <c r="B902" s="68"/>
      <c r="C902" s="69"/>
      <c r="D902" s="69"/>
      <c r="E902" s="69"/>
      <c r="F902" s="69"/>
      <c r="G902" s="69"/>
      <c r="H902" s="69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</row>
    <row r="903" spans="1:27" ht="17.25" customHeight="1" x14ac:dyDescent="0.2">
      <c r="A903" s="44"/>
      <c r="B903" s="68"/>
      <c r="C903" s="69"/>
      <c r="D903" s="69"/>
      <c r="E903" s="69"/>
      <c r="F903" s="69"/>
      <c r="G903" s="69"/>
      <c r="H903" s="69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</row>
    <row r="904" spans="1:27" ht="17.25" customHeight="1" x14ac:dyDescent="0.2">
      <c r="A904" s="44"/>
      <c r="B904" s="68"/>
      <c r="C904" s="69"/>
      <c r="D904" s="69"/>
      <c r="E904" s="69"/>
      <c r="F904" s="69"/>
      <c r="G904" s="69"/>
      <c r="H904" s="69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</row>
    <row r="905" spans="1:27" ht="17.25" customHeight="1" x14ac:dyDescent="0.2">
      <c r="A905" s="44"/>
      <c r="B905" s="68"/>
      <c r="C905" s="69"/>
      <c r="D905" s="69"/>
      <c r="E905" s="69"/>
      <c r="F905" s="69"/>
      <c r="G905" s="69"/>
      <c r="H905" s="69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</row>
    <row r="906" spans="1:27" ht="17.25" customHeight="1" x14ac:dyDescent="0.2">
      <c r="A906" s="44"/>
      <c r="B906" s="68"/>
      <c r="C906" s="69"/>
      <c r="D906" s="69"/>
      <c r="E906" s="69"/>
      <c r="F906" s="69"/>
      <c r="G906" s="69"/>
      <c r="H906" s="69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</row>
    <row r="907" spans="1:27" ht="17.25" customHeight="1" x14ac:dyDescent="0.2">
      <c r="A907" s="44"/>
      <c r="B907" s="68"/>
      <c r="C907" s="69"/>
      <c r="D907" s="69"/>
      <c r="E907" s="69"/>
      <c r="F907" s="69"/>
      <c r="G907" s="69"/>
      <c r="H907" s="69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</row>
    <row r="908" spans="1:27" ht="17.25" customHeight="1" x14ac:dyDescent="0.2">
      <c r="A908" s="44"/>
      <c r="B908" s="68"/>
      <c r="C908" s="69"/>
      <c r="D908" s="69"/>
      <c r="E908" s="69"/>
      <c r="F908" s="69"/>
      <c r="G908" s="69"/>
      <c r="H908" s="69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</row>
    <row r="909" spans="1:27" ht="17.25" customHeight="1" x14ac:dyDescent="0.2">
      <c r="A909" s="44"/>
      <c r="B909" s="68"/>
      <c r="C909" s="69"/>
      <c r="D909" s="69"/>
      <c r="E909" s="69"/>
      <c r="F909" s="69"/>
      <c r="G909" s="69"/>
      <c r="H909" s="69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</row>
    <row r="910" spans="1:27" ht="17.25" customHeight="1" x14ac:dyDescent="0.2">
      <c r="A910" s="44"/>
      <c r="B910" s="68"/>
      <c r="C910" s="69"/>
      <c r="D910" s="69"/>
      <c r="E910" s="69"/>
      <c r="F910" s="69"/>
      <c r="G910" s="69"/>
      <c r="H910" s="69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</row>
    <row r="911" spans="1:27" ht="17.25" customHeight="1" x14ac:dyDescent="0.2">
      <c r="A911" s="44"/>
      <c r="B911" s="68"/>
      <c r="C911" s="69"/>
      <c r="D911" s="69"/>
      <c r="E911" s="69"/>
      <c r="F911" s="69"/>
      <c r="G911" s="69"/>
      <c r="H911" s="69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</row>
    <row r="912" spans="1:27" ht="17.25" customHeight="1" x14ac:dyDescent="0.2">
      <c r="A912" s="44"/>
      <c r="B912" s="68"/>
      <c r="C912" s="69"/>
      <c r="D912" s="69"/>
      <c r="E912" s="69"/>
      <c r="F912" s="69"/>
      <c r="G912" s="69"/>
      <c r="H912" s="69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</row>
    <row r="913" spans="1:27" ht="17.25" customHeight="1" x14ac:dyDescent="0.2">
      <c r="A913" s="44"/>
      <c r="B913" s="68"/>
      <c r="C913" s="69"/>
      <c r="D913" s="69"/>
      <c r="E913" s="69"/>
      <c r="F913" s="69"/>
      <c r="G913" s="69"/>
      <c r="H913" s="69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</row>
    <row r="914" spans="1:27" ht="17.25" customHeight="1" x14ac:dyDescent="0.2">
      <c r="A914" s="44"/>
      <c r="B914" s="68"/>
      <c r="C914" s="69"/>
      <c r="D914" s="69"/>
      <c r="E914" s="69"/>
      <c r="F914" s="69"/>
      <c r="G914" s="69"/>
      <c r="H914" s="69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</row>
    <row r="915" spans="1:27" ht="17.25" customHeight="1" x14ac:dyDescent="0.2">
      <c r="A915" s="44"/>
      <c r="B915" s="68"/>
      <c r="C915" s="69"/>
      <c r="D915" s="69"/>
      <c r="E915" s="69"/>
      <c r="F915" s="69"/>
      <c r="G915" s="69"/>
      <c r="H915" s="69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</row>
    <row r="916" spans="1:27" ht="17.25" customHeight="1" x14ac:dyDescent="0.2">
      <c r="A916" s="44"/>
      <c r="B916" s="68"/>
      <c r="C916" s="69"/>
      <c r="D916" s="69"/>
      <c r="E916" s="69"/>
      <c r="F916" s="69"/>
      <c r="G916" s="69"/>
      <c r="H916" s="69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</row>
    <row r="917" spans="1:27" ht="17.25" customHeight="1" x14ac:dyDescent="0.2">
      <c r="A917" s="44"/>
      <c r="B917" s="68"/>
      <c r="C917" s="69"/>
      <c r="D917" s="69"/>
      <c r="E917" s="69"/>
      <c r="F917" s="69"/>
      <c r="G917" s="69"/>
      <c r="H917" s="69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</row>
    <row r="918" spans="1:27" ht="17.25" customHeight="1" x14ac:dyDescent="0.2">
      <c r="A918" s="44"/>
      <c r="B918" s="68"/>
      <c r="C918" s="69"/>
      <c r="D918" s="69"/>
      <c r="E918" s="69"/>
      <c r="F918" s="69"/>
      <c r="G918" s="69"/>
      <c r="H918" s="69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</row>
    <row r="919" spans="1:27" ht="17.25" customHeight="1" x14ac:dyDescent="0.2">
      <c r="A919" s="44"/>
      <c r="B919" s="68"/>
      <c r="C919" s="69"/>
      <c r="D919" s="69"/>
      <c r="E919" s="69"/>
      <c r="F919" s="69"/>
      <c r="G919" s="69"/>
      <c r="H919" s="69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</row>
    <row r="920" spans="1:27" ht="17.25" customHeight="1" x14ac:dyDescent="0.2">
      <c r="A920" s="44"/>
      <c r="B920" s="68"/>
      <c r="C920" s="69"/>
      <c r="D920" s="69"/>
      <c r="E920" s="69"/>
      <c r="F920" s="69"/>
      <c r="G920" s="69"/>
      <c r="H920" s="69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</row>
    <row r="921" spans="1:27" ht="17.25" customHeight="1" x14ac:dyDescent="0.2">
      <c r="A921" s="44"/>
      <c r="B921" s="68"/>
      <c r="C921" s="69"/>
      <c r="D921" s="69"/>
      <c r="E921" s="69"/>
      <c r="F921" s="69"/>
      <c r="G921" s="69"/>
      <c r="H921" s="69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</row>
    <row r="922" spans="1:27" ht="17.25" customHeight="1" x14ac:dyDescent="0.2">
      <c r="A922" s="44"/>
      <c r="B922" s="68"/>
      <c r="C922" s="69"/>
      <c r="D922" s="69"/>
      <c r="E922" s="69"/>
      <c r="F922" s="69"/>
      <c r="G922" s="69"/>
      <c r="H922" s="69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</row>
    <row r="923" spans="1:27" ht="17.25" customHeight="1" x14ac:dyDescent="0.2">
      <c r="A923" s="44"/>
      <c r="B923" s="68"/>
      <c r="C923" s="69"/>
      <c r="D923" s="69"/>
      <c r="E923" s="69"/>
      <c r="F923" s="69"/>
      <c r="G923" s="69"/>
      <c r="H923" s="69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</row>
    <row r="924" spans="1:27" ht="17.25" customHeight="1" x14ac:dyDescent="0.2">
      <c r="A924" s="44"/>
      <c r="B924" s="68"/>
      <c r="C924" s="69"/>
      <c r="D924" s="69"/>
      <c r="E924" s="69"/>
      <c r="F924" s="69"/>
      <c r="G924" s="69"/>
      <c r="H924" s="69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</row>
    <row r="925" spans="1:27" ht="17.25" customHeight="1" x14ac:dyDescent="0.2">
      <c r="A925" s="44"/>
      <c r="B925" s="68"/>
      <c r="C925" s="69"/>
      <c r="D925" s="69"/>
      <c r="E925" s="69"/>
      <c r="F925" s="69"/>
      <c r="G925" s="69"/>
      <c r="H925" s="69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</row>
    <row r="926" spans="1:27" ht="17.25" customHeight="1" x14ac:dyDescent="0.2">
      <c r="A926" s="44"/>
      <c r="B926" s="68"/>
      <c r="C926" s="69"/>
      <c r="D926" s="69"/>
      <c r="E926" s="69"/>
      <c r="F926" s="69"/>
      <c r="G926" s="69"/>
      <c r="H926" s="69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</row>
    <row r="927" spans="1:27" ht="17.25" customHeight="1" x14ac:dyDescent="0.2">
      <c r="A927" s="44"/>
      <c r="B927" s="68"/>
      <c r="C927" s="69"/>
      <c r="D927" s="69"/>
      <c r="E927" s="69"/>
      <c r="F927" s="69"/>
      <c r="G927" s="69"/>
      <c r="H927" s="69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</row>
    <row r="928" spans="1:27" ht="17.25" customHeight="1" x14ac:dyDescent="0.2">
      <c r="A928" s="44"/>
      <c r="B928" s="68"/>
      <c r="C928" s="69"/>
      <c r="D928" s="69"/>
      <c r="E928" s="69"/>
      <c r="F928" s="69"/>
      <c r="G928" s="69"/>
      <c r="H928" s="69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</row>
    <row r="929" spans="1:27" ht="17.25" customHeight="1" x14ac:dyDescent="0.2">
      <c r="A929" s="44"/>
      <c r="B929" s="68"/>
      <c r="C929" s="69"/>
      <c r="D929" s="69"/>
      <c r="E929" s="69"/>
      <c r="F929" s="69"/>
      <c r="G929" s="69"/>
      <c r="H929" s="69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</row>
    <row r="930" spans="1:27" ht="17.25" customHeight="1" x14ac:dyDescent="0.2">
      <c r="A930" s="44"/>
      <c r="B930" s="68"/>
      <c r="C930" s="69"/>
      <c r="D930" s="69"/>
      <c r="E930" s="69"/>
      <c r="F930" s="69"/>
      <c r="G930" s="69"/>
      <c r="H930" s="69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</row>
    <row r="931" spans="1:27" ht="17.25" customHeight="1" x14ac:dyDescent="0.2">
      <c r="A931" s="44"/>
      <c r="B931" s="68"/>
      <c r="C931" s="69"/>
      <c r="D931" s="69"/>
      <c r="E931" s="69"/>
      <c r="F931" s="69"/>
      <c r="G931" s="69"/>
      <c r="H931" s="69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</row>
    <row r="932" spans="1:27" ht="17.25" customHeight="1" x14ac:dyDescent="0.2">
      <c r="A932" s="44"/>
      <c r="B932" s="68"/>
      <c r="C932" s="69"/>
      <c r="D932" s="69"/>
      <c r="E932" s="69"/>
      <c r="F932" s="69"/>
      <c r="G932" s="69"/>
      <c r="H932" s="69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</row>
    <row r="933" spans="1:27" ht="17.25" customHeight="1" x14ac:dyDescent="0.2">
      <c r="A933" s="44"/>
      <c r="B933" s="68"/>
      <c r="C933" s="69"/>
      <c r="D933" s="69"/>
      <c r="E933" s="69"/>
      <c r="F933" s="69"/>
      <c r="G933" s="69"/>
      <c r="H933" s="69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</row>
    <row r="934" spans="1:27" ht="17.25" customHeight="1" x14ac:dyDescent="0.2">
      <c r="A934" s="44"/>
      <c r="B934" s="68"/>
      <c r="C934" s="69"/>
      <c r="D934" s="69"/>
      <c r="E934" s="69"/>
      <c r="F934" s="69"/>
      <c r="G934" s="69"/>
      <c r="H934" s="69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</row>
    <row r="935" spans="1:27" ht="17.25" customHeight="1" x14ac:dyDescent="0.2">
      <c r="A935" s="44"/>
      <c r="B935" s="68"/>
      <c r="C935" s="69"/>
      <c r="D935" s="69"/>
      <c r="E935" s="69"/>
      <c r="F935" s="69"/>
      <c r="G935" s="69"/>
      <c r="H935" s="69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</row>
    <row r="936" spans="1:27" ht="17.25" customHeight="1" x14ac:dyDescent="0.2">
      <c r="A936" s="44"/>
      <c r="B936" s="68"/>
      <c r="C936" s="69"/>
      <c r="D936" s="69"/>
      <c r="E936" s="69"/>
      <c r="F936" s="69"/>
      <c r="G936" s="69"/>
      <c r="H936" s="69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</row>
    <row r="937" spans="1:27" ht="17.25" customHeight="1" x14ac:dyDescent="0.2">
      <c r="A937" s="44"/>
      <c r="B937" s="68"/>
      <c r="C937" s="69"/>
      <c r="D937" s="69"/>
      <c r="E937" s="69"/>
      <c r="F937" s="69"/>
      <c r="G937" s="69"/>
      <c r="H937" s="69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</row>
    <row r="938" spans="1:27" ht="17.25" customHeight="1" x14ac:dyDescent="0.2">
      <c r="A938" s="44"/>
      <c r="B938" s="68"/>
      <c r="C938" s="69"/>
      <c r="D938" s="69"/>
      <c r="E938" s="69"/>
      <c r="F938" s="69"/>
      <c r="G938" s="69"/>
      <c r="H938" s="69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</row>
    <row r="939" spans="1:27" ht="17.25" customHeight="1" x14ac:dyDescent="0.2">
      <c r="A939" s="44"/>
      <c r="B939" s="68"/>
      <c r="C939" s="69"/>
      <c r="D939" s="69"/>
      <c r="E939" s="69"/>
      <c r="F939" s="69"/>
      <c r="G939" s="69"/>
      <c r="H939" s="69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</row>
    <row r="940" spans="1:27" ht="17.25" customHeight="1" x14ac:dyDescent="0.2">
      <c r="A940" s="44"/>
      <c r="B940" s="68"/>
      <c r="C940" s="69"/>
      <c r="D940" s="69"/>
      <c r="E940" s="69"/>
      <c r="F940" s="69"/>
      <c r="G940" s="69"/>
      <c r="H940" s="69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</row>
    <row r="941" spans="1:27" ht="17.25" customHeight="1" x14ac:dyDescent="0.2">
      <c r="A941" s="44"/>
      <c r="B941" s="68"/>
      <c r="C941" s="69"/>
      <c r="D941" s="69"/>
      <c r="E941" s="69"/>
      <c r="F941" s="69"/>
      <c r="G941" s="69"/>
      <c r="H941" s="69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</row>
    <row r="942" spans="1:27" ht="17.25" customHeight="1" x14ac:dyDescent="0.2">
      <c r="A942" s="44"/>
      <c r="B942" s="68"/>
      <c r="C942" s="69"/>
      <c r="D942" s="69"/>
      <c r="E942" s="69"/>
      <c r="F942" s="69"/>
      <c r="G942" s="69"/>
      <c r="H942" s="69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</row>
    <row r="943" spans="1:27" ht="17.25" customHeight="1" x14ac:dyDescent="0.2">
      <c r="A943" s="44"/>
      <c r="B943" s="68"/>
      <c r="C943" s="69"/>
      <c r="D943" s="69"/>
      <c r="E943" s="69"/>
      <c r="F943" s="69"/>
      <c r="G943" s="69"/>
      <c r="H943" s="69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</row>
    <row r="944" spans="1:27" ht="17.25" customHeight="1" x14ac:dyDescent="0.2">
      <c r="A944" s="44"/>
      <c r="B944" s="68"/>
      <c r="C944" s="69"/>
      <c r="D944" s="69"/>
      <c r="E944" s="69"/>
      <c r="F944" s="69"/>
      <c r="G944" s="69"/>
      <c r="H944" s="69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</row>
    <row r="945" spans="1:27" ht="17.25" customHeight="1" x14ac:dyDescent="0.2">
      <c r="A945" s="44"/>
      <c r="B945" s="68"/>
      <c r="C945" s="69"/>
      <c r="D945" s="69"/>
      <c r="E945" s="69"/>
      <c r="F945" s="69"/>
      <c r="G945" s="69"/>
      <c r="H945" s="69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</row>
    <row r="946" spans="1:27" ht="17.25" customHeight="1" x14ac:dyDescent="0.2">
      <c r="A946" s="44"/>
      <c r="B946" s="68"/>
      <c r="C946" s="69"/>
      <c r="D946" s="69"/>
      <c r="E946" s="69"/>
      <c r="F946" s="69"/>
      <c r="G946" s="69"/>
      <c r="H946" s="69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</row>
    <row r="947" spans="1:27" ht="17.25" customHeight="1" x14ac:dyDescent="0.2">
      <c r="A947" s="44"/>
      <c r="B947" s="68"/>
      <c r="C947" s="69"/>
      <c r="D947" s="69"/>
      <c r="E947" s="69"/>
      <c r="F947" s="69"/>
      <c r="G947" s="69"/>
      <c r="H947" s="69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</row>
    <row r="948" spans="1:27" ht="17.25" customHeight="1" x14ac:dyDescent="0.2">
      <c r="A948" s="44"/>
      <c r="B948" s="68"/>
      <c r="C948" s="69"/>
      <c r="D948" s="69"/>
      <c r="E948" s="69"/>
      <c r="F948" s="69"/>
      <c r="G948" s="69"/>
      <c r="H948" s="69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</row>
    <row r="949" spans="1:27" ht="17.25" customHeight="1" x14ac:dyDescent="0.2">
      <c r="A949" s="44"/>
      <c r="B949" s="68"/>
      <c r="C949" s="69"/>
      <c r="D949" s="69"/>
      <c r="E949" s="69"/>
      <c r="F949" s="69"/>
      <c r="G949" s="69"/>
      <c r="H949" s="69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</row>
    <row r="950" spans="1:27" ht="17.25" customHeight="1" x14ac:dyDescent="0.2">
      <c r="A950" s="44"/>
      <c r="B950" s="68"/>
      <c r="C950" s="69"/>
      <c r="D950" s="69"/>
      <c r="E950" s="69"/>
      <c r="F950" s="69"/>
      <c r="G950" s="69"/>
      <c r="H950" s="69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</row>
    <row r="951" spans="1:27" ht="17.25" customHeight="1" x14ac:dyDescent="0.2">
      <c r="A951" s="44"/>
      <c r="B951" s="68"/>
      <c r="C951" s="69"/>
      <c r="D951" s="69"/>
      <c r="E951" s="69"/>
      <c r="F951" s="69"/>
      <c r="G951" s="69"/>
      <c r="H951" s="69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</row>
    <row r="952" spans="1:27" ht="17.25" customHeight="1" x14ac:dyDescent="0.2">
      <c r="A952" s="44"/>
      <c r="B952" s="68"/>
      <c r="C952" s="69"/>
      <c r="D952" s="69"/>
      <c r="E952" s="69"/>
      <c r="F952" s="69"/>
      <c r="G952" s="69"/>
      <c r="H952" s="69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</row>
    <row r="953" spans="1:27" ht="17.25" customHeight="1" x14ac:dyDescent="0.2">
      <c r="A953" s="44"/>
      <c r="B953" s="68"/>
      <c r="C953" s="69"/>
      <c r="D953" s="69"/>
      <c r="E953" s="69"/>
      <c r="F953" s="69"/>
      <c r="G953" s="69"/>
      <c r="H953" s="69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</row>
    <row r="954" spans="1:27" ht="17.25" customHeight="1" x14ac:dyDescent="0.2">
      <c r="A954" s="44"/>
      <c r="B954" s="68"/>
      <c r="C954" s="69"/>
      <c r="D954" s="69"/>
      <c r="E954" s="69"/>
      <c r="F954" s="69"/>
      <c r="G954" s="69"/>
      <c r="H954" s="69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</row>
    <row r="955" spans="1:27" ht="17.25" customHeight="1" x14ac:dyDescent="0.2">
      <c r="A955" s="44"/>
      <c r="B955" s="68"/>
      <c r="C955" s="69"/>
      <c r="D955" s="69"/>
      <c r="E955" s="69"/>
      <c r="F955" s="69"/>
      <c r="G955" s="69"/>
      <c r="H955" s="69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</row>
    <row r="956" spans="1:27" ht="17.25" customHeight="1" x14ac:dyDescent="0.2">
      <c r="A956" s="44"/>
      <c r="B956" s="68"/>
      <c r="C956" s="69"/>
      <c r="D956" s="69"/>
      <c r="E956" s="69"/>
      <c r="F956" s="69"/>
      <c r="G956" s="69"/>
      <c r="H956" s="69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</row>
    <row r="957" spans="1:27" ht="17.25" customHeight="1" x14ac:dyDescent="0.2">
      <c r="A957" s="44"/>
      <c r="B957" s="68"/>
      <c r="C957" s="69"/>
      <c r="D957" s="69"/>
      <c r="E957" s="69"/>
      <c r="F957" s="69"/>
      <c r="G957" s="69"/>
      <c r="H957" s="69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</row>
    <row r="958" spans="1:27" ht="17.25" customHeight="1" x14ac:dyDescent="0.2">
      <c r="A958" s="44"/>
      <c r="B958" s="68"/>
      <c r="C958" s="69"/>
      <c r="D958" s="69"/>
      <c r="E958" s="69"/>
      <c r="F958" s="69"/>
      <c r="G958" s="69"/>
      <c r="H958" s="69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</row>
    <row r="959" spans="1:27" ht="17.25" customHeight="1" x14ac:dyDescent="0.2">
      <c r="A959" s="44"/>
      <c r="B959" s="68"/>
      <c r="C959" s="69"/>
      <c r="D959" s="69"/>
      <c r="E959" s="69"/>
      <c r="F959" s="69"/>
      <c r="G959" s="69"/>
      <c r="H959" s="69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</row>
    <row r="960" spans="1:27" ht="17.25" customHeight="1" x14ac:dyDescent="0.2">
      <c r="A960" s="44"/>
      <c r="B960" s="68"/>
      <c r="C960" s="69"/>
      <c r="D960" s="69"/>
      <c r="E960" s="69"/>
      <c r="F960" s="69"/>
      <c r="G960" s="69"/>
      <c r="H960" s="69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</row>
    <row r="961" spans="1:27" ht="17.25" customHeight="1" x14ac:dyDescent="0.2">
      <c r="A961" s="44"/>
      <c r="B961" s="68"/>
      <c r="C961" s="69"/>
      <c r="D961" s="69"/>
      <c r="E961" s="69"/>
      <c r="F961" s="69"/>
      <c r="G961" s="69"/>
      <c r="H961" s="69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</row>
    <row r="962" spans="1:27" ht="17.25" customHeight="1" x14ac:dyDescent="0.2">
      <c r="A962" s="44"/>
      <c r="B962" s="68"/>
      <c r="C962" s="69"/>
      <c r="D962" s="69"/>
      <c r="E962" s="69"/>
      <c r="F962" s="69"/>
      <c r="G962" s="69"/>
      <c r="H962" s="69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</row>
    <row r="963" spans="1:27" ht="17.25" customHeight="1" x14ac:dyDescent="0.2">
      <c r="A963" s="44"/>
      <c r="B963" s="68"/>
      <c r="C963" s="69"/>
      <c r="D963" s="69"/>
      <c r="E963" s="69"/>
      <c r="F963" s="69"/>
      <c r="G963" s="69"/>
      <c r="H963" s="69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</row>
    <row r="964" spans="1:27" ht="17.25" customHeight="1" x14ac:dyDescent="0.2">
      <c r="A964" s="44"/>
      <c r="B964" s="68"/>
      <c r="C964" s="69"/>
      <c r="D964" s="69"/>
      <c r="E964" s="69"/>
      <c r="F964" s="69"/>
      <c r="G964" s="69"/>
      <c r="H964" s="69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</row>
    <row r="965" spans="1:27" ht="17.25" customHeight="1" x14ac:dyDescent="0.2">
      <c r="A965" s="44"/>
      <c r="B965" s="68"/>
      <c r="C965" s="69"/>
      <c r="D965" s="69"/>
      <c r="E965" s="69"/>
      <c r="F965" s="69"/>
      <c r="G965" s="69"/>
      <c r="H965" s="69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</row>
    <row r="966" spans="1:27" ht="17.25" customHeight="1" x14ac:dyDescent="0.2">
      <c r="A966" s="44"/>
      <c r="B966" s="68"/>
      <c r="C966" s="69"/>
      <c r="D966" s="69"/>
      <c r="E966" s="69"/>
      <c r="F966" s="69"/>
      <c r="G966" s="69"/>
      <c r="H966" s="69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</row>
    <row r="967" spans="1:27" ht="17.25" customHeight="1" x14ac:dyDescent="0.2">
      <c r="A967" s="44"/>
      <c r="B967" s="68"/>
      <c r="C967" s="69"/>
      <c r="D967" s="69"/>
      <c r="E967" s="69"/>
      <c r="F967" s="69"/>
      <c r="G967" s="69"/>
      <c r="H967" s="69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</row>
    <row r="968" spans="1:27" ht="17.25" customHeight="1" x14ac:dyDescent="0.2">
      <c r="A968" s="44"/>
      <c r="B968" s="68"/>
      <c r="C968" s="69"/>
      <c r="D968" s="69"/>
      <c r="E968" s="69"/>
      <c r="F968" s="69"/>
      <c r="G968" s="69"/>
      <c r="H968" s="69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</row>
    <row r="969" spans="1:27" ht="17.25" customHeight="1" x14ac:dyDescent="0.2">
      <c r="A969" s="44"/>
      <c r="B969" s="68"/>
      <c r="C969" s="69"/>
      <c r="D969" s="69"/>
      <c r="E969" s="69"/>
      <c r="F969" s="69"/>
      <c r="G969" s="69"/>
      <c r="H969" s="69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</row>
    <row r="970" spans="1:27" ht="17.25" customHeight="1" x14ac:dyDescent="0.2">
      <c r="A970" s="44"/>
      <c r="B970" s="68"/>
      <c r="C970" s="69"/>
      <c r="D970" s="69"/>
      <c r="E970" s="69"/>
      <c r="F970" s="69"/>
      <c r="G970" s="69"/>
      <c r="H970" s="69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</row>
    <row r="971" spans="1:27" ht="17.25" customHeight="1" x14ac:dyDescent="0.2">
      <c r="A971" s="44"/>
      <c r="B971" s="68"/>
      <c r="C971" s="69"/>
      <c r="D971" s="69"/>
      <c r="E971" s="69"/>
      <c r="F971" s="69"/>
      <c r="G971" s="69"/>
      <c r="H971" s="69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</row>
    <row r="972" spans="1:27" ht="17.25" customHeight="1" x14ac:dyDescent="0.2">
      <c r="A972" s="44"/>
      <c r="B972" s="68"/>
      <c r="C972" s="69"/>
      <c r="D972" s="69"/>
      <c r="E972" s="69"/>
      <c r="F972" s="69"/>
      <c r="G972" s="69"/>
      <c r="H972" s="69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</row>
    <row r="973" spans="1:27" ht="17.25" customHeight="1" x14ac:dyDescent="0.2">
      <c r="A973" s="44"/>
      <c r="B973" s="68"/>
      <c r="C973" s="69"/>
      <c r="D973" s="69"/>
      <c r="E973" s="69"/>
      <c r="F973" s="69"/>
      <c r="G973" s="69"/>
      <c r="H973" s="69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</row>
    <row r="974" spans="1:27" ht="17.25" customHeight="1" x14ac:dyDescent="0.2">
      <c r="A974" s="44"/>
      <c r="B974" s="68"/>
      <c r="C974" s="69"/>
      <c r="D974" s="69"/>
      <c r="E974" s="69"/>
      <c r="F974" s="69"/>
      <c r="G974" s="69"/>
      <c r="H974" s="69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</row>
    <row r="975" spans="1:27" ht="17.25" customHeight="1" x14ac:dyDescent="0.2">
      <c r="A975" s="44"/>
      <c r="B975" s="68"/>
      <c r="C975" s="69"/>
      <c r="D975" s="69"/>
      <c r="E975" s="69"/>
      <c r="F975" s="69"/>
      <c r="G975" s="69"/>
      <c r="H975" s="69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</row>
    <row r="976" spans="1:27" ht="17.25" customHeight="1" x14ac:dyDescent="0.2">
      <c r="A976" s="44"/>
      <c r="B976" s="68"/>
      <c r="C976" s="69"/>
      <c r="D976" s="69"/>
      <c r="E976" s="69"/>
      <c r="F976" s="69"/>
      <c r="G976" s="69"/>
      <c r="H976" s="69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</row>
    <row r="977" spans="1:27" ht="17.25" customHeight="1" x14ac:dyDescent="0.2">
      <c r="A977" s="44"/>
      <c r="B977" s="68"/>
      <c r="C977" s="69"/>
      <c r="D977" s="69"/>
      <c r="E977" s="69"/>
      <c r="F977" s="69"/>
      <c r="G977" s="69"/>
      <c r="H977" s="69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</row>
    <row r="978" spans="1:27" ht="17.25" customHeight="1" x14ac:dyDescent="0.2">
      <c r="A978" s="44"/>
      <c r="B978" s="68"/>
      <c r="C978" s="69"/>
      <c r="D978" s="69"/>
      <c r="E978" s="69"/>
      <c r="F978" s="69"/>
      <c r="G978" s="69"/>
      <c r="H978" s="69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</row>
    <row r="979" spans="1:27" ht="17.25" customHeight="1" x14ac:dyDescent="0.2">
      <c r="A979" s="44"/>
      <c r="B979" s="68"/>
      <c r="C979" s="69"/>
      <c r="D979" s="69"/>
      <c r="E979" s="69"/>
      <c r="F979" s="69"/>
      <c r="G979" s="69"/>
      <c r="H979" s="69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</row>
    <row r="980" spans="1:27" ht="17.25" customHeight="1" x14ac:dyDescent="0.2">
      <c r="A980" s="44"/>
      <c r="B980" s="68"/>
      <c r="C980" s="69"/>
      <c r="D980" s="69"/>
      <c r="E980" s="69"/>
      <c r="F980" s="69"/>
      <c r="G980" s="69"/>
      <c r="H980" s="69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</row>
    <row r="981" spans="1:27" ht="17.25" customHeight="1" x14ac:dyDescent="0.2">
      <c r="A981" s="44"/>
      <c r="B981" s="68"/>
      <c r="C981" s="69"/>
      <c r="D981" s="69"/>
      <c r="E981" s="69"/>
      <c r="F981" s="69"/>
      <c r="G981" s="69"/>
      <c r="H981" s="69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</row>
    <row r="982" spans="1:27" ht="17.25" customHeight="1" x14ac:dyDescent="0.2">
      <c r="A982" s="44"/>
      <c r="B982" s="68"/>
      <c r="C982" s="69"/>
      <c r="D982" s="69"/>
      <c r="E982" s="69"/>
      <c r="F982" s="69"/>
      <c r="G982" s="69"/>
      <c r="H982" s="69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</row>
    <row r="983" spans="1:27" ht="17.25" customHeight="1" x14ac:dyDescent="0.2">
      <c r="A983" s="44"/>
      <c r="B983" s="68"/>
      <c r="C983" s="69"/>
      <c r="D983" s="69"/>
      <c r="E983" s="69"/>
      <c r="F983" s="69"/>
      <c r="G983" s="69"/>
      <c r="H983" s="69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</row>
    <row r="984" spans="1:27" ht="17.25" customHeight="1" x14ac:dyDescent="0.2">
      <c r="A984" s="44"/>
      <c r="B984" s="68"/>
      <c r="C984" s="69"/>
      <c r="D984" s="69"/>
      <c r="E984" s="69"/>
      <c r="F984" s="69"/>
      <c r="G984" s="69"/>
      <c r="H984" s="69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</row>
    <row r="985" spans="1:27" ht="17.25" customHeight="1" x14ac:dyDescent="0.2">
      <c r="A985" s="44"/>
      <c r="B985" s="68"/>
      <c r="C985" s="69"/>
      <c r="D985" s="69"/>
      <c r="E985" s="69"/>
      <c r="F985" s="69"/>
      <c r="G985" s="69"/>
      <c r="H985" s="69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</row>
    <row r="986" spans="1:27" ht="17.25" customHeight="1" x14ac:dyDescent="0.2">
      <c r="A986" s="44"/>
      <c r="B986" s="68"/>
      <c r="C986" s="69"/>
      <c r="D986" s="69"/>
      <c r="E986" s="69"/>
      <c r="F986" s="69"/>
      <c r="G986" s="69"/>
      <c r="H986" s="69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</row>
    <row r="987" spans="1:27" ht="17.25" customHeight="1" x14ac:dyDescent="0.2">
      <c r="A987" s="44"/>
      <c r="B987" s="68"/>
      <c r="C987" s="69"/>
      <c r="D987" s="69"/>
      <c r="E987" s="69"/>
      <c r="F987" s="69"/>
      <c r="G987" s="69"/>
      <c r="H987" s="69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</row>
    <row r="988" spans="1:27" ht="17.25" customHeight="1" x14ac:dyDescent="0.2">
      <c r="A988" s="44"/>
      <c r="B988" s="68"/>
      <c r="C988" s="69"/>
      <c r="D988" s="69"/>
      <c r="E988" s="69"/>
      <c r="F988" s="69"/>
      <c r="G988" s="69"/>
      <c r="H988" s="69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</row>
    <row r="989" spans="1:27" ht="17.25" customHeight="1" x14ac:dyDescent="0.2">
      <c r="A989" s="44"/>
      <c r="B989" s="68"/>
      <c r="C989" s="69"/>
      <c r="D989" s="69"/>
      <c r="E989" s="69"/>
      <c r="F989" s="69"/>
      <c r="G989" s="69"/>
      <c r="H989" s="69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</row>
    <row r="990" spans="1:27" ht="17.25" customHeight="1" x14ac:dyDescent="0.2">
      <c r="A990" s="44"/>
      <c r="B990" s="68"/>
      <c r="C990" s="69"/>
      <c r="D990" s="69"/>
      <c r="E990" s="69"/>
      <c r="F990" s="69"/>
      <c r="G990" s="69"/>
      <c r="H990" s="69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</row>
    <row r="991" spans="1:27" ht="17.25" customHeight="1" x14ac:dyDescent="0.2">
      <c r="A991" s="44"/>
      <c r="B991" s="68"/>
      <c r="C991" s="69"/>
      <c r="D991" s="69"/>
      <c r="E991" s="69"/>
      <c r="F991" s="69"/>
      <c r="G991" s="69"/>
      <c r="H991" s="69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</row>
    <row r="992" spans="1:27" ht="17.25" customHeight="1" x14ac:dyDescent="0.2">
      <c r="A992" s="44"/>
      <c r="B992" s="68"/>
      <c r="C992" s="69"/>
      <c r="D992" s="69"/>
      <c r="E992" s="69"/>
      <c r="F992" s="69"/>
      <c r="G992" s="69"/>
      <c r="H992" s="69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</row>
    <row r="993" spans="1:27" ht="17.25" customHeight="1" x14ac:dyDescent="0.2">
      <c r="A993" s="44"/>
      <c r="B993" s="68"/>
      <c r="C993" s="69"/>
      <c r="D993" s="69"/>
      <c r="E993" s="69"/>
      <c r="F993" s="69"/>
      <c r="G993" s="69"/>
      <c r="H993" s="69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</row>
    <row r="994" spans="1:27" ht="17.25" customHeight="1" x14ac:dyDescent="0.2">
      <c r="A994" s="44"/>
      <c r="B994" s="68"/>
      <c r="C994" s="69"/>
      <c r="D994" s="69"/>
      <c r="E994" s="69"/>
      <c r="F994" s="69"/>
      <c r="G994" s="69"/>
      <c r="H994" s="69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</row>
  </sheetData>
  <conditionalFormatting sqref="B57:H62">
    <cfRule type="cellIs" dxfId="20" priority="6" stopIfTrue="1" operator="equal">
      <formula>0</formula>
    </cfRule>
  </conditionalFormatting>
  <conditionalFormatting sqref="I91:I92">
    <cfRule type="cellIs" dxfId="19" priority="7" operator="greaterThan">
      <formula>0</formula>
    </cfRule>
  </conditionalFormatting>
  <conditionalFormatting sqref="I91:I92">
    <cfRule type="cellIs" dxfId="18" priority="8" operator="lessThan">
      <formula>0</formula>
    </cfRule>
  </conditionalFormatting>
  <conditionalFormatting sqref="B63:H63">
    <cfRule type="cellIs" dxfId="17" priority="13" stopIfTrue="1" operator="equal">
      <formula>0</formula>
    </cfRule>
  </conditionalFormatting>
  <conditionalFormatting sqref="B64:H67">
    <cfRule type="cellIs" dxfId="16" priority="4" stopIfTrue="1" operator="equal">
      <formula>0</formula>
    </cfRule>
  </conditionalFormatting>
  <pageMargins left="0.75" right="0.75" top="1" bottom="1" header="0" footer="0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994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6" width="17.140625" customWidth="1"/>
    <col min="7" max="24" width="11.42578125" customWidth="1"/>
  </cols>
  <sheetData>
    <row r="1" spans="1:24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</row>
    <row r="2" spans="1:24" ht="16.5" customHeight="1" x14ac:dyDescent="0.3">
      <c r="A2" s="7" t="s">
        <v>2</v>
      </c>
      <c r="B2" s="30"/>
      <c r="C2" s="24"/>
      <c r="D2" s="24"/>
      <c r="E2" s="93" t="s">
        <v>188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</row>
    <row r="3" spans="1:24" ht="16.5" customHeight="1" x14ac:dyDescent="0.25">
      <c r="A3" s="24" t="s">
        <v>133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1:24" ht="16.5" customHeight="1" x14ac:dyDescent="0.25">
      <c r="A4" s="24" t="s">
        <v>145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</row>
    <row r="5" spans="1:24" ht="16.5" customHeight="1" x14ac:dyDescent="0.25">
      <c r="A5" s="24" t="s">
        <v>134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4" ht="16.5" customHeight="1" x14ac:dyDescent="0.25">
      <c r="A6" s="24" t="s">
        <v>135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4" ht="16.5" customHeight="1" x14ac:dyDescent="0.25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4" ht="21" customHeight="1" x14ac:dyDescent="0.25">
      <c r="A8" s="28"/>
      <c r="B8" s="63"/>
      <c r="C8" s="63"/>
      <c r="D8" s="63"/>
      <c r="E8" s="170" t="s">
        <v>136</v>
      </c>
      <c r="F8" s="17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4" ht="21" customHeight="1" x14ac:dyDescent="0.25">
      <c r="A9" s="64"/>
      <c r="B9" s="32" t="s">
        <v>137</v>
      </c>
      <c r="C9" s="32" t="s">
        <v>138</v>
      </c>
      <c r="D9" s="32" t="s">
        <v>139</v>
      </c>
      <c r="E9" s="32" t="s">
        <v>140</v>
      </c>
      <c r="F9" s="32" t="s">
        <v>141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4" s="100" customFormat="1" ht="17.45" customHeight="1" x14ac:dyDescent="0.25">
      <c r="A10" s="16" t="s">
        <v>54</v>
      </c>
      <c r="B10" s="113"/>
      <c r="C10" s="97"/>
      <c r="D10" s="97"/>
      <c r="E10" s="97"/>
      <c r="F10" s="97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</row>
    <row r="11" spans="1:24" s="100" customFormat="1" ht="17.45" customHeight="1" x14ac:dyDescent="0.2">
      <c r="A11" s="98" t="s">
        <v>55</v>
      </c>
      <c r="B11" s="114"/>
      <c r="C11" s="109"/>
      <c r="D11" s="99"/>
      <c r="E11" s="109"/>
      <c r="F11" s="109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pans="1:24" s="100" customFormat="1" ht="17.45" customHeight="1" x14ac:dyDescent="0.2">
      <c r="A12" s="97">
        <v>1974</v>
      </c>
      <c r="B12" s="114">
        <v>0.33281527</v>
      </c>
      <c r="C12" s="109">
        <v>5.1211700000000004E-3</v>
      </c>
      <c r="D12" s="99">
        <v>1.5387413999999999</v>
      </c>
      <c r="E12" s="109">
        <v>0.32568376999999998</v>
      </c>
      <c r="F12" s="109">
        <v>0.34532794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24" s="100" customFormat="1" ht="17.45" customHeight="1" x14ac:dyDescent="0.2">
      <c r="A13" s="97">
        <v>1980</v>
      </c>
      <c r="B13" s="114">
        <v>0.38325652999999998</v>
      </c>
      <c r="C13" s="109">
        <v>3.5816099999999998E-3</v>
      </c>
      <c r="D13" s="99">
        <v>0.93452095999999996</v>
      </c>
      <c r="E13" s="109">
        <v>0.37695952999999999</v>
      </c>
      <c r="F13" s="109">
        <v>0.39112416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</row>
    <row r="14" spans="1:24" s="100" customFormat="1" ht="17.45" customHeight="1" x14ac:dyDescent="0.2">
      <c r="A14" s="97">
        <v>1986</v>
      </c>
      <c r="B14" s="114">
        <v>0.40910075000000001</v>
      </c>
      <c r="C14" s="109">
        <v>3.8347300000000002E-3</v>
      </c>
      <c r="D14" s="99">
        <v>0.93735520999999999</v>
      </c>
      <c r="E14" s="109">
        <v>0.40246364000000001</v>
      </c>
      <c r="F14" s="109">
        <v>0.41706549999999998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</row>
    <row r="15" spans="1:24" s="100" customFormat="1" ht="17.45" customHeight="1" x14ac:dyDescent="0.2">
      <c r="A15" s="97">
        <v>1987</v>
      </c>
      <c r="B15" s="114">
        <v>0.44672621000000001</v>
      </c>
      <c r="C15" s="109">
        <v>3.5393299999999998E-3</v>
      </c>
      <c r="D15" s="99">
        <v>0.79228166</v>
      </c>
      <c r="E15" s="109">
        <v>0.44039532999999997</v>
      </c>
      <c r="F15" s="109">
        <v>0.45525533000000001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</row>
    <row r="16" spans="1:24" s="100" customFormat="1" ht="17.45" customHeight="1" x14ac:dyDescent="0.2">
      <c r="A16" s="97">
        <v>1988</v>
      </c>
      <c r="B16" s="114">
        <v>0.44486669000000001</v>
      </c>
      <c r="C16" s="109">
        <v>3.5718999999999998E-3</v>
      </c>
      <c r="D16" s="99">
        <v>0.80291358999999995</v>
      </c>
      <c r="E16" s="109">
        <v>0.43731669000000001</v>
      </c>
      <c r="F16" s="109">
        <v>0.45099129999999998</v>
      </c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</row>
    <row r="17" spans="1:24" s="100" customFormat="1" ht="17.45" customHeight="1" x14ac:dyDescent="0.2">
      <c r="A17" s="97">
        <v>1991</v>
      </c>
      <c r="B17" s="114">
        <v>0.45353504</v>
      </c>
      <c r="C17" s="109">
        <v>7.1877599999999996E-3</v>
      </c>
      <c r="D17" s="99">
        <v>1.5848298000000001</v>
      </c>
      <c r="E17" s="109">
        <v>0.44208965</v>
      </c>
      <c r="F17" s="109">
        <v>0.46672966999999999</v>
      </c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</row>
    <row r="18" spans="1:24" s="100" customFormat="1" ht="17.45" customHeight="1" x14ac:dyDescent="0.2">
      <c r="A18" s="97">
        <v>1992</v>
      </c>
      <c r="B18" s="114">
        <v>0.43341671999999998</v>
      </c>
      <c r="C18" s="109">
        <v>4.2110300000000002E-3</v>
      </c>
      <c r="D18" s="99">
        <v>0.97158807000000003</v>
      </c>
      <c r="E18" s="109">
        <v>0.42552047999999998</v>
      </c>
      <c r="F18" s="109">
        <v>0.44303435000000002</v>
      </c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</row>
    <row r="19" spans="1:24" s="100" customFormat="1" ht="17.45" customHeight="1" x14ac:dyDescent="0.2">
      <c r="A19" s="98" t="s">
        <v>56</v>
      </c>
      <c r="B19" s="114"/>
      <c r="C19" s="109"/>
      <c r="D19" s="99"/>
      <c r="E19" s="109"/>
      <c r="F19" s="109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</row>
    <row r="20" spans="1:24" s="100" customFormat="1" ht="17.45" customHeight="1" x14ac:dyDescent="0.2">
      <c r="A20" s="97">
        <v>1992</v>
      </c>
      <c r="B20" s="114">
        <v>0.43549700000000002</v>
      </c>
      <c r="C20" s="109">
        <v>2.9518000000000001E-3</v>
      </c>
      <c r="D20" s="99">
        <v>0.67780012000000001</v>
      </c>
      <c r="E20" s="109">
        <v>0.42842205999999999</v>
      </c>
      <c r="F20" s="109">
        <v>0.43994214999999998</v>
      </c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</row>
    <row r="21" spans="1:24" s="100" customFormat="1" ht="17.45" customHeight="1" x14ac:dyDescent="0.2">
      <c r="A21" s="97">
        <v>1993</v>
      </c>
      <c r="B21" s="114">
        <v>0.43431062999999998</v>
      </c>
      <c r="C21" s="109">
        <v>2.8976399999999999E-3</v>
      </c>
      <c r="D21" s="99">
        <v>0.66718158999999999</v>
      </c>
      <c r="E21" s="109">
        <v>0.42968506000000001</v>
      </c>
      <c r="F21" s="109">
        <v>0.44137539999999997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</row>
    <row r="22" spans="1:24" s="100" customFormat="1" ht="17.45" customHeight="1" x14ac:dyDescent="0.2">
      <c r="A22" s="97">
        <v>1994</v>
      </c>
      <c r="B22" s="114">
        <v>0.44757055000000001</v>
      </c>
      <c r="C22" s="109">
        <v>4.3773299999999996E-3</v>
      </c>
      <c r="D22" s="99">
        <v>0.97801994999999997</v>
      </c>
      <c r="E22" s="109">
        <v>0.43948343000000001</v>
      </c>
      <c r="F22" s="109">
        <v>0.45595148000000002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</row>
    <row r="23" spans="1:24" s="100" customFormat="1" ht="17.45" customHeight="1" x14ac:dyDescent="0.2">
      <c r="A23" s="97">
        <v>1995</v>
      </c>
      <c r="B23" s="114">
        <v>0.47036978000000002</v>
      </c>
      <c r="C23" s="109">
        <v>3.0584800000000001E-3</v>
      </c>
      <c r="D23" s="99">
        <v>0.65022798000000004</v>
      </c>
      <c r="E23" s="109">
        <v>0.46484298000000002</v>
      </c>
      <c r="F23" s="109">
        <v>0.47781727000000002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</row>
    <row r="24" spans="1:24" s="100" customFormat="1" ht="17.45" customHeight="1" x14ac:dyDescent="0.2">
      <c r="A24" s="97">
        <v>1996</v>
      </c>
      <c r="B24" s="114">
        <v>0.47331920999999999</v>
      </c>
      <c r="C24" s="109">
        <v>3.5442E-3</v>
      </c>
      <c r="D24" s="99">
        <v>0.74879604</v>
      </c>
      <c r="E24" s="109">
        <v>0.46738183</v>
      </c>
      <c r="F24" s="109">
        <v>0.48126179000000002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</row>
    <row r="25" spans="1:24" s="100" customFormat="1" ht="17.45" customHeight="1" x14ac:dyDescent="0.2">
      <c r="A25" s="97">
        <v>1997</v>
      </c>
      <c r="B25" s="114">
        <v>0.47324567000000001</v>
      </c>
      <c r="C25" s="109">
        <v>4.0289599999999998E-3</v>
      </c>
      <c r="D25" s="99">
        <v>0.85134650000000001</v>
      </c>
      <c r="E25" s="109">
        <v>0.46581384999999997</v>
      </c>
      <c r="F25" s="109">
        <v>0.48232153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</row>
    <row r="26" spans="1:24" s="100" customFormat="1" ht="17.45" customHeight="1" x14ac:dyDescent="0.2">
      <c r="A26" s="97">
        <v>1998</v>
      </c>
      <c r="B26" s="114">
        <v>0.48782229999999999</v>
      </c>
      <c r="C26" s="109">
        <v>3.4013200000000002E-3</v>
      </c>
      <c r="D26" s="99">
        <v>0.69724476999999996</v>
      </c>
      <c r="E26" s="109">
        <v>0.48152766000000002</v>
      </c>
      <c r="F26" s="109">
        <v>0.49492118000000002</v>
      </c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</row>
    <row r="27" spans="1:24" s="100" customFormat="1" ht="17.45" customHeight="1" x14ac:dyDescent="0.2">
      <c r="A27" s="98" t="s">
        <v>57</v>
      </c>
      <c r="B27" s="114"/>
      <c r="C27" s="109"/>
      <c r="D27" s="99"/>
      <c r="E27" s="109"/>
      <c r="F27" s="109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</row>
    <row r="28" spans="1:24" s="100" customFormat="1" ht="17.45" customHeight="1" x14ac:dyDescent="0.2">
      <c r="A28" s="97">
        <v>1998</v>
      </c>
      <c r="B28" s="114">
        <v>0.48583773000000002</v>
      </c>
      <c r="C28" s="109">
        <v>2.81175E-3</v>
      </c>
      <c r="D28" s="99">
        <v>0.57874298999999996</v>
      </c>
      <c r="E28" s="109">
        <v>0.48061927999999998</v>
      </c>
      <c r="F28" s="109">
        <v>0.49281511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</row>
    <row r="29" spans="1:24" s="100" customFormat="1" ht="17.45" customHeight="1" x14ac:dyDescent="0.2">
      <c r="A29" s="97">
        <v>1999</v>
      </c>
      <c r="B29" s="114">
        <v>0.47661244000000003</v>
      </c>
      <c r="C29" s="109">
        <v>2.82592E-3</v>
      </c>
      <c r="D29" s="99">
        <v>0.59291753000000003</v>
      </c>
      <c r="E29" s="109">
        <v>0.47193237999999998</v>
      </c>
      <c r="F29" s="109">
        <v>0.48454827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</row>
    <row r="30" spans="1:24" s="100" customFormat="1" ht="17.45" customHeight="1" x14ac:dyDescent="0.2">
      <c r="A30" s="97">
        <v>2000</v>
      </c>
      <c r="B30" s="114">
        <v>0.49412629000000002</v>
      </c>
      <c r="C30" s="109">
        <v>2.5006E-3</v>
      </c>
      <c r="D30" s="99">
        <v>0.50606415000000005</v>
      </c>
      <c r="E30" s="109">
        <v>0.48863079999999998</v>
      </c>
      <c r="F30" s="109">
        <v>0.49886373000000001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</row>
    <row r="31" spans="1:24" s="100" customFormat="1" ht="17.45" customHeight="1" x14ac:dyDescent="0.2">
      <c r="A31" s="97">
        <v>2001</v>
      </c>
      <c r="B31" s="114">
        <v>0.51039303000000003</v>
      </c>
      <c r="C31" s="109">
        <v>2.3343999999999999E-3</v>
      </c>
      <c r="D31" s="99">
        <v>0.45737225999999997</v>
      </c>
      <c r="E31" s="109">
        <v>0.50552695999999997</v>
      </c>
      <c r="F31" s="109">
        <v>0.51514327999999998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</row>
    <row r="32" spans="1:24" s="100" customFormat="1" ht="17.45" customHeight="1" x14ac:dyDescent="0.2">
      <c r="A32" s="97">
        <v>2002</v>
      </c>
      <c r="B32" s="114">
        <v>0.51952792000000003</v>
      </c>
      <c r="C32" s="109">
        <v>3.9326200000000004E-3</v>
      </c>
      <c r="D32" s="99">
        <v>0.75696005</v>
      </c>
      <c r="E32" s="109">
        <v>0.51037275999999998</v>
      </c>
      <c r="F32" s="109">
        <v>0.52635175000000001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1:24" s="100" customFormat="1" ht="17.45" customHeight="1" x14ac:dyDescent="0.2">
      <c r="A33" s="97">
        <v>2003</v>
      </c>
      <c r="B33" s="114">
        <v>0.51744592</v>
      </c>
      <c r="C33" s="109">
        <v>3.9372699999999997E-3</v>
      </c>
      <c r="D33" s="99">
        <v>0.76090497000000001</v>
      </c>
      <c r="E33" s="109">
        <v>0.51016998000000002</v>
      </c>
      <c r="F33" s="109">
        <v>0.52516341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1:24" s="100" customFormat="1" ht="17.45" customHeight="1" x14ac:dyDescent="0.2">
      <c r="A34" s="98" t="s">
        <v>58</v>
      </c>
      <c r="B34" s="114"/>
      <c r="C34" s="109"/>
      <c r="D34" s="99"/>
      <c r="E34" s="109"/>
      <c r="F34" s="109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1:24" s="100" customFormat="1" ht="17.45" customHeight="1" x14ac:dyDescent="0.2">
      <c r="A35" s="97" t="s">
        <v>59</v>
      </c>
      <c r="B35" s="114">
        <v>0.52188931999999999</v>
      </c>
      <c r="C35" s="109">
        <v>6.8490399999999998E-3</v>
      </c>
      <c r="D35" s="99">
        <v>1.3123553999999999</v>
      </c>
      <c r="E35" s="109">
        <v>0.50978201999999995</v>
      </c>
      <c r="F35" s="109">
        <v>0.53450107999999996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1:24" s="100" customFormat="1" ht="17.45" customHeight="1" x14ac:dyDescent="0.2">
      <c r="A36" s="97" t="s">
        <v>60</v>
      </c>
      <c r="B36" s="114">
        <v>0.50015633999999998</v>
      </c>
      <c r="C36" s="109">
        <v>4.6923599999999996E-3</v>
      </c>
      <c r="D36" s="99">
        <v>0.93817834</v>
      </c>
      <c r="E36" s="109">
        <v>0.49303861999999998</v>
      </c>
      <c r="F36" s="109">
        <v>0.51182335999999995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1:24" s="100" customFormat="1" ht="17.45" customHeight="1" x14ac:dyDescent="0.2">
      <c r="A37" s="97" t="s">
        <v>61</v>
      </c>
      <c r="B37" s="114">
        <v>0.48956944000000002</v>
      </c>
      <c r="C37" s="109">
        <v>2.19067E-3</v>
      </c>
      <c r="D37" s="99">
        <v>0.44746892999999999</v>
      </c>
      <c r="E37" s="109">
        <v>0.48448776999999998</v>
      </c>
      <c r="F37" s="109">
        <v>0.49296001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1:24" s="100" customFormat="1" ht="17.45" customHeight="1" x14ac:dyDescent="0.2">
      <c r="A38" s="97" t="s">
        <v>62</v>
      </c>
      <c r="B38" s="114">
        <v>0.48160534999999999</v>
      </c>
      <c r="C38" s="109">
        <v>2.0699500000000001E-3</v>
      </c>
      <c r="D38" s="99">
        <v>0.42980214</v>
      </c>
      <c r="E38" s="109">
        <v>0.47823104</v>
      </c>
      <c r="F38" s="109">
        <v>0.48564041000000002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1:24" s="100" customFormat="1" ht="17.45" customHeight="1" x14ac:dyDescent="0.2">
      <c r="A39" s="97" t="s">
        <v>63</v>
      </c>
      <c r="B39" s="114">
        <v>0.48033122</v>
      </c>
      <c r="C39" s="109">
        <v>3.8558099999999999E-3</v>
      </c>
      <c r="D39" s="99">
        <v>0.80273883000000001</v>
      </c>
      <c r="E39" s="109">
        <v>0.47333539000000002</v>
      </c>
      <c r="F39" s="109">
        <v>0.489207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1:24" s="100" customFormat="1" ht="17.45" customHeight="1" x14ac:dyDescent="0.2">
      <c r="A40" s="97" t="s">
        <v>64</v>
      </c>
      <c r="B40" s="114">
        <v>0.46763519999999997</v>
      </c>
      <c r="C40" s="109">
        <v>1.96707E-3</v>
      </c>
      <c r="D40" s="99">
        <v>0.42064222000000001</v>
      </c>
      <c r="E40" s="109">
        <v>0.46380299000000003</v>
      </c>
      <c r="F40" s="109">
        <v>0.47139710000000001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1:24" s="100" customFormat="1" ht="17.45" customHeight="1" x14ac:dyDescent="0.2">
      <c r="A41" s="97" t="s">
        <v>65</v>
      </c>
      <c r="B41" s="114">
        <v>0.46397579999999999</v>
      </c>
      <c r="C41" s="109">
        <v>3.21916E-3</v>
      </c>
      <c r="D41" s="99">
        <v>0.69381987000000001</v>
      </c>
      <c r="E41" s="109">
        <v>0.45783463000000002</v>
      </c>
      <c r="F41" s="109">
        <v>0.47031707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1:24" s="100" customFormat="1" ht="17.45" customHeight="1" x14ac:dyDescent="0.2">
      <c r="A42" s="97" t="s">
        <v>66</v>
      </c>
      <c r="B42" s="114">
        <v>0.45266229000000002</v>
      </c>
      <c r="C42" s="109">
        <v>2.1743299999999999E-3</v>
      </c>
      <c r="D42" s="99">
        <v>0.48034223999999998</v>
      </c>
      <c r="E42" s="109">
        <v>0.44848983999999997</v>
      </c>
      <c r="F42" s="109">
        <v>0.45691379999999998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</row>
    <row r="43" spans="1:24" s="100" customFormat="1" ht="17.45" customHeight="1" x14ac:dyDescent="0.2">
      <c r="A43" s="97" t="s">
        <v>67</v>
      </c>
      <c r="B43" s="114">
        <v>0.45870706</v>
      </c>
      <c r="C43" s="109">
        <v>4.15688E-3</v>
      </c>
      <c r="D43" s="99">
        <v>0.90621759000000002</v>
      </c>
      <c r="E43" s="109">
        <v>0.45128470999999998</v>
      </c>
      <c r="F43" s="109">
        <v>0.46810048999999998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1:24" s="100" customFormat="1" ht="17.45" customHeight="1" x14ac:dyDescent="0.2">
      <c r="A44" s="97" t="s">
        <v>68</v>
      </c>
      <c r="B44" s="114">
        <v>0.44379110999999999</v>
      </c>
      <c r="C44" s="109">
        <v>2.7571700000000002E-3</v>
      </c>
      <c r="D44" s="99">
        <v>0.62127684000000005</v>
      </c>
      <c r="E44" s="109">
        <v>0.43803805000000001</v>
      </c>
      <c r="F44" s="109">
        <v>0.44940915999999997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1:24" s="100" customFormat="1" ht="17.45" customHeight="1" x14ac:dyDescent="0.2">
      <c r="A45" s="97" t="s">
        <v>69</v>
      </c>
      <c r="B45" s="114">
        <v>0.44934914999999997</v>
      </c>
      <c r="C45" s="109">
        <v>3.54646E-3</v>
      </c>
      <c r="D45" s="99">
        <v>0.78924351999999998</v>
      </c>
      <c r="E45" s="109">
        <v>0.44403690000000001</v>
      </c>
      <c r="F45" s="109">
        <v>0.45586225000000002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1:24" s="100" customFormat="1" ht="17.45" customHeight="1" x14ac:dyDescent="0.2">
      <c r="A46" s="97" t="s">
        <v>70</v>
      </c>
      <c r="B46" s="114">
        <v>0.4446831</v>
      </c>
      <c r="C46" s="109">
        <v>2.8449899999999999E-3</v>
      </c>
      <c r="D46" s="99">
        <v>0.63977919000000005</v>
      </c>
      <c r="E46" s="109">
        <v>0.43947709000000001</v>
      </c>
      <c r="F46" s="109">
        <v>0.45075446000000002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1:24" s="100" customFormat="1" ht="17.45" customHeight="1" x14ac:dyDescent="0.2">
      <c r="A47" s="97" t="s">
        <v>71</v>
      </c>
      <c r="B47" s="114">
        <v>0.43221867000000003</v>
      </c>
      <c r="C47" s="109">
        <v>2.07983E-3</v>
      </c>
      <c r="D47" s="99">
        <v>0.48119898</v>
      </c>
      <c r="E47" s="109">
        <v>0.42863639999999997</v>
      </c>
      <c r="F47" s="109">
        <v>0.43605870000000002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1:24" s="100" customFormat="1" ht="17.45" customHeight="1" x14ac:dyDescent="0.2">
      <c r="A48" s="97" t="s">
        <v>72</v>
      </c>
      <c r="B48" s="114">
        <v>0.43033075999999998</v>
      </c>
      <c r="C48" s="109">
        <v>1.9446800000000001E-3</v>
      </c>
      <c r="D48" s="99">
        <v>0.45190359000000002</v>
      </c>
      <c r="E48" s="109">
        <v>0.42666652999999999</v>
      </c>
      <c r="F48" s="109">
        <v>0.43431481999999999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1:24" s="100" customFormat="1" ht="17.45" customHeight="1" x14ac:dyDescent="0.2">
      <c r="A49" s="97" t="s">
        <v>73</v>
      </c>
      <c r="B49" s="114">
        <v>0.42943225000000002</v>
      </c>
      <c r="C49" s="109">
        <v>1.8925599999999999E-3</v>
      </c>
      <c r="D49" s="99">
        <v>0.44071252999999999</v>
      </c>
      <c r="E49" s="109">
        <v>0.42573747000000001</v>
      </c>
      <c r="F49" s="109">
        <v>0.43332249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1:24" s="100" customFormat="1" ht="17.45" customHeight="1" x14ac:dyDescent="0.2">
      <c r="A50" s="97" t="s">
        <v>74</v>
      </c>
      <c r="B50" s="114">
        <v>0.41791094000000001</v>
      </c>
      <c r="C50" s="109">
        <v>2.1096000000000001E-3</v>
      </c>
      <c r="D50" s="99">
        <v>0.50479757999999997</v>
      </c>
      <c r="E50" s="109">
        <v>0.41422892</v>
      </c>
      <c r="F50" s="109">
        <v>0.42219057999999998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1:24" s="100" customFormat="1" ht="17.45" customHeight="1" x14ac:dyDescent="0.2">
      <c r="A51" s="97" t="s">
        <v>75</v>
      </c>
      <c r="B51" s="114">
        <v>0.42001087999999998</v>
      </c>
      <c r="C51" s="109">
        <v>1.9669100000000001E-3</v>
      </c>
      <c r="D51" s="99">
        <v>0.46829985000000002</v>
      </c>
      <c r="E51" s="109">
        <v>0.41617721000000002</v>
      </c>
      <c r="F51" s="109">
        <v>0.42449531000000001</v>
      </c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1:24" s="100" customFormat="1" ht="17.45" customHeight="1" x14ac:dyDescent="0.2">
      <c r="A52" s="97" t="s">
        <v>76</v>
      </c>
      <c r="B52" s="114">
        <v>0.40770974999999998</v>
      </c>
      <c r="C52" s="109">
        <v>1.6057000000000001E-3</v>
      </c>
      <c r="D52" s="99">
        <v>0.39383464000000001</v>
      </c>
      <c r="E52" s="109">
        <v>0.40511038999999999</v>
      </c>
      <c r="F52" s="109">
        <v>0.41077702999999999</v>
      </c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1:24" s="100" customFormat="1" ht="17.45" customHeight="1" x14ac:dyDescent="0.2">
      <c r="A53" s="97" t="s">
        <v>77</v>
      </c>
      <c r="B53" s="114">
        <v>0.40442003999999998</v>
      </c>
      <c r="C53" s="109">
        <v>1.82274E-3</v>
      </c>
      <c r="D53" s="99">
        <v>0.45070522000000002</v>
      </c>
      <c r="E53" s="109">
        <v>0.40172743999999999</v>
      </c>
      <c r="F53" s="109">
        <v>0.40868272999999999</v>
      </c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1:24" s="100" customFormat="1" ht="17.45" customHeight="1" x14ac:dyDescent="0.2">
      <c r="A54" s="97" t="s">
        <v>78</v>
      </c>
      <c r="B54" s="114">
        <v>0.40972154999999999</v>
      </c>
      <c r="C54" s="109">
        <v>2.2967500000000002E-3</v>
      </c>
      <c r="D54" s="99">
        <v>0.56056430999999995</v>
      </c>
      <c r="E54" s="109">
        <v>0.40569946000000001</v>
      </c>
      <c r="F54" s="109">
        <v>0.41431430000000002</v>
      </c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1:24" s="100" customFormat="1" ht="17.45" customHeight="1" x14ac:dyDescent="0.2">
      <c r="A55" s="97" t="s">
        <v>79</v>
      </c>
      <c r="B55" s="114">
        <v>0.40007306999999998</v>
      </c>
      <c r="C55" s="109">
        <v>2.2256899999999998E-3</v>
      </c>
      <c r="D55" s="99">
        <v>0.55632115999999998</v>
      </c>
      <c r="E55" s="109">
        <v>0.39491652999999999</v>
      </c>
      <c r="F55" s="109">
        <v>0.40397613999999998</v>
      </c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</row>
    <row r="56" spans="1:24" s="100" customFormat="1" ht="17.45" customHeight="1" x14ac:dyDescent="0.2">
      <c r="A56" s="97" t="s">
        <v>80</v>
      </c>
      <c r="B56" s="114">
        <v>0.40494359000000002</v>
      </c>
      <c r="C56" s="109">
        <v>1.51672E-3</v>
      </c>
      <c r="D56" s="99">
        <v>0.37455115</v>
      </c>
      <c r="E56" s="109">
        <v>0.40138778000000003</v>
      </c>
      <c r="F56" s="109">
        <v>0.40744313999999998</v>
      </c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1:24" s="100" customFormat="1" ht="17.45" customHeight="1" x14ac:dyDescent="0.2">
      <c r="A57" s="97" t="s">
        <v>81</v>
      </c>
      <c r="B57" s="114">
        <v>0.40946979</v>
      </c>
      <c r="C57" s="109">
        <v>1.8269E-3</v>
      </c>
      <c r="D57" s="99">
        <v>0.44616168</v>
      </c>
      <c r="E57" s="109">
        <v>0.40558872000000001</v>
      </c>
      <c r="F57" s="109">
        <v>0.41227984000000001</v>
      </c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1:24" s="100" customFormat="1" ht="17.45" customHeight="1" x14ac:dyDescent="0.2">
      <c r="A58" s="97" t="s">
        <v>82</v>
      </c>
      <c r="B58" s="114">
        <v>0.40055537000000002</v>
      </c>
      <c r="C58" s="109">
        <v>1.41635E-3</v>
      </c>
      <c r="D58" s="99">
        <v>0.35359764999999999</v>
      </c>
      <c r="E58" s="109">
        <v>0.39816126000000002</v>
      </c>
      <c r="F58" s="109">
        <v>0.40341624999999998</v>
      </c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1:24" s="100" customFormat="1" ht="17.45" customHeight="1" x14ac:dyDescent="0.2">
      <c r="A59" s="97"/>
      <c r="B59" s="109"/>
      <c r="C59" s="109"/>
      <c r="D59" s="99"/>
      <c r="E59" s="109"/>
      <c r="F59" s="109"/>
      <c r="G59" s="99"/>
      <c r="H59" s="99"/>
      <c r="I59" s="102"/>
      <c r="J59" s="99"/>
      <c r="K59" s="99"/>
      <c r="L59" s="99"/>
      <c r="M59" s="99"/>
      <c r="N59" s="99"/>
      <c r="O59" s="99"/>
      <c r="P59" s="102"/>
      <c r="Q59" s="99"/>
      <c r="R59" s="99"/>
      <c r="S59" s="99"/>
      <c r="T59" s="99"/>
      <c r="U59" s="99"/>
      <c r="V59" s="99"/>
      <c r="W59" s="102"/>
      <c r="X59" s="99"/>
    </row>
    <row r="60" spans="1:24" s="100" customFormat="1" ht="17.45" customHeight="1" x14ac:dyDescent="0.2">
      <c r="A60" s="97" t="s">
        <v>83</v>
      </c>
      <c r="B60" s="114">
        <v>0.42220238999999998</v>
      </c>
      <c r="C60" s="109">
        <v>2.5914200000000001E-3</v>
      </c>
      <c r="D60" s="99">
        <v>0.61378611000000005</v>
      </c>
      <c r="E60" s="109">
        <v>0.41832038999999999</v>
      </c>
      <c r="F60" s="109">
        <v>0.42867365000000002</v>
      </c>
      <c r="G60" s="99"/>
      <c r="H60" s="102"/>
      <c r="I60" s="99"/>
      <c r="J60" s="99"/>
      <c r="K60" s="99"/>
      <c r="L60" s="99"/>
      <c r="M60" s="99"/>
      <c r="N60" s="99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1:24" s="100" customFormat="1" ht="17.45" customHeight="1" x14ac:dyDescent="0.2">
      <c r="A61" s="97" t="s">
        <v>84</v>
      </c>
      <c r="B61" s="114">
        <v>0.41753631000000002</v>
      </c>
      <c r="C61" s="109">
        <v>1.6265299999999999E-3</v>
      </c>
      <c r="D61" s="99">
        <v>0.38955382999999999</v>
      </c>
      <c r="E61" s="109">
        <v>0.41470209000000002</v>
      </c>
      <c r="F61" s="109">
        <v>0.42112494</v>
      </c>
      <c r="G61" s="99"/>
      <c r="H61" s="102"/>
      <c r="I61" s="99"/>
      <c r="J61" s="99"/>
      <c r="K61" s="99"/>
      <c r="L61" s="99"/>
      <c r="M61" s="99"/>
      <c r="N61" s="99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1:24" s="100" customFormat="1" ht="17.45" customHeight="1" x14ac:dyDescent="0.2">
      <c r="A62" s="97" t="s">
        <v>85</v>
      </c>
      <c r="B62" s="114">
        <v>0.41049438999999999</v>
      </c>
      <c r="C62" s="109">
        <v>1.87689E-3</v>
      </c>
      <c r="D62" s="99">
        <v>0.45722740000000001</v>
      </c>
      <c r="E62" s="109">
        <v>0.40645008999999999</v>
      </c>
      <c r="F62" s="109">
        <v>0.41416674999999997</v>
      </c>
      <c r="G62" s="99"/>
      <c r="H62" s="102"/>
      <c r="I62" s="99"/>
      <c r="J62" s="99"/>
      <c r="K62" s="99"/>
      <c r="L62" s="99"/>
      <c r="M62" s="99"/>
      <c r="N62" s="99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1:24" s="100" customFormat="1" ht="17.45" customHeight="1" x14ac:dyDescent="0.2">
      <c r="A63" s="97" t="s">
        <v>86</v>
      </c>
      <c r="B63" s="114">
        <v>0.42087871999999998</v>
      </c>
      <c r="C63" s="109">
        <v>2.2857699999999999E-3</v>
      </c>
      <c r="D63" s="99">
        <v>0.54309547000000002</v>
      </c>
      <c r="E63" s="109">
        <v>0.41673079000000002</v>
      </c>
      <c r="F63" s="109">
        <v>0.42555293</v>
      </c>
      <c r="G63" s="99"/>
      <c r="H63" s="102"/>
      <c r="I63" s="99"/>
      <c r="J63" s="99"/>
      <c r="K63" s="99"/>
      <c r="L63" s="99"/>
      <c r="M63" s="99"/>
      <c r="N63" s="99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1:24" s="100" customFormat="1" ht="17.45" customHeight="1" x14ac:dyDescent="0.2">
      <c r="A64" s="97" t="s">
        <v>87</v>
      </c>
      <c r="B64" s="114">
        <v>0.42459338000000002</v>
      </c>
      <c r="C64" s="109">
        <v>5.4306800000000002E-3</v>
      </c>
      <c r="D64" s="99">
        <v>1.2790303000000001</v>
      </c>
      <c r="E64" s="109">
        <v>0.41537734999999998</v>
      </c>
      <c r="F64" s="109">
        <v>0.43635025999999999</v>
      </c>
      <c r="G64" s="99"/>
      <c r="H64" s="102"/>
      <c r="I64" s="99"/>
      <c r="J64" s="99"/>
      <c r="K64" s="99"/>
      <c r="L64" s="99"/>
      <c r="M64" s="99"/>
      <c r="N64" s="99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1:24" s="100" customFormat="1" ht="17.45" customHeight="1" x14ac:dyDescent="0.2">
      <c r="A65" s="97" t="s">
        <v>88</v>
      </c>
      <c r="B65" s="114">
        <v>0.43220267000000001</v>
      </c>
      <c r="C65" s="109">
        <v>4.1260799999999999E-3</v>
      </c>
      <c r="D65" s="99">
        <v>0.95466293999999996</v>
      </c>
      <c r="E65" s="109">
        <v>0.42661300000000002</v>
      </c>
      <c r="F65" s="109">
        <v>0.44424424000000001</v>
      </c>
      <c r="G65" s="99"/>
      <c r="H65" s="102"/>
      <c r="I65" s="99"/>
      <c r="J65" s="99"/>
      <c r="K65" s="99"/>
      <c r="L65" s="99"/>
      <c r="M65" s="99"/>
      <c r="N65" s="99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1:24" s="100" customFormat="1" ht="17.45" customHeight="1" x14ac:dyDescent="0.2">
      <c r="A66" s="97" t="s">
        <v>89</v>
      </c>
      <c r="B66" s="114">
        <v>0.43495929999999999</v>
      </c>
      <c r="C66" s="109">
        <v>2.28371E-3</v>
      </c>
      <c r="D66" s="99">
        <v>0.52504077999999998</v>
      </c>
      <c r="E66" s="109">
        <v>0.42987362000000001</v>
      </c>
      <c r="F66" s="109">
        <v>0.43821328999999998</v>
      </c>
      <c r="G66" s="99"/>
      <c r="H66" s="102"/>
      <c r="I66" s="99"/>
      <c r="J66" s="99"/>
      <c r="K66" s="99"/>
      <c r="L66" s="99"/>
      <c r="M66" s="99"/>
      <c r="N66" s="99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1:24" s="100" customFormat="1" ht="17.45" customHeight="1" x14ac:dyDescent="0.2">
      <c r="A67" s="97" t="s">
        <v>183</v>
      </c>
      <c r="B67" s="114">
        <v>0.42517695</v>
      </c>
      <c r="C67" s="109">
        <v>1.9711099999999999E-3</v>
      </c>
      <c r="D67" s="99">
        <v>0.46359748000000001</v>
      </c>
      <c r="E67" s="109">
        <v>0.42159232000000002</v>
      </c>
      <c r="F67" s="109">
        <v>0.42956834999999999</v>
      </c>
      <c r="G67" s="99"/>
      <c r="H67" s="102"/>
      <c r="I67" s="99"/>
      <c r="J67" s="99"/>
      <c r="K67" s="99"/>
      <c r="L67" s="99"/>
      <c r="M67" s="99"/>
      <c r="N67" s="99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1:24" s="100" customFormat="1" ht="17.45" customHeight="1" x14ac:dyDescent="0.2">
      <c r="A68" s="97" t="s">
        <v>184</v>
      </c>
      <c r="B68" s="114">
        <v>0.42183933000000001</v>
      </c>
      <c r="C68" s="109">
        <v>2.4538300000000002E-3</v>
      </c>
      <c r="D68" s="99">
        <v>0.58169888000000003</v>
      </c>
      <c r="E68" s="109">
        <v>0.41692907000000001</v>
      </c>
      <c r="F68" s="109">
        <v>0.42577016000000001</v>
      </c>
      <c r="G68" s="99"/>
      <c r="H68" s="102"/>
      <c r="I68" s="99"/>
      <c r="J68" s="99"/>
      <c r="K68" s="99"/>
      <c r="L68" s="99"/>
      <c r="M68" s="99"/>
      <c r="N68" s="99"/>
      <c r="O68" s="98"/>
      <c r="P68" s="98"/>
      <c r="Q68" s="98"/>
      <c r="R68" s="98"/>
      <c r="S68" s="98"/>
      <c r="T68" s="98"/>
      <c r="U68" s="98"/>
      <c r="V68" s="98"/>
      <c r="W68" s="98"/>
      <c r="X68" s="98"/>
    </row>
    <row r="69" spans="1:24" s="100" customFormat="1" ht="17.45" customHeight="1" x14ac:dyDescent="0.2">
      <c r="A69" s="97" t="s">
        <v>185</v>
      </c>
      <c r="B69" s="114">
        <v>0.42027961000000003</v>
      </c>
      <c r="C69" s="109">
        <v>2.7235699999999998E-3</v>
      </c>
      <c r="D69" s="99">
        <v>0.64803796999999996</v>
      </c>
      <c r="E69" s="109">
        <v>0.41578245000000003</v>
      </c>
      <c r="F69" s="109">
        <v>0.42634663</v>
      </c>
      <c r="G69" s="99"/>
      <c r="H69" s="102"/>
      <c r="I69" s="99"/>
      <c r="J69" s="99"/>
      <c r="K69" s="99"/>
      <c r="L69" s="99"/>
      <c r="M69" s="99"/>
      <c r="N69" s="99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1:24" s="100" customFormat="1" ht="17.45" customHeight="1" x14ac:dyDescent="0.2">
      <c r="A70" s="97" t="s">
        <v>186</v>
      </c>
      <c r="B70" s="114">
        <v>0.41642184999999998</v>
      </c>
      <c r="C70" s="109">
        <v>4.4064500000000001E-3</v>
      </c>
      <c r="D70" s="99">
        <v>1.0581708000000001</v>
      </c>
      <c r="E70" s="109">
        <v>0.40809425999999999</v>
      </c>
      <c r="F70" s="109">
        <v>0.42381814000000001</v>
      </c>
      <c r="G70" s="99"/>
      <c r="H70" s="102"/>
      <c r="I70" s="99"/>
      <c r="J70" s="99"/>
      <c r="K70" s="99"/>
      <c r="L70" s="99"/>
      <c r="M70" s="99"/>
      <c r="N70" s="99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1:24" s="100" customFormat="1" ht="17.45" customHeight="1" x14ac:dyDescent="0.25">
      <c r="A71" s="16" t="s">
        <v>90</v>
      </c>
      <c r="B71" s="114"/>
      <c r="C71" s="109"/>
      <c r="D71" s="99"/>
      <c r="E71" s="109"/>
      <c r="F71" s="109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1:24" s="100" customFormat="1" ht="17.45" customHeight="1" x14ac:dyDescent="0.2">
      <c r="A72" s="98" t="s">
        <v>91</v>
      </c>
      <c r="B72" s="114"/>
      <c r="C72" s="109"/>
      <c r="D72" s="99"/>
      <c r="E72" s="109"/>
      <c r="F72" s="109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1:24" s="100" customFormat="1" ht="17.45" customHeight="1" x14ac:dyDescent="0.2">
      <c r="A73" s="97">
        <v>1992</v>
      </c>
      <c r="B73" s="114">
        <v>0.49367292000000002</v>
      </c>
      <c r="C73" s="109">
        <v>3.3450799999999998E-3</v>
      </c>
      <c r="D73" s="99">
        <v>0.67758956000000004</v>
      </c>
      <c r="E73" s="109">
        <v>0.48624383999999998</v>
      </c>
      <c r="F73" s="109">
        <v>0.49929910999999999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1:24" s="100" customFormat="1" ht="17.45" customHeight="1" x14ac:dyDescent="0.2">
      <c r="A74" s="97">
        <v>1993</v>
      </c>
      <c r="B74" s="114">
        <v>0.52222641999999997</v>
      </c>
      <c r="C74" s="109">
        <v>1.103941E-2</v>
      </c>
      <c r="D74" s="99">
        <v>2.1139123</v>
      </c>
      <c r="E74" s="109">
        <v>0.50566053</v>
      </c>
      <c r="F74" s="109">
        <v>0.54752891999999997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1:24" s="100" customFormat="1" ht="17.45" customHeight="1" x14ac:dyDescent="0.2">
      <c r="A75" s="97">
        <v>1997</v>
      </c>
      <c r="B75" s="114">
        <v>0.51541751999999996</v>
      </c>
      <c r="C75" s="109">
        <v>4.4660500000000001E-3</v>
      </c>
      <c r="D75" s="99">
        <v>0.86649133</v>
      </c>
      <c r="E75" s="109">
        <v>0.50569260000000005</v>
      </c>
      <c r="F75" s="109">
        <v>0.52405696999999996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1:24" s="100" customFormat="1" ht="17.45" customHeight="1" x14ac:dyDescent="0.2">
      <c r="A76" s="98" t="s">
        <v>92</v>
      </c>
      <c r="B76" s="114"/>
      <c r="C76" s="109"/>
      <c r="D76" s="99"/>
      <c r="E76" s="109"/>
      <c r="F76" s="109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1:24" s="100" customFormat="1" ht="17.45" customHeight="1" x14ac:dyDescent="0.2">
      <c r="A77" s="97">
        <v>1997</v>
      </c>
      <c r="B77" s="114">
        <v>0.57833683999999996</v>
      </c>
      <c r="C77" s="109">
        <v>4.1147700000000002E-3</v>
      </c>
      <c r="D77" s="99">
        <v>0.71148255000000005</v>
      </c>
      <c r="E77" s="109">
        <v>0.57116549999999999</v>
      </c>
      <c r="F77" s="109">
        <v>0.58703983000000004</v>
      </c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1:24" s="100" customFormat="1" ht="17.45" customHeight="1" x14ac:dyDescent="0.2">
      <c r="A78" s="97">
        <v>1999</v>
      </c>
      <c r="B78" s="114">
        <v>0.49531746999999998</v>
      </c>
      <c r="C78" s="109">
        <v>5.5753499999999998E-3</v>
      </c>
      <c r="D78" s="99">
        <v>1.1256119</v>
      </c>
      <c r="E78" s="109">
        <v>0.48470711999999999</v>
      </c>
      <c r="F78" s="109">
        <v>0.50576072999999999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1:24" s="100" customFormat="1" ht="17.45" customHeight="1" x14ac:dyDescent="0.2">
      <c r="A79" s="97">
        <v>2000</v>
      </c>
      <c r="B79" s="114">
        <v>0.54175264999999995</v>
      </c>
      <c r="C79" s="109">
        <v>6.1769299999999997E-3</v>
      </c>
      <c r="D79" s="99">
        <v>1.1401751</v>
      </c>
      <c r="E79" s="109">
        <v>0.52688968000000003</v>
      </c>
      <c r="F79" s="109">
        <v>0.55192452999999997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1:24" s="100" customFormat="1" ht="17.45" customHeight="1" x14ac:dyDescent="0.2">
      <c r="A80" s="97">
        <v>2001</v>
      </c>
      <c r="B80" s="114">
        <v>0.52204030000000001</v>
      </c>
      <c r="C80" s="109">
        <v>5.1674599999999996E-3</v>
      </c>
      <c r="D80" s="99">
        <v>0.98985783999999999</v>
      </c>
      <c r="E80" s="109">
        <v>0.50915228999999995</v>
      </c>
      <c r="F80" s="109">
        <v>0.53028934999999999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1:24" s="100" customFormat="1" ht="17.45" customHeight="1" x14ac:dyDescent="0.2">
      <c r="A81" s="97">
        <v>2002</v>
      </c>
      <c r="B81" s="114">
        <v>0.52873139000000002</v>
      </c>
      <c r="C81" s="109">
        <v>5.3612399999999998E-3</v>
      </c>
      <c r="D81" s="99">
        <v>1.0139817</v>
      </c>
      <c r="E81" s="109">
        <v>0.51819121999999995</v>
      </c>
      <c r="F81" s="109">
        <v>0.53786051000000001</v>
      </c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</row>
    <row r="82" spans="1:24" s="100" customFormat="1" ht="17.45" customHeight="1" x14ac:dyDescent="0.2">
      <c r="A82" s="97">
        <v>2005</v>
      </c>
      <c r="B82" s="114">
        <v>0.58387582999999998</v>
      </c>
      <c r="C82" s="109">
        <v>7.7267000000000004E-3</v>
      </c>
      <c r="D82" s="99">
        <v>1.3233471999999999</v>
      </c>
      <c r="E82" s="109">
        <v>0.57010340999999998</v>
      </c>
      <c r="F82" s="109">
        <v>0.60448396000000004</v>
      </c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1:24" s="100" customFormat="1" ht="17.45" customHeight="1" x14ac:dyDescent="0.2">
      <c r="A83" s="97">
        <v>2006</v>
      </c>
      <c r="B83" s="114">
        <v>0.57988335999999996</v>
      </c>
      <c r="C83" s="109">
        <v>5.1864099999999998E-3</v>
      </c>
      <c r="D83" s="99">
        <v>0.89438872999999997</v>
      </c>
      <c r="E83" s="109">
        <v>0.56850076000000005</v>
      </c>
      <c r="F83" s="109">
        <v>0.59001826999999996</v>
      </c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1:24" s="100" customFormat="1" ht="17.45" customHeight="1" x14ac:dyDescent="0.2">
      <c r="A84" s="97">
        <v>2007</v>
      </c>
      <c r="B84" s="114">
        <v>0.55474977000000003</v>
      </c>
      <c r="C84" s="109">
        <v>4.9698600000000004E-3</v>
      </c>
      <c r="D84" s="99">
        <v>0.89587351000000004</v>
      </c>
      <c r="E84" s="109">
        <v>0.54534488999999997</v>
      </c>
      <c r="F84" s="109">
        <v>0.56209165000000005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1:24" s="100" customFormat="1" ht="17.45" customHeight="1" x14ac:dyDescent="0.2">
      <c r="A85" s="97">
        <v>2008</v>
      </c>
      <c r="B85" s="114">
        <v>0.49897848</v>
      </c>
      <c r="C85" s="109">
        <v>5.1096800000000001E-3</v>
      </c>
      <c r="D85" s="99">
        <v>1.0240271999999999</v>
      </c>
      <c r="E85" s="109">
        <v>0.4895815</v>
      </c>
      <c r="F85" s="109">
        <v>0.50856458999999998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1:24" s="100" customFormat="1" ht="17.45" customHeight="1" x14ac:dyDescent="0.2">
      <c r="A86" s="97">
        <v>2009</v>
      </c>
      <c r="B86" s="114">
        <v>0.47921454000000002</v>
      </c>
      <c r="C86" s="109">
        <v>5.4132700000000004E-3</v>
      </c>
      <c r="D86" s="99">
        <v>1.1296136999999999</v>
      </c>
      <c r="E86" s="109">
        <v>0.47057443999999998</v>
      </c>
      <c r="F86" s="109">
        <v>0.49069792000000001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1:24" s="100" customFormat="1" ht="17.45" customHeight="1" x14ac:dyDescent="0.2">
      <c r="A87" s="97">
        <v>2011</v>
      </c>
      <c r="B87" s="114">
        <v>0.45155687999999999</v>
      </c>
      <c r="C87" s="109">
        <v>2.2718199999999999E-3</v>
      </c>
      <c r="D87" s="99">
        <v>0.50310816999999997</v>
      </c>
      <c r="E87" s="109">
        <v>0.4471733</v>
      </c>
      <c r="F87" s="109">
        <v>0.45611467999999999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1:24" s="100" customFormat="1" ht="17.45" customHeight="1" x14ac:dyDescent="0.2">
      <c r="A88" s="97">
        <v>2012</v>
      </c>
      <c r="B88" s="114">
        <v>0.4591711</v>
      </c>
      <c r="C88" s="109">
        <v>2.29372E-3</v>
      </c>
      <c r="D88" s="99">
        <v>0.49953412000000003</v>
      </c>
      <c r="E88" s="109">
        <v>0.45424261999999999</v>
      </c>
      <c r="F88" s="109">
        <v>0.4637734</v>
      </c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1:24" s="100" customFormat="1" ht="17.45" customHeight="1" x14ac:dyDescent="0.2">
      <c r="A89" s="97">
        <v>2013</v>
      </c>
      <c r="B89" s="114">
        <v>0.45847228000000001</v>
      </c>
      <c r="C89" s="109">
        <v>2.9502600000000001E-3</v>
      </c>
      <c r="D89" s="99">
        <v>0.64349734000000003</v>
      </c>
      <c r="E89" s="109">
        <v>0.45411312999999998</v>
      </c>
      <c r="F89" s="109">
        <v>0.46480778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1:24" s="100" customFormat="1" ht="17.45" customHeight="1" x14ac:dyDescent="0.2">
      <c r="A90" s="97">
        <v>2014</v>
      </c>
      <c r="B90" s="114">
        <v>0.4799138</v>
      </c>
      <c r="C90" s="109">
        <v>5.1736999999999998E-3</v>
      </c>
      <c r="D90" s="99">
        <v>1.0780487999999999</v>
      </c>
      <c r="E90" s="109">
        <v>0.46884768999999998</v>
      </c>
      <c r="F90" s="109">
        <v>0.49066794000000002</v>
      </c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1:24" s="100" customFormat="1" ht="17.45" customHeight="1" x14ac:dyDescent="0.2">
      <c r="A91" s="97">
        <v>2015</v>
      </c>
      <c r="B91" s="114">
        <v>0.44953694</v>
      </c>
      <c r="C91" s="109">
        <v>2.4858900000000001E-3</v>
      </c>
      <c r="D91" s="99">
        <v>0.55298932999999995</v>
      </c>
      <c r="E91" s="109">
        <v>0.44437792999999998</v>
      </c>
      <c r="F91" s="109">
        <v>0.45390659999999999</v>
      </c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1:24" s="100" customFormat="1" ht="17.45" customHeight="1" x14ac:dyDescent="0.2">
      <c r="A92" s="97">
        <v>2016</v>
      </c>
      <c r="B92" s="114">
        <v>0.44973278999999999</v>
      </c>
      <c r="C92" s="109">
        <v>2.2487599999999998E-3</v>
      </c>
      <c r="D92" s="99">
        <v>0.50002228999999998</v>
      </c>
      <c r="E92" s="109">
        <v>0.44494411</v>
      </c>
      <c r="F92" s="109">
        <v>0.45316041000000001</v>
      </c>
      <c r="G92" s="116"/>
      <c r="H92" s="116"/>
      <c r="I92" s="116"/>
      <c r="J92" s="116"/>
      <c r="K92" s="116"/>
      <c r="L92" s="116"/>
      <c r="M92" s="116"/>
      <c r="N92" s="116"/>
      <c r="O92" s="107"/>
      <c r="P92" s="107"/>
      <c r="Q92" s="107"/>
      <c r="R92" s="107"/>
      <c r="S92" s="107"/>
      <c r="T92" s="107"/>
      <c r="U92" s="107"/>
      <c r="V92" s="107"/>
      <c r="W92" s="107"/>
      <c r="X92" s="107"/>
    </row>
    <row r="93" spans="1:24" s="100" customFormat="1" ht="17.45" customHeight="1" x14ac:dyDescent="0.2">
      <c r="A93" s="97">
        <v>2017</v>
      </c>
      <c r="B93" s="114">
        <v>0.44344275</v>
      </c>
      <c r="C93" s="109">
        <v>2.2832E-3</v>
      </c>
      <c r="D93" s="99">
        <v>0.51488078999999998</v>
      </c>
      <c r="E93" s="109">
        <v>0.43935603000000001</v>
      </c>
      <c r="F93" s="109">
        <v>0.44799048000000002</v>
      </c>
      <c r="G93" s="99"/>
      <c r="H93" s="99"/>
      <c r="I93" s="99"/>
      <c r="J93" s="99"/>
      <c r="K93" s="99"/>
      <c r="L93" s="99"/>
      <c r="M93" s="99"/>
      <c r="N93" s="99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1:24" s="100" customFormat="1" ht="17.45" customHeight="1" x14ac:dyDescent="0.2">
      <c r="A94" s="97">
        <v>2018</v>
      </c>
      <c r="B94" s="114">
        <v>0.41711282999999999</v>
      </c>
      <c r="C94" s="109">
        <v>2.1360699999999999E-3</v>
      </c>
      <c r="D94" s="99">
        <v>0.51210944999999997</v>
      </c>
      <c r="E94" s="109">
        <v>0.41373422999999998</v>
      </c>
      <c r="F94" s="109">
        <v>0.42136410000000002</v>
      </c>
      <c r="G94" s="99"/>
      <c r="H94" s="99"/>
      <c r="I94" s="99"/>
      <c r="J94" s="99"/>
      <c r="K94" s="99"/>
      <c r="L94" s="99"/>
      <c r="M94" s="99"/>
      <c r="N94" s="99"/>
      <c r="O94" s="98"/>
      <c r="P94" s="98"/>
      <c r="Q94" s="98"/>
      <c r="R94" s="98"/>
      <c r="S94" s="98"/>
      <c r="T94" s="98"/>
      <c r="U94" s="98"/>
      <c r="V94" s="98"/>
      <c r="W94" s="98"/>
      <c r="X94" s="98"/>
    </row>
    <row r="95" spans="1:24" s="100" customFormat="1" ht="17.45" customHeight="1" x14ac:dyDescent="0.2">
      <c r="A95" s="97">
        <v>2019</v>
      </c>
      <c r="B95" s="114">
        <v>0.4166261</v>
      </c>
      <c r="C95" s="109">
        <v>2.51081E-3</v>
      </c>
      <c r="D95" s="99">
        <v>0.60265420999999997</v>
      </c>
      <c r="E95" s="109">
        <v>0.41105630999999998</v>
      </c>
      <c r="F95" s="109">
        <v>0.42132070999999999</v>
      </c>
      <c r="G95" s="99"/>
      <c r="H95" s="99"/>
      <c r="I95" s="99"/>
      <c r="J95" s="99"/>
      <c r="K95" s="99"/>
      <c r="L95" s="99"/>
      <c r="M95" s="99"/>
      <c r="N95" s="99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1:24" s="101" customFormat="1" ht="17.45" customHeight="1" x14ac:dyDescent="0.2">
      <c r="A96" s="104">
        <v>2020</v>
      </c>
      <c r="B96" s="115">
        <v>0.44057919000000001</v>
      </c>
      <c r="C96" s="110">
        <v>3.4463499999999999E-3</v>
      </c>
      <c r="D96" s="105">
        <v>0.78223186</v>
      </c>
      <c r="E96" s="110">
        <v>0.43447667000000001</v>
      </c>
      <c r="F96" s="110">
        <v>0.44724002000000002</v>
      </c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</row>
    <row r="97" spans="1:24" s="101" customFormat="1" ht="17.45" customHeight="1" x14ac:dyDescent="0.2">
      <c r="A97" s="104">
        <v>2021</v>
      </c>
      <c r="B97" s="115">
        <v>0.41476349000000001</v>
      </c>
      <c r="C97" s="110">
        <v>2.3631500000000001E-3</v>
      </c>
      <c r="D97" s="105">
        <v>0.56975918999999997</v>
      </c>
      <c r="E97" s="110">
        <v>0.40979599999999999</v>
      </c>
      <c r="F97" s="110">
        <v>0.41815570000000002</v>
      </c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</row>
    <row r="98" spans="1:24" s="100" customFormat="1" ht="17.45" customHeight="1" x14ac:dyDescent="0.25">
      <c r="A98" s="16" t="s">
        <v>98</v>
      </c>
      <c r="B98" s="114"/>
      <c r="C98" s="109"/>
      <c r="D98" s="99"/>
      <c r="E98" s="109"/>
      <c r="F98" s="109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1:24" s="100" customFormat="1" ht="17.45" customHeight="1" x14ac:dyDescent="0.2">
      <c r="A99" s="97">
        <v>1987</v>
      </c>
      <c r="B99" s="114">
        <v>0.54792600000000002</v>
      </c>
      <c r="C99" s="109">
        <v>2.2276499999999999E-3</v>
      </c>
      <c r="D99" s="99">
        <v>0.40656061999999998</v>
      </c>
      <c r="E99" s="109">
        <v>0.54268466999999998</v>
      </c>
      <c r="F99" s="109">
        <v>0.55168211</v>
      </c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1:24" s="100" customFormat="1" ht="17.45" customHeight="1" x14ac:dyDescent="0.2">
      <c r="A100" s="97">
        <v>1990</v>
      </c>
      <c r="B100" s="114">
        <v>0.54810605000000001</v>
      </c>
      <c r="C100" s="109">
        <v>2.6806999999999998E-3</v>
      </c>
      <c r="D100" s="99">
        <v>0.48908453000000002</v>
      </c>
      <c r="E100" s="109">
        <v>0.54056411999999998</v>
      </c>
      <c r="F100" s="109">
        <v>0.55231339000000002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1:24" s="100" customFormat="1" ht="17.45" customHeight="1" x14ac:dyDescent="0.2">
      <c r="A101" s="97">
        <v>1992</v>
      </c>
      <c r="B101" s="114">
        <v>0.54104240000000003</v>
      </c>
      <c r="C101" s="109">
        <v>2.3828E-3</v>
      </c>
      <c r="D101" s="99">
        <v>0.44040900999999999</v>
      </c>
      <c r="E101" s="109">
        <v>0.53662401000000004</v>
      </c>
      <c r="F101" s="109">
        <v>0.54649376999999999</v>
      </c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1:24" s="100" customFormat="1" ht="17.45" customHeight="1" x14ac:dyDescent="0.2">
      <c r="A102" s="97">
        <v>1994</v>
      </c>
      <c r="B102" s="114">
        <v>0.53703069999999997</v>
      </c>
      <c r="C102" s="109">
        <v>2.33235E-3</v>
      </c>
      <c r="D102" s="99">
        <v>0.43430490999999999</v>
      </c>
      <c r="E102" s="109">
        <v>0.53389483999999998</v>
      </c>
      <c r="F102" s="109">
        <v>0.54209863999999996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1:24" s="100" customFormat="1" ht="17.45" customHeight="1" x14ac:dyDescent="0.2">
      <c r="A103" s="97">
        <v>1996</v>
      </c>
      <c r="B103" s="114">
        <v>0.54147323999999997</v>
      </c>
      <c r="C103" s="109">
        <v>3.4909300000000002E-3</v>
      </c>
      <c r="D103" s="99">
        <v>0.64471007000000002</v>
      </c>
      <c r="E103" s="109">
        <v>0.53501374000000002</v>
      </c>
      <c r="F103" s="109">
        <v>0.54811525000000005</v>
      </c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1:24" s="100" customFormat="1" ht="17.45" customHeight="1" x14ac:dyDescent="0.2">
      <c r="A104" s="97">
        <v>1998</v>
      </c>
      <c r="B104" s="114">
        <v>0.55012658000000003</v>
      </c>
      <c r="C104" s="109">
        <v>2.5175599999999999E-3</v>
      </c>
      <c r="D104" s="99">
        <v>0.45763282999999999</v>
      </c>
      <c r="E104" s="109">
        <v>0.54406887000000004</v>
      </c>
      <c r="F104" s="109">
        <v>0.55433202000000004</v>
      </c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1:24" s="100" customFormat="1" ht="17.45" customHeight="1" x14ac:dyDescent="0.2">
      <c r="A105" s="108" t="s">
        <v>99</v>
      </c>
      <c r="B105" s="114"/>
      <c r="C105" s="109"/>
      <c r="D105" s="99"/>
      <c r="E105" s="109"/>
      <c r="F105" s="109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1:24" s="100" customFormat="1" ht="17.45" customHeight="1" x14ac:dyDescent="0.2">
      <c r="A106" s="97">
        <v>2000</v>
      </c>
      <c r="B106" s="114">
        <v>0.55413182999999999</v>
      </c>
      <c r="C106" s="109">
        <v>3.9818700000000002E-3</v>
      </c>
      <c r="D106" s="99">
        <v>0.71857811000000005</v>
      </c>
      <c r="E106" s="109">
        <v>0.54697150000000005</v>
      </c>
      <c r="F106" s="109">
        <v>0.56217413999999999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1:24" s="100" customFormat="1" ht="17.45" customHeight="1" x14ac:dyDescent="0.2">
      <c r="A107" s="97">
        <v>2003</v>
      </c>
      <c r="B107" s="114">
        <v>0.54415594</v>
      </c>
      <c r="C107" s="109">
        <v>3.38705E-3</v>
      </c>
      <c r="D107" s="99">
        <v>0.62244056999999997</v>
      </c>
      <c r="E107" s="109">
        <v>0.53681003999999999</v>
      </c>
      <c r="F107" s="109">
        <v>0.54970819000000004</v>
      </c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</row>
    <row r="108" spans="1:24" s="100" customFormat="1" ht="17.45" customHeight="1" x14ac:dyDescent="0.2">
      <c r="A108" s="97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1:24" s="100" customFormat="1" ht="17.45" customHeight="1" x14ac:dyDescent="0.2">
      <c r="A109" s="97">
        <v>2006</v>
      </c>
      <c r="B109" s="114">
        <v>0.45988989000000002</v>
      </c>
      <c r="C109" s="109">
        <v>1.9425E-3</v>
      </c>
      <c r="D109" s="99">
        <v>0.42238471999999999</v>
      </c>
      <c r="E109" s="109">
        <v>0.45695736999999997</v>
      </c>
      <c r="F109" s="109">
        <v>0.46419992999999998</v>
      </c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1:24" s="100" customFormat="1" ht="17.45" customHeight="1" x14ac:dyDescent="0.2">
      <c r="A110" s="97">
        <v>2009</v>
      </c>
      <c r="B110" s="114">
        <v>0.45617549000000002</v>
      </c>
      <c r="C110" s="109">
        <v>4.10268E-3</v>
      </c>
      <c r="D110" s="99">
        <v>0.89936338999999998</v>
      </c>
      <c r="E110" s="109">
        <v>0.44981661000000001</v>
      </c>
      <c r="F110" s="109">
        <v>0.46506356999999998</v>
      </c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1:24" s="100" customFormat="1" ht="17.45" customHeight="1" x14ac:dyDescent="0.2">
      <c r="A111" s="97">
        <v>2011</v>
      </c>
      <c r="B111" s="114">
        <v>0.44702565999999999</v>
      </c>
      <c r="C111" s="109">
        <v>1.8428400000000001E-3</v>
      </c>
      <c r="D111" s="99">
        <v>0.41224402999999998</v>
      </c>
      <c r="E111" s="109">
        <v>0.44335817999999999</v>
      </c>
      <c r="F111" s="109">
        <v>0.45028454000000001</v>
      </c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1:24" s="100" customFormat="1" ht="17.45" customHeight="1" x14ac:dyDescent="0.2">
      <c r="A112" s="97">
        <v>2013</v>
      </c>
      <c r="B112" s="114">
        <v>0.44380258</v>
      </c>
      <c r="C112" s="109">
        <v>1.83022E-3</v>
      </c>
      <c r="D112" s="99">
        <v>0.41239439999999999</v>
      </c>
      <c r="E112" s="109">
        <v>0.43967300999999998</v>
      </c>
      <c r="F112" s="109">
        <v>0.44681855999999998</v>
      </c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1:24" s="100" customFormat="1" ht="17.45" customHeight="1" x14ac:dyDescent="0.2">
      <c r="A113" s="97">
        <v>2015</v>
      </c>
      <c r="B113" s="114">
        <v>0.43129805999999998</v>
      </c>
      <c r="C113" s="109">
        <v>1.5060799999999999E-3</v>
      </c>
      <c r="D113" s="99">
        <v>0.34919811000000001</v>
      </c>
      <c r="E113" s="109">
        <v>0.42863109999999999</v>
      </c>
      <c r="F113" s="109">
        <v>0.43473773999999998</v>
      </c>
      <c r="G113" s="109"/>
      <c r="H113" s="109"/>
      <c r="I113" s="109"/>
      <c r="J113" s="109"/>
      <c r="K113" s="109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1:24" s="101" customFormat="1" ht="17.45" customHeight="1" x14ac:dyDescent="0.2">
      <c r="A114" s="104">
        <v>2017</v>
      </c>
      <c r="B114" s="115">
        <v>0.42811321000000002</v>
      </c>
      <c r="C114" s="110">
        <v>1.6745499999999999E-3</v>
      </c>
      <c r="D114" s="105">
        <v>0.39114612999999998</v>
      </c>
      <c r="E114" s="110">
        <v>0.42417400999999999</v>
      </c>
      <c r="F114" s="110">
        <v>0.43105701000000002</v>
      </c>
      <c r="G114" s="99"/>
      <c r="H114" s="99"/>
      <c r="I114" s="99"/>
      <c r="J114" s="99"/>
      <c r="K114" s="99"/>
      <c r="L114" s="99"/>
      <c r="M114" s="99"/>
      <c r="N114" s="99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1:24" s="101" customFormat="1" ht="17.45" customHeight="1" x14ac:dyDescent="0.2">
      <c r="A115" s="104">
        <v>2020</v>
      </c>
      <c r="B115" s="115">
        <v>0.43943566000000001</v>
      </c>
      <c r="C115" s="110">
        <v>2.0372699999999999E-3</v>
      </c>
      <c r="D115" s="105">
        <v>0.46361096000000002</v>
      </c>
      <c r="E115" s="110">
        <v>0.43564062999999997</v>
      </c>
      <c r="F115" s="110">
        <v>0.44328224999999999</v>
      </c>
      <c r="G115" s="99"/>
      <c r="H115" s="99"/>
      <c r="I115" s="99"/>
      <c r="J115" s="99"/>
      <c r="K115" s="99"/>
      <c r="L115" s="99"/>
      <c r="M115" s="99"/>
      <c r="N115" s="99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1:24" s="100" customFormat="1" ht="17.45" customHeight="1" x14ac:dyDescent="0.25">
      <c r="A116" s="16" t="s">
        <v>100</v>
      </c>
      <c r="B116" s="114"/>
      <c r="C116" s="109"/>
      <c r="D116" s="99"/>
      <c r="E116" s="109"/>
      <c r="F116" s="109"/>
      <c r="G116" s="99"/>
      <c r="H116" s="99"/>
      <c r="I116" s="99"/>
      <c r="J116" s="99"/>
      <c r="K116" s="99"/>
      <c r="L116" s="99"/>
      <c r="M116" s="99"/>
      <c r="N116" s="99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1:24" s="100" customFormat="1" ht="17.45" customHeight="1" x14ac:dyDescent="0.2">
      <c r="A117" s="98" t="s">
        <v>101</v>
      </c>
      <c r="B117" s="114"/>
      <c r="C117" s="109"/>
      <c r="D117" s="99"/>
      <c r="E117" s="109"/>
      <c r="F117" s="109"/>
      <c r="G117" s="99"/>
      <c r="H117" s="99"/>
      <c r="I117" s="99"/>
      <c r="J117" s="99"/>
      <c r="K117" s="99"/>
      <c r="L117" s="99"/>
      <c r="M117" s="99"/>
      <c r="N117" s="99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1:24" s="100" customFormat="1" ht="17.45" customHeight="1" x14ac:dyDescent="0.2">
      <c r="A118" s="97">
        <v>2002</v>
      </c>
      <c r="B118" s="114">
        <v>0.55054537000000003</v>
      </c>
      <c r="C118" s="109">
        <v>5.0028700000000004E-3</v>
      </c>
      <c r="D118" s="99">
        <v>0.90871212999999995</v>
      </c>
      <c r="E118" s="109">
        <v>0.54225528000000001</v>
      </c>
      <c r="F118" s="109">
        <v>0.56090998999999997</v>
      </c>
      <c r="G118" s="99"/>
      <c r="H118" s="99"/>
      <c r="I118" s="99"/>
      <c r="J118" s="99"/>
      <c r="K118" s="99"/>
      <c r="L118" s="99"/>
      <c r="M118" s="99"/>
      <c r="N118" s="99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1:24" s="100" customFormat="1" ht="17.45" customHeight="1" x14ac:dyDescent="0.2">
      <c r="A119" s="97">
        <v>2003</v>
      </c>
      <c r="B119" s="114">
        <v>0.52247694</v>
      </c>
      <c r="C119" s="109">
        <v>2.6990500000000001E-3</v>
      </c>
      <c r="D119" s="99">
        <v>0.51658683999999999</v>
      </c>
      <c r="E119" s="109">
        <v>0.51746254999999997</v>
      </c>
      <c r="F119" s="109">
        <v>0.52756882000000005</v>
      </c>
      <c r="G119" s="99"/>
      <c r="H119" s="99"/>
      <c r="I119" s="99"/>
      <c r="J119" s="99"/>
      <c r="K119" s="99"/>
      <c r="L119" s="99"/>
      <c r="M119" s="99"/>
      <c r="N119" s="99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1:24" s="100" customFormat="1" ht="17.45" customHeight="1" x14ac:dyDescent="0.2">
      <c r="A120" s="97">
        <v>2004</v>
      </c>
      <c r="B120" s="114">
        <v>0.53461696999999997</v>
      </c>
      <c r="C120" s="109">
        <v>2.6668E-3</v>
      </c>
      <c r="D120" s="99">
        <v>0.49882397000000001</v>
      </c>
      <c r="E120" s="109">
        <v>0.52902817999999996</v>
      </c>
      <c r="F120" s="109">
        <v>0.53950684999999998</v>
      </c>
      <c r="G120" s="99"/>
      <c r="H120" s="99"/>
      <c r="I120" s="99"/>
      <c r="J120" s="99"/>
      <c r="K120" s="99"/>
      <c r="L120" s="99"/>
      <c r="M120" s="99"/>
      <c r="N120" s="99"/>
      <c r="O120" s="98"/>
      <c r="P120" s="98"/>
      <c r="Q120" s="98"/>
      <c r="R120" s="98"/>
      <c r="S120" s="98"/>
      <c r="T120" s="98"/>
      <c r="U120" s="98"/>
      <c r="V120" s="98"/>
      <c r="W120" s="98"/>
      <c r="X120" s="98"/>
    </row>
    <row r="121" spans="1:24" s="100" customFormat="1" ht="17.45" customHeight="1" x14ac:dyDescent="0.2">
      <c r="A121" s="97">
        <v>2005</v>
      </c>
      <c r="B121" s="114">
        <v>0.52409638000000003</v>
      </c>
      <c r="C121" s="109">
        <v>2.2140800000000002E-3</v>
      </c>
      <c r="D121" s="99">
        <v>0.42245607000000002</v>
      </c>
      <c r="E121" s="109">
        <v>0.51999861000000003</v>
      </c>
      <c r="F121" s="109">
        <v>0.52770954000000003</v>
      </c>
      <c r="G121" s="99"/>
      <c r="H121" s="99"/>
      <c r="I121" s="99"/>
      <c r="J121" s="99"/>
      <c r="K121" s="99"/>
      <c r="L121" s="99"/>
      <c r="M121" s="99"/>
      <c r="N121" s="99"/>
      <c r="O121" s="98"/>
      <c r="P121" s="98"/>
      <c r="Q121" s="98"/>
      <c r="R121" s="98"/>
      <c r="S121" s="98"/>
      <c r="T121" s="98"/>
      <c r="U121" s="98"/>
      <c r="V121" s="98"/>
      <c r="W121" s="98"/>
      <c r="X121" s="98"/>
    </row>
    <row r="122" spans="1:24" s="100" customFormat="1" ht="17.45" customHeight="1" x14ac:dyDescent="0.2">
      <c r="A122" s="98" t="s">
        <v>102</v>
      </c>
      <c r="B122" s="114"/>
      <c r="C122" s="109"/>
      <c r="D122" s="99"/>
      <c r="E122" s="109"/>
      <c r="F122" s="109"/>
      <c r="G122" s="99"/>
      <c r="H122" s="99"/>
      <c r="I122" s="99"/>
      <c r="J122" s="99"/>
      <c r="K122" s="99"/>
      <c r="L122" s="99"/>
      <c r="M122" s="99"/>
      <c r="N122" s="99"/>
      <c r="O122" s="98"/>
      <c r="P122" s="98"/>
      <c r="Q122" s="98"/>
      <c r="R122" s="98"/>
      <c r="S122" s="98"/>
      <c r="T122" s="98"/>
      <c r="U122" s="98"/>
      <c r="V122" s="98"/>
      <c r="W122" s="98"/>
      <c r="X122" s="98"/>
    </row>
    <row r="123" spans="1:24" s="100" customFormat="1" ht="17.45" customHeight="1" x14ac:dyDescent="0.2">
      <c r="A123" s="97">
        <v>2008</v>
      </c>
      <c r="B123" s="114">
        <v>0.54082047</v>
      </c>
      <c r="C123" s="109">
        <v>1.08193E-3</v>
      </c>
      <c r="D123" s="99">
        <v>0.20005269000000001</v>
      </c>
      <c r="E123" s="109">
        <v>0.53875720999999999</v>
      </c>
      <c r="F123" s="109">
        <v>0.54309105999999996</v>
      </c>
      <c r="G123" s="99"/>
      <c r="H123" s="99"/>
      <c r="I123" s="99"/>
      <c r="J123" s="99"/>
      <c r="K123" s="99"/>
      <c r="L123" s="99"/>
      <c r="M123" s="99"/>
      <c r="N123" s="99"/>
      <c r="O123" s="98"/>
      <c r="P123" s="98"/>
      <c r="Q123" s="98"/>
      <c r="R123" s="98"/>
      <c r="S123" s="98"/>
      <c r="T123" s="98"/>
      <c r="U123" s="98"/>
      <c r="V123" s="98"/>
      <c r="W123" s="98"/>
      <c r="X123" s="98"/>
    </row>
    <row r="124" spans="1:24" s="100" customFormat="1" ht="17.45" customHeight="1" x14ac:dyDescent="0.2">
      <c r="A124" s="97">
        <v>2009</v>
      </c>
      <c r="B124" s="114">
        <v>0.53180170000000004</v>
      </c>
      <c r="C124" s="109">
        <v>1.1979499999999999E-3</v>
      </c>
      <c r="D124" s="99">
        <v>0.22526333000000001</v>
      </c>
      <c r="E124" s="109">
        <v>0.52977859999999999</v>
      </c>
      <c r="F124" s="109">
        <v>0.53430951000000004</v>
      </c>
      <c r="G124" s="99"/>
      <c r="H124" s="99"/>
      <c r="I124" s="99"/>
      <c r="J124" s="99"/>
      <c r="K124" s="99"/>
      <c r="L124" s="99"/>
      <c r="M124" s="99"/>
      <c r="N124" s="99"/>
      <c r="O124" s="98"/>
      <c r="P124" s="98"/>
      <c r="Q124" s="98"/>
      <c r="R124" s="98"/>
      <c r="S124" s="98"/>
      <c r="T124" s="98"/>
      <c r="U124" s="98"/>
      <c r="V124" s="98"/>
      <c r="W124" s="98"/>
      <c r="X124" s="98"/>
    </row>
    <row r="125" spans="1:24" s="100" customFormat="1" ht="17.45" customHeight="1" x14ac:dyDescent="0.2">
      <c r="A125" s="97">
        <v>2010</v>
      </c>
      <c r="B125" s="114">
        <v>0.53476964000000005</v>
      </c>
      <c r="C125" s="109">
        <v>1.26756E-3</v>
      </c>
      <c r="D125" s="99">
        <v>0.23702854000000001</v>
      </c>
      <c r="E125" s="109">
        <v>0.53151565999999995</v>
      </c>
      <c r="F125" s="109">
        <v>0.53673148000000004</v>
      </c>
      <c r="G125" s="99"/>
      <c r="H125" s="99"/>
      <c r="I125" s="99"/>
      <c r="J125" s="99"/>
      <c r="K125" s="99"/>
      <c r="L125" s="99"/>
      <c r="M125" s="99"/>
      <c r="N125" s="99"/>
      <c r="O125" s="98"/>
      <c r="P125" s="98"/>
      <c r="Q125" s="98"/>
      <c r="R125" s="98"/>
      <c r="S125" s="98"/>
      <c r="T125" s="98"/>
      <c r="U125" s="98"/>
      <c r="V125" s="98"/>
      <c r="W125" s="98"/>
      <c r="X125" s="98"/>
    </row>
    <row r="126" spans="1:24" s="100" customFormat="1" ht="17.45" customHeight="1" x14ac:dyDescent="0.2">
      <c r="A126" s="97">
        <v>2011</v>
      </c>
      <c r="B126" s="114">
        <v>0.52336435999999997</v>
      </c>
      <c r="C126" s="109">
        <v>1.2893E-3</v>
      </c>
      <c r="D126" s="99">
        <v>0.24634855999999999</v>
      </c>
      <c r="E126" s="109">
        <v>0.52083807999999998</v>
      </c>
      <c r="F126" s="109">
        <v>0.52585762999999996</v>
      </c>
      <c r="G126" s="99"/>
      <c r="H126" s="99"/>
      <c r="I126" s="99"/>
      <c r="J126" s="99"/>
      <c r="K126" s="99"/>
      <c r="L126" s="99"/>
      <c r="M126" s="99"/>
      <c r="N126" s="99"/>
      <c r="O126" s="98"/>
      <c r="P126" s="98"/>
      <c r="Q126" s="98"/>
      <c r="R126" s="98"/>
      <c r="S126" s="98"/>
      <c r="T126" s="98"/>
      <c r="U126" s="98"/>
      <c r="V126" s="98"/>
      <c r="W126" s="98"/>
      <c r="X126" s="98"/>
    </row>
    <row r="127" spans="1:24" s="100" customFormat="1" ht="17.45" customHeight="1" x14ac:dyDescent="0.2">
      <c r="A127" s="97">
        <v>2012</v>
      </c>
      <c r="B127" s="114">
        <v>0.51441813999999997</v>
      </c>
      <c r="C127" s="109">
        <v>1.11721E-3</v>
      </c>
      <c r="D127" s="99">
        <v>0.21717987999999999</v>
      </c>
      <c r="E127" s="109">
        <v>0.51246362999999995</v>
      </c>
      <c r="F127" s="109">
        <v>0.51648581000000005</v>
      </c>
      <c r="G127" s="99"/>
      <c r="H127" s="99"/>
      <c r="I127" s="99"/>
      <c r="J127" s="99"/>
      <c r="K127" s="99"/>
      <c r="L127" s="99"/>
      <c r="M127" s="99"/>
      <c r="N127" s="99"/>
      <c r="O127" s="98"/>
      <c r="P127" s="98"/>
      <c r="Q127" s="98"/>
      <c r="R127" s="98"/>
      <c r="S127" s="98"/>
      <c r="T127" s="98"/>
      <c r="U127" s="98"/>
      <c r="V127" s="98"/>
      <c r="W127" s="98"/>
      <c r="X127" s="98"/>
    </row>
    <row r="128" spans="1:24" s="100" customFormat="1" ht="17.45" customHeight="1" x14ac:dyDescent="0.2">
      <c r="A128" s="97">
        <v>2013</v>
      </c>
      <c r="B128" s="114">
        <v>0.51406527999999996</v>
      </c>
      <c r="C128" s="109">
        <v>1.1921200000000001E-3</v>
      </c>
      <c r="D128" s="99">
        <v>0.23190079999999999</v>
      </c>
      <c r="E128" s="109">
        <v>0.51174675999999997</v>
      </c>
      <c r="F128" s="109">
        <v>0.51635313000000005</v>
      </c>
      <c r="G128" s="99"/>
      <c r="H128" s="99"/>
      <c r="I128" s="99"/>
      <c r="J128" s="99"/>
      <c r="K128" s="99"/>
      <c r="L128" s="99"/>
      <c r="M128" s="99"/>
      <c r="N128" s="99"/>
      <c r="O128" s="98"/>
      <c r="P128" s="98"/>
      <c r="Q128" s="98"/>
      <c r="R128" s="98"/>
      <c r="S128" s="98"/>
      <c r="T128" s="98"/>
      <c r="U128" s="98"/>
      <c r="V128" s="98"/>
      <c r="W128" s="98"/>
      <c r="X128" s="98"/>
    </row>
    <row r="129" spans="1:24" s="100" customFormat="1" ht="17.45" customHeight="1" x14ac:dyDescent="0.2">
      <c r="A129" s="97">
        <v>2014</v>
      </c>
      <c r="B129" s="114">
        <v>0.51381277999999997</v>
      </c>
      <c r="C129" s="109">
        <v>1.97774E-3</v>
      </c>
      <c r="D129" s="99">
        <v>0.38491535999999998</v>
      </c>
      <c r="E129" s="109">
        <v>0.51078075000000001</v>
      </c>
      <c r="F129" s="109">
        <v>0.51814954999999996</v>
      </c>
      <c r="G129" s="99"/>
      <c r="H129" s="99"/>
      <c r="I129" s="99"/>
      <c r="J129" s="99"/>
      <c r="K129" s="99"/>
      <c r="L129" s="99"/>
      <c r="M129" s="99"/>
      <c r="N129" s="99"/>
      <c r="O129" s="98"/>
      <c r="P129" s="98"/>
      <c r="Q129" s="98"/>
      <c r="R129" s="98"/>
      <c r="S129" s="98"/>
      <c r="T129" s="98"/>
      <c r="U129" s="98"/>
      <c r="V129" s="98"/>
      <c r="W129" s="98"/>
      <c r="X129" s="98"/>
    </row>
    <row r="130" spans="1:24" s="100" customFormat="1" ht="17.45" customHeight="1" x14ac:dyDescent="0.2">
      <c r="A130" s="97">
        <v>2015</v>
      </c>
      <c r="B130" s="114">
        <v>0.49829707000000001</v>
      </c>
      <c r="C130" s="109">
        <v>1.2906199999999999E-3</v>
      </c>
      <c r="D130" s="99">
        <v>0.25900519</v>
      </c>
      <c r="E130" s="109">
        <v>0.49545273000000001</v>
      </c>
      <c r="F130" s="109">
        <v>0.50046252999999996</v>
      </c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</row>
    <row r="131" spans="1:24" s="100" customFormat="1" ht="17.45" customHeight="1" x14ac:dyDescent="0.2">
      <c r="A131" s="97">
        <v>2016</v>
      </c>
      <c r="B131" s="114">
        <v>0.49480347000000002</v>
      </c>
      <c r="C131" s="109">
        <v>1.1592799999999999E-3</v>
      </c>
      <c r="D131" s="99">
        <v>0.23429037999999999</v>
      </c>
      <c r="E131" s="109">
        <v>0.49266856999999997</v>
      </c>
      <c r="F131" s="109">
        <v>0.49706453</v>
      </c>
      <c r="G131" s="99"/>
      <c r="H131" s="99"/>
      <c r="I131" s="99"/>
      <c r="J131" s="99"/>
      <c r="K131" s="99"/>
      <c r="L131" s="99"/>
      <c r="M131" s="99"/>
      <c r="N131" s="99"/>
      <c r="O131" s="98"/>
      <c r="P131" s="98"/>
      <c r="Q131" s="98"/>
      <c r="R131" s="98"/>
      <c r="S131" s="98"/>
      <c r="T131" s="98"/>
      <c r="U131" s="98"/>
      <c r="V131" s="98"/>
      <c r="W131" s="98"/>
      <c r="X131" s="98"/>
    </row>
    <row r="132" spans="1:24" s="100" customFormat="1" ht="17.45" customHeight="1" x14ac:dyDescent="0.2">
      <c r="A132" s="97">
        <v>2017</v>
      </c>
      <c r="B132" s="114">
        <v>0.48584773999999997</v>
      </c>
      <c r="C132" s="109">
        <v>1.1928100000000001E-3</v>
      </c>
      <c r="D132" s="99">
        <v>0.24551065999999999</v>
      </c>
      <c r="E132" s="109">
        <v>0.48355329000000002</v>
      </c>
      <c r="F132" s="109">
        <v>0.48825571000000001</v>
      </c>
      <c r="G132" s="99"/>
      <c r="H132" s="99"/>
      <c r="I132" s="99"/>
      <c r="J132" s="99"/>
      <c r="K132" s="99"/>
      <c r="L132" s="99"/>
      <c r="M132" s="99"/>
      <c r="N132" s="99"/>
      <c r="O132" s="98"/>
      <c r="P132" s="98"/>
      <c r="Q132" s="98"/>
      <c r="R132" s="98"/>
      <c r="S132" s="98"/>
      <c r="T132" s="98"/>
      <c r="U132" s="98"/>
      <c r="V132" s="98"/>
      <c r="W132" s="98"/>
      <c r="X132" s="98"/>
    </row>
    <row r="133" spans="1:24" s="100" customFormat="1" ht="17.45" customHeight="1" x14ac:dyDescent="0.2">
      <c r="A133" s="97">
        <v>2018</v>
      </c>
      <c r="B133" s="114">
        <v>0.49260759999999998</v>
      </c>
      <c r="C133" s="109">
        <v>1.20414E-3</v>
      </c>
      <c r="D133" s="99">
        <v>0.24444274999999999</v>
      </c>
      <c r="E133" s="109">
        <v>0.49044007000000001</v>
      </c>
      <c r="F133" s="109">
        <v>0.49467721999999997</v>
      </c>
      <c r="G133" s="109"/>
      <c r="H133" s="109"/>
      <c r="I133" s="109"/>
      <c r="J133" s="109"/>
      <c r="K133" s="109"/>
      <c r="L133" s="99"/>
      <c r="M133" s="99"/>
      <c r="N133" s="99"/>
      <c r="O133" s="98"/>
      <c r="P133" s="98"/>
      <c r="Q133" s="98"/>
      <c r="R133" s="98"/>
      <c r="S133" s="98"/>
      <c r="T133" s="98"/>
      <c r="U133" s="98"/>
      <c r="V133" s="98"/>
      <c r="W133" s="98"/>
      <c r="X133" s="98"/>
    </row>
    <row r="134" spans="1:24" s="100" customFormat="1" ht="17.45" customHeight="1" x14ac:dyDescent="0.2">
      <c r="A134" s="97">
        <v>2019</v>
      </c>
      <c r="B134" s="114">
        <v>0.48620016999999999</v>
      </c>
      <c r="C134" s="109">
        <v>9.1982000000000001E-4</v>
      </c>
      <c r="D134" s="99">
        <v>0.18918619</v>
      </c>
      <c r="E134" s="109">
        <v>0.48370108000000001</v>
      </c>
      <c r="F134" s="109">
        <v>0.48755916999999999</v>
      </c>
      <c r="G134" s="109"/>
      <c r="H134" s="109"/>
      <c r="I134" s="109"/>
      <c r="J134" s="109"/>
      <c r="K134" s="109"/>
      <c r="L134" s="99"/>
      <c r="M134" s="99"/>
      <c r="N134" s="99"/>
      <c r="O134" s="98"/>
      <c r="P134" s="98"/>
      <c r="Q134" s="98"/>
      <c r="R134" s="98"/>
      <c r="S134" s="98"/>
      <c r="T134" s="98"/>
      <c r="U134" s="98"/>
      <c r="V134" s="98"/>
      <c r="W134" s="98"/>
      <c r="X134" s="98"/>
    </row>
    <row r="135" spans="1:24" s="101" customFormat="1" ht="17.45" customHeight="1" x14ac:dyDescent="0.2">
      <c r="A135" s="104">
        <v>2020</v>
      </c>
      <c r="B135" s="115">
        <v>0.50310854999999999</v>
      </c>
      <c r="C135" s="110">
        <v>1.16668E-3</v>
      </c>
      <c r="D135" s="105">
        <v>0.2318934</v>
      </c>
      <c r="E135" s="110">
        <v>0.50100195000000003</v>
      </c>
      <c r="F135" s="110">
        <v>0.50567048999999997</v>
      </c>
      <c r="G135" s="109"/>
      <c r="H135" s="109"/>
      <c r="I135" s="109"/>
      <c r="J135" s="109"/>
      <c r="K135" s="109"/>
      <c r="L135" s="99"/>
      <c r="M135" s="99"/>
      <c r="N135" s="99"/>
      <c r="O135" s="98"/>
      <c r="P135" s="98"/>
      <c r="Q135" s="98"/>
      <c r="R135" s="98"/>
      <c r="S135" s="98"/>
      <c r="T135" s="98"/>
      <c r="U135" s="98"/>
      <c r="V135" s="98"/>
      <c r="W135" s="98"/>
      <c r="X135" s="98"/>
    </row>
    <row r="136" spans="1:24" s="101" customFormat="1" ht="17.45" customHeight="1" x14ac:dyDescent="0.2">
      <c r="A136" s="104">
        <v>2021</v>
      </c>
      <c r="B136" s="115">
        <v>0.48753607999999998</v>
      </c>
      <c r="C136" s="110">
        <v>1.0165700000000001E-3</v>
      </c>
      <c r="D136" s="105">
        <v>0.20851104000000001</v>
      </c>
      <c r="E136" s="110">
        <v>0.48581433000000002</v>
      </c>
      <c r="F136" s="110">
        <v>0.48956734000000002</v>
      </c>
      <c r="G136" s="109"/>
      <c r="H136" s="109"/>
      <c r="I136" s="109"/>
      <c r="J136" s="109"/>
      <c r="K136" s="109"/>
      <c r="L136" s="99"/>
      <c r="M136" s="99"/>
      <c r="N136" s="99"/>
      <c r="O136" s="98"/>
      <c r="P136" s="98"/>
      <c r="Q136" s="98"/>
      <c r="R136" s="98"/>
      <c r="S136" s="98"/>
      <c r="T136" s="98"/>
      <c r="U136" s="98"/>
      <c r="V136" s="98"/>
      <c r="W136" s="98"/>
      <c r="X136" s="98"/>
    </row>
    <row r="137" spans="1:24" s="100" customFormat="1" ht="17.45" customHeight="1" x14ac:dyDescent="0.25">
      <c r="A137" s="16" t="s">
        <v>103</v>
      </c>
      <c r="B137" s="114"/>
      <c r="C137" s="109"/>
      <c r="D137" s="99"/>
      <c r="E137" s="109"/>
      <c r="F137" s="109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</row>
    <row r="138" spans="1:24" s="100" customFormat="1" ht="17.45" customHeight="1" x14ac:dyDescent="0.2">
      <c r="A138" s="98" t="s">
        <v>104</v>
      </c>
      <c r="B138" s="114"/>
      <c r="C138" s="109"/>
      <c r="D138" s="99"/>
      <c r="E138" s="109"/>
      <c r="F138" s="109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</row>
    <row r="139" spans="1:24" s="100" customFormat="1" ht="17.45" customHeight="1" x14ac:dyDescent="0.2">
      <c r="A139" s="97">
        <v>1989</v>
      </c>
      <c r="B139" s="114">
        <v>0.43356123000000002</v>
      </c>
      <c r="C139" s="109">
        <v>2.9589899999999999E-3</v>
      </c>
      <c r="D139" s="99">
        <v>0.68248458000000001</v>
      </c>
      <c r="E139" s="109">
        <v>0.42796347000000001</v>
      </c>
      <c r="F139" s="109">
        <v>0.43965073999999998</v>
      </c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</row>
    <row r="140" spans="1:24" s="100" customFormat="1" ht="17.45" customHeight="1" x14ac:dyDescent="0.2">
      <c r="A140" s="97">
        <v>1990</v>
      </c>
      <c r="B140" s="114">
        <v>0.42754600999999998</v>
      </c>
      <c r="C140" s="109">
        <v>2.0875300000000002E-3</v>
      </c>
      <c r="D140" s="99">
        <v>0.48825942999999999</v>
      </c>
      <c r="E140" s="109">
        <v>0.42444131000000002</v>
      </c>
      <c r="F140" s="109">
        <v>0.43240195999999997</v>
      </c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</row>
    <row r="141" spans="1:24" s="100" customFormat="1" ht="17.45" customHeight="1" x14ac:dyDescent="0.2">
      <c r="A141" s="97">
        <v>1991</v>
      </c>
      <c r="B141" s="114">
        <v>0.44391712</v>
      </c>
      <c r="C141" s="109">
        <v>3.4712699999999998E-3</v>
      </c>
      <c r="D141" s="99">
        <v>0.78196443999999998</v>
      </c>
      <c r="E141" s="109">
        <v>0.43762994</v>
      </c>
      <c r="F141" s="109">
        <v>0.45159701000000002</v>
      </c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</row>
    <row r="142" spans="1:24" s="100" customFormat="1" ht="17.45" customHeight="1" x14ac:dyDescent="0.2">
      <c r="A142" s="97">
        <v>1992</v>
      </c>
      <c r="B142" s="114">
        <v>0.43685847</v>
      </c>
      <c r="C142" s="109">
        <v>2.4529999999999999E-3</v>
      </c>
      <c r="D142" s="99">
        <v>0.56150898999999999</v>
      </c>
      <c r="E142" s="109">
        <v>0.43200054999999998</v>
      </c>
      <c r="F142" s="109">
        <v>0.44264980999999998</v>
      </c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</row>
    <row r="143" spans="1:24" s="100" customFormat="1" ht="17.45" customHeight="1" x14ac:dyDescent="0.2">
      <c r="A143" s="97">
        <v>1993</v>
      </c>
      <c r="B143" s="114">
        <v>0.43663558000000002</v>
      </c>
      <c r="C143" s="109">
        <v>2.9273599999999999E-3</v>
      </c>
      <c r="D143" s="99">
        <v>0.67043635999999995</v>
      </c>
      <c r="E143" s="109">
        <v>0.42888156</v>
      </c>
      <c r="F143" s="109">
        <v>0.44258329000000002</v>
      </c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</row>
    <row r="144" spans="1:24" s="100" customFormat="1" ht="17.45" customHeight="1" x14ac:dyDescent="0.2">
      <c r="A144" s="97">
        <v>1994</v>
      </c>
      <c r="B144" s="114">
        <v>0.44405371999999999</v>
      </c>
      <c r="C144" s="109">
        <v>3.0350899999999998E-3</v>
      </c>
      <c r="D144" s="99">
        <v>0.68349636000000003</v>
      </c>
      <c r="E144" s="109">
        <v>0.43885610000000003</v>
      </c>
      <c r="F144" s="109">
        <v>0.44946402000000002</v>
      </c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</row>
    <row r="145" spans="1:24" s="100" customFormat="1" ht="17.45" customHeight="1" x14ac:dyDescent="0.2">
      <c r="A145" s="97">
        <v>1995</v>
      </c>
      <c r="B145" s="114">
        <v>0.43523339</v>
      </c>
      <c r="C145" s="109">
        <v>2.4838500000000001E-3</v>
      </c>
      <c r="D145" s="99">
        <v>0.57069320999999995</v>
      </c>
      <c r="E145" s="109">
        <v>0.42837979999999998</v>
      </c>
      <c r="F145" s="109">
        <v>0.43929452000000002</v>
      </c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</row>
    <row r="146" spans="1:24" s="100" customFormat="1" ht="17.45" customHeight="1" x14ac:dyDescent="0.2">
      <c r="A146" s="97">
        <v>1996</v>
      </c>
      <c r="B146" s="114">
        <v>0.44277232</v>
      </c>
      <c r="C146" s="109">
        <v>2.2025299999999999E-3</v>
      </c>
      <c r="D146" s="99">
        <v>0.49744131000000003</v>
      </c>
      <c r="E146" s="109">
        <v>0.43875544999999999</v>
      </c>
      <c r="F146" s="109">
        <v>0.44670436000000002</v>
      </c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</row>
    <row r="147" spans="1:24" s="100" customFormat="1" ht="17.45" customHeight="1" x14ac:dyDescent="0.2">
      <c r="A147" s="97">
        <v>1997</v>
      </c>
      <c r="B147" s="114">
        <v>0.43591509000000001</v>
      </c>
      <c r="C147" s="109">
        <v>2.3643399999999999E-3</v>
      </c>
      <c r="D147" s="99">
        <v>0.54238496999999997</v>
      </c>
      <c r="E147" s="109">
        <v>0.43129233</v>
      </c>
      <c r="F147" s="109">
        <v>0.44057181000000001</v>
      </c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</row>
    <row r="148" spans="1:24" s="100" customFormat="1" ht="17.45" customHeight="1" x14ac:dyDescent="0.2">
      <c r="A148" s="97">
        <v>1998</v>
      </c>
      <c r="B148" s="114">
        <v>0.43745536000000002</v>
      </c>
      <c r="C148" s="109">
        <v>2.3631400000000001E-3</v>
      </c>
      <c r="D148" s="99">
        <v>0.54020206999999998</v>
      </c>
      <c r="E148" s="109">
        <v>0.43356689999999998</v>
      </c>
      <c r="F148" s="109">
        <v>0.44317958000000002</v>
      </c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</row>
    <row r="149" spans="1:24" s="100" customFormat="1" ht="17.45" customHeight="1" x14ac:dyDescent="0.2">
      <c r="A149" s="97">
        <v>1999</v>
      </c>
      <c r="B149" s="114">
        <v>0.45839247999999999</v>
      </c>
      <c r="C149" s="109">
        <v>2.1363699999999998E-3</v>
      </c>
      <c r="D149" s="99">
        <v>0.46605796999999999</v>
      </c>
      <c r="E149" s="109">
        <v>0.45211324000000003</v>
      </c>
      <c r="F149" s="109">
        <v>0.46179870000000001</v>
      </c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</row>
    <row r="150" spans="1:24" s="100" customFormat="1" ht="17.45" customHeight="1" x14ac:dyDescent="0.2">
      <c r="A150" s="97">
        <v>2000</v>
      </c>
      <c r="B150" s="114">
        <v>0.45548492000000002</v>
      </c>
      <c r="C150" s="109">
        <v>2.5490299999999999E-3</v>
      </c>
      <c r="D150" s="99">
        <v>0.55962933999999998</v>
      </c>
      <c r="E150" s="109">
        <v>0.45048960999999998</v>
      </c>
      <c r="F150" s="109">
        <v>0.46072614000000001</v>
      </c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</row>
    <row r="151" spans="1:24" s="100" customFormat="1" ht="17.45" customHeight="1" x14ac:dyDescent="0.2">
      <c r="A151" s="97">
        <v>2001</v>
      </c>
      <c r="B151" s="114">
        <v>0.48752173999999998</v>
      </c>
      <c r="C151" s="109">
        <v>2.9273099999999998E-3</v>
      </c>
      <c r="D151" s="99">
        <v>0.60044659</v>
      </c>
      <c r="E151" s="109">
        <v>0.48095139999999997</v>
      </c>
      <c r="F151" s="109">
        <v>0.49221473999999998</v>
      </c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</row>
    <row r="152" spans="1:24" s="100" customFormat="1" ht="17.45" customHeight="1" x14ac:dyDescent="0.2">
      <c r="A152" s="97">
        <v>2002</v>
      </c>
      <c r="B152" s="114">
        <v>0.48650965000000002</v>
      </c>
      <c r="C152" s="109">
        <v>3.2522800000000002E-3</v>
      </c>
      <c r="D152" s="99">
        <v>0.66849174</v>
      </c>
      <c r="E152" s="109">
        <v>0.47707581999999998</v>
      </c>
      <c r="F152" s="109">
        <v>0.49178389</v>
      </c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</row>
    <row r="153" spans="1:24" s="100" customFormat="1" ht="17.45" customHeight="1" x14ac:dyDescent="0.2">
      <c r="A153" s="97">
        <v>2003</v>
      </c>
      <c r="B153" s="114">
        <v>0.47859805999999999</v>
      </c>
      <c r="C153" s="109">
        <v>2.6966E-3</v>
      </c>
      <c r="D153" s="99">
        <v>0.56343628999999995</v>
      </c>
      <c r="E153" s="109">
        <v>0.47230944000000002</v>
      </c>
      <c r="F153" s="109">
        <v>0.48229434999999998</v>
      </c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</row>
    <row r="154" spans="1:24" s="100" customFormat="1" ht="17.45" customHeight="1" x14ac:dyDescent="0.2">
      <c r="A154" s="97">
        <v>2004</v>
      </c>
      <c r="B154" s="114">
        <v>0.46856920000000002</v>
      </c>
      <c r="C154" s="109">
        <v>3.1359299999999999E-3</v>
      </c>
      <c r="D154" s="99">
        <v>0.66925745999999997</v>
      </c>
      <c r="E154" s="109">
        <v>0.46282913999999997</v>
      </c>
      <c r="F154" s="109">
        <v>0.47437441000000002</v>
      </c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</row>
    <row r="155" spans="1:24" s="100" customFormat="1" ht="17.45" customHeight="1" x14ac:dyDescent="0.2">
      <c r="A155" s="97">
        <v>2005</v>
      </c>
      <c r="B155" s="114">
        <v>0.46229325999999998</v>
      </c>
      <c r="C155" s="109">
        <v>3.0442400000000001E-3</v>
      </c>
      <c r="D155" s="99">
        <v>0.65850940000000002</v>
      </c>
      <c r="E155" s="109">
        <v>0.45739731</v>
      </c>
      <c r="F155" s="109">
        <v>0.47000340000000002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</row>
    <row r="156" spans="1:24" s="100" customFormat="1" ht="17.45" customHeight="1" x14ac:dyDescent="0.2">
      <c r="A156" s="97">
        <v>2006</v>
      </c>
      <c r="B156" s="114">
        <v>0.47612127999999998</v>
      </c>
      <c r="C156" s="109">
        <v>3.1514199999999998E-3</v>
      </c>
      <c r="D156" s="99">
        <v>0.66189520999999996</v>
      </c>
      <c r="E156" s="109">
        <v>0.46996650000000001</v>
      </c>
      <c r="F156" s="109">
        <v>0.48198369000000002</v>
      </c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</row>
    <row r="157" spans="1:24" s="100" customFormat="1" ht="17.45" customHeight="1" x14ac:dyDescent="0.2">
      <c r="A157" s="97">
        <v>2007</v>
      </c>
      <c r="B157" s="114">
        <v>0.46937656</v>
      </c>
      <c r="C157" s="109">
        <v>3.3043399999999998E-3</v>
      </c>
      <c r="D157" s="99">
        <v>0.70398384000000003</v>
      </c>
      <c r="E157" s="109">
        <v>0.46381657999999998</v>
      </c>
      <c r="F157" s="109">
        <v>0.47528367999999999</v>
      </c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</row>
    <row r="158" spans="1:24" s="100" customFormat="1" ht="17.45" customHeight="1" x14ac:dyDescent="0.2">
      <c r="A158" s="97">
        <v>2008</v>
      </c>
      <c r="B158" s="114">
        <v>0.46223899000000002</v>
      </c>
      <c r="C158" s="109">
        <v>2.6175299999999999E-3</v>
      </c>
      <c r="D158" s="99">
        <v>0.56627145999999995</v>
      </c>
      <c r="E158" s="109">
        <v>0.45393735000000002</v>
      </c>
      <c r="F158" s="109">
        <v>0.46624180999999998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</row>
    <row r="159" spans="1:24" s="100" customFormat="1" ht="17.45" customHeight="1" x14ac:dyDescent="0.2">
      <c r="A159" s="97">
        <v>2009</v>
      </c>
      <c r="B159" s="114">
        <v>0.48884354000000002</v>
      </c>
      <c r="C159" s="109">
        <v>2.8755500000000002E-3</v>
      </c>
      <c r="D159" s="99">
        <v>0.58823537000000004</v>
      </c>
      <c r="E159" s="109">
        <v>0.48287587999999998</v>
      </c>
      <c r="F159" s="109">
        <v>0.49510026000000001</v>
      </c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</row>
    <row r="160" spans="1:24" s="100" customFormat="1" ht="17.45" customHeight="1" x14ac:dyDescent="0.2">
      <c r="A160" s="107" t="s">
        <v>106</v>
      </c>
      <c r="B160" s="114"/>
      <c r="C160" s="109"/>
      <c r="D160" s="99"/>
      <c r="E160" s="109"/>
      <c r="F160" s="109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</row>
    <row r="161" spans="1:24" s="100" customFormat="1" ht="17.45" customHeight="1" x14ac:dyDescent="0.2">
      <c r="A161" s="97">
        <v>2010</v>
      </c>
      <c r="B161" s="114">
        <v>0.49602794</v>
      </c>
      <c r="C161" s="109">
        <v>3.2628499999999999E-3</v>
      </c>
      <c r="D161" s="99">
        <v>0.65779604999999997</v>
      </c>
      <c r="E161" s="109">
        <v>0.49024993</v>
      </c>
      <c r="F161" s="109">
        <v>0.50321156</v>
      </c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</row>
    <row r="162" spans="1:24" s="100" customFormat="1" ht="17.45" customHeight="1" x14ac:dyDescent="0.2">
      <c r="A162" s="97">
        <v>2011</v>
      </c>
      <c r="B162" s="114">
        <v>0.50311008000000002</v>
      </c>
      <c r="C162" s="109">
        <v>4.2420399999999999E-3</v>
      </c>
      <c r="D162" s="99">
        <v>0.84316281000000004</v>
      </c>
      <c r="E162" s="109">
        <v>0.49551105000000001</v>
      </c>
      <c r="F162" s="109">
        <v>0.51114791999999998</v>
      </c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</row>
    <row r="163" spans="1:24" s="100" customFormat="1" ht="17.45" customHeight="1" x14ac:dyDescent="0.2">
      <c r="A163" s="97">
        <v>2012</v>
      </c>
      <c r="B163" s="114">
        <v>0.50393668999999996</v>
      </c>
      <c r="C163" s="109">
        <v>4.0852500000000003E-3</v>
      </c>
      <c r="D163" s="99">
        <v>0.81066788000000001</v>
      </c>
      <c r="E163" s="109">
        <v>0.49597889000000001</v>
      </c>
      <c r="F163" s="109">
        <v>0.51270378000000005</v>
      </c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</row>
    <row r="164" spans="1:24" s="100" customFormat="1" ht="17.45" customHeight="1" x14ac:dyDescent="0.2">
      <c r="A164" s="97">
        <v>2013</v>
      </c>
      <c r="B164" s="114">
        <v>0.50998268999999996</v>
      </c>
      <c r="C164" s="109">
        <v>3.8658999999999998E-3</v>
      </c>
      <c r="D164" s="99">
        <v>0.75804512999999996</v>
      </c>
      <c r="E164" s="109">
        <v>0.50387143999999995</v>
      </c>
      <c r="F164" s="109">
        <v>0.51722263999999996</v>
      </c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</row>
    <row r="165" spans="1:24" s="100" customFormat="1" ht="17.45" customHeight="1" x14ac:dyDescent="0.2">
      <c r="A165" s="97">
        <v>2014</v>
      </c>
      <c r="B165" s="114">
        <v>0.50483997000000003</v>
      </c>
      <c r="C165" s="109">
        <v>2.8645900000000002E-3</v>
      </c>
      <c r="D165" s="99">
        <v>0.56742608999999999</v>
      </c>
      <c r="E165" s="109">
        <v>0.49925116000000003</v>
      </c>
      <c r="F165" s="109">
        <v>0.51036661999999999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</row>
    <row r="166" spans="1:24" s="100" customFormat="1" ht="17.45" customHeight="1" x14ac:dyDescent="0.2">
      <c r="A166" s="97">
        <v>2015</v>
      </c>
      <c r="B166" s="114">
        <v>0.50564750999999997</v>
      </c>
      <c r="C166" s="109">
        <v>2.4080799999999999E-3</v>
      </c>
      <c r="D166" s="99">
        <v>0.47623723000000001</v>
      </c>
      <c r="E166" s="109">
        <v>0.50081598999999999</v>
      </c>
      <c r="F166" s="109">
        <v>0.50986980999999998</v>
      </c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</row>
    <row r="167" spans="1:24" s="100" customFormat="1" ht="17.45" customHeight="1" x14ac:dyDescent="0.2">
      <c r="A167" s="97">
        <v>2016</v>
      </c>
      <c r="B167" s="114">
        <v>0.50975046999999996</v>
      </c>
      <c r="C167" s="109">
        <v>2.6869300000000001E-3</v>
      </c>
      <c r="D167" s="99">
        <v>0.52710701999999998</v>
      </c>
      <c r="E167" s="109">
        <v>0.50429493000000003</v>
      </c>
      <c r="F167" s="109">
        <v>0.51449292999999996</v>
      </c>
      <c r="G167" s="99"/>
      <c r="H167" s="99"/>
      <c r="I167" s="99"/>
      <c r="J167" s="99"/>
      <c r="K167" s="99"/>
      <c r="L167" s="99"/>
      <c r="M167" s="99"/>
      <c r="N167" s="99"/>
      <c r="O167" s="98"/>
      <c r="P167" s="98"/>
      <c r="Q167" s="98"/>
      <c r="R167" s="98"/>
      <c r="S167" s="98"/>
      <c r="T167" s="98"/>
      <c r="U167" s="98"/>
      <c r="V167" s="98"/>
      <c r="W167" s="98"/>
      <c r="X167" s="98"/>
    </row>
    <row r="168" spans="1:24" s="100" customFormat="1" ht="17.45" customHeight="1" x14ac:dyDescent="0.2">
      <c r="A168" s="97">
        <v>2017</v>
      </c>
      <c r="B168" s="114">
        <v>0.50287017000000001</v>
      </c>
      <c r="C168" s="109">
        <v>2.26414E-3</v>
      </c>
      <c r="D168" s="99">
        <v>0.45024267000000001</v>
      </c>
      <c r="E168" s="109">
        <v>0.49895176000000002</v>
      </c>
      <c r="F168" s="109">
        <v>0.50765848000000002</v>
      </c>
      <c r="G168" s="99"/>
      <c r="H168" s="99"/>
      <c r="I168" s="99"/>
      <c r="J168" s="99"/>
      <c r="K168" s="99"/>
      <c r="L168" s="99"/>
      <c r="M168" s="99"/>
      <c r="N168" s="99"/>
      <c r="O168" s="98"/>
      <c r="P168" s="98"/>
      <c r="Q168" s="98"/>
      <c r="R168" s="98"/>
      <c r="S168" s="98"/>
      <c r="T168" s="98"/>
      <c r="U168" s="98"/>
      <c r="V168" s="98"/>
      <c r="W168" s="98"/>
      <c r="X168" s="98"/>
    </row>
    <row r="169" spans="1:24" s="100" customFormat="1" ht="17.45" customHeight="1" x14ac:dyDescent="0.2">
      <c r="A169" s="97">
        <v>2018</v>
      </c>
      <c r="B169" s="114">
        <v>0.50202926999999997</v>
      </c>
      <c r="C169" s="109">
        <v>2.3864200000000002E-3</v>
      </c>
      <c r="D169" s="99">
        <v>0.47535432999999999</v>
      </c>
      <c r="E169" s="109">
        <v>0.4972491</v>
      </c>
      <c r="F169" s="109">
        <v>0.50725936999999999</v>
      </c>
      <c r="G169" s="109"/>
      <c r="H169" s="109"/>
      <c r="I169" s="109"/>
      <c r="J169" s="109"/>
      <c r="K169" s="109"/>
      <c r="L169" s="99"/>
      <c r="M169" s="99"/>
      <c r="N169" s="99"/>
      <c r="O169" s="98"/>
      <c r="P169" s="98"/>
      <c r="Q169" s="98"/>
      <c r="R169" s="98"/>
      <c r="S169" s="98"/>
      <c r="T169" s="98"/>
      <c r="U169" s="98"/>
      <c r="V169" s="98"/>
      <c r="W169" s="98"/>
      <c r="X169" s="98"/>
    </row>
    <row r="170" spans="1:24" s="100" customFormat="1" ht="17.45" customHeight="1" x14ac:dyDescent="0.2">
      <c r="A170" s="97">
        <v>2019</v>
      </c>
      <c r="B170" s="114">
        <v>0.50392663000000004</v>
      </c>
      <c r="C170" s="109">
        <v>2.7419699999999998E-3</v>
      </c>
      <c r="D170" s="99">
        <v>0.54412039000000001</v>
      </c>
      <c r="E170" s="109">
        <v>0.49954148999999998</v>
      </c>
      <c r="F170" s="109">
        <v>0.50886743999999995</v>
      </c>
      <c r="G170" s="109"/>
      <c r="H170" s="109"/>
      <c r="I170" s="109"/>
      <c r="J170" s="109"/>
      <c r="K170" s="109"/>
      <c r="L170" s="99"/>
      <c r="M170" s="99"/>
      <c r="N170" s="99"/>
      <c r="O170" s="98"/>
      <c r="P170" s="98"/>
      <c r="Q170" s="98"/>
      <c r="R170" s="98"/>
      <c r="S170" s="98"/>
      <c r="T170" s="98"/>
      <c r="U170" s="98"/>
      <c r="V170" s="98"/>
      <c r="W170" s="98"/>
      <c r="X170" s="98"/>
    </row>
    <row r="171" spans="1:24" s="100" customFormat="1" ht="17.45" customHeight="1" x14ac:dyDescent="0.2">
      <c r="A171" s="97">
        <v>2020</v>
      </c>
      <c r="B171" s="114">
        <v>0.50845697000000001</v>
      </c>
      <c r="C171" s="109">
        <v>2.6975100000000002E-3</v>
      </c>
      <c r="D171" s="99">
        <v>0.53052920999999997</v>
      </c>
      <c r="E171" s="109">
        <v>0.50191748000000003</v>
      </c>
      <c r="F171" s="109">
        <v>0.51317464999999995</v>
      </c>
      <c r="G171" s="109"/>
      <c r="H171" s="109"/>
      <c r="I171" s="109"/>
      <c r="J171" s="109"/>
      <c r="K171" s="109"/>
      <c r="L171" s="99"/>
      <c r="M171" s="99"/>
      <c r="N171" s="99"/>
      <c r="O171" s="98"/>
      <c r="P171" s="98"/>
      <c r="Q171" s="98"/>
      <c r="R171" s="98"/>
      <c r="S171" s="98"/>
      <c r="T171" s="98"/>
      <c r="U171" s="98"/>
      <c r="V171" s="98"/>
      <c r="W171" s="98"/>
      <c r="X171" s="98"/>
    </row>
    <row r="172" spans="1:24" s="100" customFormat="1" ht="17.45" customHeight="1" x14ac:dyDescent="0.2">
      <c r="A172" s="97">
        <v>2021</v>
      </c>
      <c r="B172" s="114">
        <v>0.51348700999999997</v>
      </c>
      <c r="C172" s="109">
        <v>4.2393300000000004E-3</v>
      </c>
      <c r="D172" s="99">
        <v>0.82559592999999998</v>
      </c>
      <c r="E172" s="109">
        <v>0.50468009999999996</v>
      </c>
      <c r="F172" s="109">
        <v>0.52173597000000005</v>
      </c>
      <c r="G172" s="109"/>
      <c r="H172" s="109"/>
      <c r="I172" s="109"/>
      <c r="J172" s="109"/>
      <c r="K172" s="109"/>
      <c r="L172" s="99"/>
      <c r="M172" s="99"/>
      <c r="N172" s="99"/>
      <c r="O172" s="98"/>
      <c r="P172" s="98"/>
      <c r="Q172" s="98"/>
      <c r="R172" s="98"/>
      <c r="S172" s="98"/>
      <c r="T172" s="98"/>
      <c r="U172" s="98"/>
      <c r="V172" s="98"/>
      <c r="W172" s="98"/>
      <c r="X172" s="98"/>
    </row>
    <row r="173" spans="1:24" s="100" customFormat="1" ht="17.45" customHeight="1" x14ac:dyDescent="0.25">
      <c r="A173" s="16" t="s">
        <v>113</v>
      </c>
      <c r="B173" s="114"/>
      <c r="C173" s="109"/>
      <c r="D173" s="99"/>
      <c r="E173" s="109"/>
      <c r="F173" s="109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s="100" customFormat="1" ht="17.45" customHeight="1" x14ac:dyDescent="0.2">
      <c r="A174" s="98" t="s">
        <v>114</v>
      </c>
      <c r="B174" s="114"/>
      <c r="C174" s="109"/>
      <c r="D174" s="99"/>
      <c r="E174" s="109"/>
      <c r="F174" s="109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</row>
    <row r="175" spans="1:24" s="100" customFormat="1" ht="17.45" customHeight="1" x14ac:dyDescent="0.2">
      <c r="A175" s="97">
        <v>1995</v>
      </c>
      <c r="B175" s="114">
        <v>0.42455597</v>
      </c>
      <c r="C175" s="109">
        <v>2.5707400000000002E-3</v>
      </c>
      <c r="D175" s="99">
        <v>0.60551286000000004</v>
      </c>
      <c r="E175" s="109">
        <v>0.42098015999999999</v>
      </c>
      <c r="F175" s="109">
        <v>0.43155621999999999</v>
      </c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</row>
    <row r="176" spans="1:24" s="100" customFormat="1" ht="17.45" customHeight="1" x14ac:dyDescent="0.2">
      <c r="A176" s="97">
        <v>1998</v>
      </c>
      <c r="B176" s="114">
        <v>0.44337325</v>
      </c>
      <c r="C176" s="109">
        <v>3.0333399999999998E-3</v>
      </c>
      <c r="D176" s="99">
        <v>0.68415146000000004</v>
      </c>
      <c r="E176" s="109">
        <v>0.43778250000000002</v>
      </c>
      <c r="F176" s="109">
        <v>0.44919421999999998</v>
      </c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</row>
    <row r="177" spans="1:24" s="100" customFormat="1" ht="17.45" customHeight="1" x14ac:dyDescent="0.2">
      <c r="A177" s="97">
        <v>1999</v>
      </c>
      <c r="B177" s="114">
        <v>0.44979717000000002</v>
      </c>
      <c r="C177" s="109">
        <v>3.1591000000000002E-3</v>
      </c>
      <c r="D177" s="99">
        <v>0.70233900000000005</v>
      </c>
      <c r="E177" s="109">
        <v>0.44511569000000001</v>
      </c>
      <c r="F177" s="109">
        <v>0.45769315999999999</v>
      </c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</row>
    <row r="178" spans="1:24" s="100" customFormat="1" ht="17.45" customHeight="1" x14ac:dyDescent="0.2">
      <c r="A178" s="97">
        <v>2006</v>
      </c>
      <c r="B178" s="114">
        <v>0.45564454999999998</v>
      </c>
      <c r="C178" s="109">
        <v>2.0968200000000001E-3</v>
      </c>
      <c r="D178" s="99">
        <v>0.46018703999999999</v>
      </c>
      <c r="E178" s="109">
        <v>0.45196033000000002</v>
      </c>
      <c r="F178" s="109">
        <v>0.46039033000000001</v>
      </c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</row>
    <row r="179" spans="1:24" s="100" customFormat="1" ht="17.45" customHeight="1" x14ac:dyDescent="0.2">
      <c r="A179" s="98" t="s">
        <v>115</v>
      </c>
      <c r="B179" s="114"/>
      <c r="C179" s="109"/>
      <c r="D179" s="99"/>
      <c r="E179" s="109"/>
      <c r="F179" s="109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</row>
    <row r="180" spans="1:24" s="100" customFormat="1" ht="17.45" customHeight="1" x14ac:dyDescent="0.2">
      <c r="A180" s="97">
        <v>2003</v>
      </c>
      <c r="B180" s="114">
        <v>0.55548034999999996</v>
      </c>
      <c r="C180" s="109">
        <v>4.4277600000000002E-3</v>
      </c>
      <c r="D180" s="99">
        <v>0.79710473000000004</v>
      </c>
      <c r="E180" s="109">
        <v>0.54778009999999999</v>
      </c>
      <c r="F180" s="109">
        <v>0.56616997999999996</v>
      </c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</row>
    <row r="181" spans="1:24" s="100" customFormat="1" ht="17.45" customHeight="1" x14ac:dyDescent="0.2">
      <c r="A181" s="97">
        <v>2004</v>
      </c>
      <c r="B181" s="114">
        <v>0.56700090000000003</v>
      </c>
      <c r="C181" s="109">
        <v>5.1793500000000001E-3</v>
      </c>
      <c r="D181" s="99">
        <v>0.91346501000000002</v>
      </c>
      <c r="E181" s="109">
        <v>0.55765246999999996</v>
      </c>
      <c r="F181" s="109">
        <v>0.57687473</v>
      </c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</row>
    <row r="182" spans="1:24" s="100" customFormat="1" ht="17.45" customHeight="1" x14ac:dyDescent="0.2">
      <c r="A182" s="97">
        <v>2005</v>
      </c>
      <c r="B182" s="114">
        <v>0.54842586000000004</v>
      </c>
      <c r="C182" s="109">
        <v>3.4142700000000001E-3</v>
      </c>
      <c r="D182" s="99">
        <v>0.62255791999999999</v>
      </c>
      <c r="E182" s="109">
        <v>0.54158859999999998</v>
      </c>
      <c r="F182" s="109">
        <v>0.55521487999999997</v>
      </c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</row>
    <row r="183" spans="1:24" s="101" customFormat="1" ht="17.45" customHeight="1" x14ac:dyDescent="0.2">
      <c r="A183" s="104">
        <v>2006</v>
      </c>
      <c r="B183" s="115">
        <v>0.54004293000000003</v>
      </c>
      <c r="C183" s="110">
        <v>8.7681700000000005E-3</v>
      </c>
      <c r="D183" s="105">
        <v>1.6236062</v>
      </c>
      <c r="E183" s="110">
        <v>0.52570039000000002</v>
      </c>
      <c r="F183" s="110">
        <v>0.55790722000000004</v>
      </c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</row>
    <row r="184" spans="1:24" s="101" customFormat="1" ht="17.45" customHeight="1" x14ac:dyDescent="0.2">
      <c r="A184" s="104">
        <v>2007</v>
      </c>
      <c r="B184" s="115">
        <v>0.55407651999999996</v>
      </c>
      <c r="C184" s="110">
        <v>3.52623E-3</v>
      </c>
      <c r="D184" s="105">
        <v>0.63641608999999999</v>
      </c>
      <c r="E184" s="110">
        <v>0.54729486000000005</v>
      </c>
      <c r="F184" s="110">
        <v>0.56142378000000004</v>
      </c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</row>
    <row r="185" spans="1:24" s="101" customFormat="1" ht="17.45" customHeight="1" x14ac:dyDescent="0.2">
      <c r="A185" s="104">
        <v>2008</v>
      </c>
      <c r="B185" s="115">
        <v>0.51506996999999999</v>
      </c>
      <c r="C185" s="110">
        <v>3.0268600000000001E-3</v>
      </c>
      <c r="D185" s="105">
        <v>0.58766008000000003</v>
      </c>
      <c r="E185" s="110">
        <v>0.50955700999999998</v>
      </c>
      <c r="F185" s="110">
        <v>0.52106987999999999</v>
      </c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</row>
    <row r="186" spans="1:24" s="101" customFormat="1" ht="17.45" customHeight="1" x14ac:dyDescent="0.2">
      <c r="A186" s="104">
        <v>2009</v>
      </c>
      <c r="B186" s="115">
        <v>0.50451327999999995</v>
      </c>
      <c r="C186" s="110">
        <v>3.8384500000000002E-3</v>
      </c>
      <c r="D186" s="105">
        <v>0.76082167000000001</v>
      </c>
      <c r="E186" s="110">
        <v>0.49744242</v>
      </c>
      <c r="F186" s="110">
        <v>0.5124898</v>
      </c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</row>
    <row r="187" spans="1:24" s="101" customFormat="1" ht="17.45" customHeight="1" x14ac:dyDescent="0.2">
      <c r="A187" s="104">
        <v>2010</v>
      </c>
      <c r="B187" s="115">
        <v>0.50509426000000002</v>
      </c>
      <c r="C187" s="110">
        <v>3.0969399999999998E-3</v>
      </c>
      <c r="D187" s="105">
        <v>0.61314067000000005</v>
      </c>
      <c r="E187" s="110">
        <v>0.49799678000000003</v>
      </c>
      <c r="F187" s="110">
        <v>0.51068466999999995</v>
      </c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</row>
    <row r="188" spans="1:24" s="101" customFormat="1" ht="17.45" customHeight="1" x14ac:dyDescent="0.2">
      <c r="A188" s="104">
        <v>2011</v>
      </c>
      <c r="B188" s="115">
        <v>0.47290828000000001</v>
      </c>
      <c r="C188" s="110">
        <v>2.4766300000000001E-3</v>
      </c>
      <c r="D188" s="105">
        <v>0.52370161000000004</v>
      </c>
      <c r="E188" s="110">
        <v>0.46769910999999997</v>
      </c>
      <c r="F188" s="110">
        <v>0.47720491999999998</v>
      </c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</row>
    <row r="189" spans="1:24" s="101" customFormat="1" ht="17.45" customHeight="1" x14ac:dyDescent="0.2">
      <c r="A189" s="104">
        <v>2012</v>
      </c>
      <c r="B189" s="115">
        <v>0.47666240999999998</v>
      </c>
      <c r="C189" s="110">
        <v>3.63437E-3</v>
      </c>
      <c r="D189" s="105">
        <v>0.76246296999999996</v>
      </c>
      <c r="E189" s="110">
        <v>0.46971643000000002</v>
      </c>
      <c r="F189" s="110">
        <v>0.48412760999999999</v>
      </c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</row>
    <row r="190" spans="1:24" s="101" customFormat="1" ht="17.45" customHeight="1" x14ac:dyDescent="0.2">
      <c r="A190" s="104">
        <v>2013</v>
      </c>
      <c r="B190" s="115">
        <v>0.48400723000000001</v>
      </c>
      <c r="C190" s="110">
        <v>2.5363600000000001E-3</v>
      </c>
      <c r="D190" s="105">
        <v>0.52403429999999995</v>
      </c>
      <c r="E190" s="110">
        <v>0.47838565999999999</v>
      </c>
      <c r="F190" s="110">
        <v>0.48959550000000002</v>
      </c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</row>
    <row r="191" spans="1:24" s="101" customFormat="1" ht="17.45" customHeight="1" x14ac:dyDescent="0.2">
      <c r="A191" s="104">
        <v>2014</v>
      </c>
      <c r="B191" s="115">
        <v>0.46594101999999998</v>
      </c>
      <c r="C191" s="110">
        <v>2.1048899999999999E-3</v>
      </c>
      <c r="D191" s="105">
        <v>0.45174976</v>
      </c>
      <c r="E191" s="110">
        <v>0.46148827999999997</v>
      </c>
      <c r="F191" s="110">
        <v>0.46959770000000001</v>
      </c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</row>
    <row r="192" spans="1:24" s="101" customFormat="1" ht="17.45" customHeight="1" x14ac:dyDescent="0.2">
      <c r="A192" s="104">
        <v>2015</v>
      </c>
      <c r="B192" s="115">
        <v>0.47500841999999999</v>
      </c>
      <c r="C192" s="110">
        <v>2.5309600000000001E-3</v>
      </c>
      <c r="D192" s="105">
        <v>0.53282434999999995</v>
      </c>
      <c r="E192" s="110">
        <v>0.47022519000000002</v>
      </c>
      <c r="F192" s="110">
        <v>0.47984674999999999</v>
      </c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</row>
    <row r="193" spans="1:24" s="101" customFormat="1" ht="17.45" customHeight="1" x14ac:dyDescent="0.2">
      <c r="A193" s="104">
        <v>2016</v>
      </c>
      <c r="B193" s="115">
        <v>0.46543700999999998</v>
      </c>
      <c r="C193" s="110">
        <v>2.5247199999999998E-3</v>
      </c>
      <c r="D193" s="105">
        <v>0.54244049000000005</v>
      </c>
      <c r="E193" s="110">
        <v>0.46097058000000002</v>
      </c>
      <c r="F193" s="110">
        <v>0.47074544000000001</v>
      </c>
      <c r="G193" s="105"/>
      <c r="H193" s="105"/>
      <c r="I193" s="105"/>
      <c r="J193" s="105"/>
      <c r="K193" s="105"/>
      <c r="L193" s="105"/>
      <c r="M193" s="105"/>
      <c r="N193" s="105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</row>
    <row r="194" spans="1:24" s="101" customFormat="1" ht="17.45" customHeight="1" x14ac:dyDescent="0.2">
      <c r="A194" s="104">
        <v>2017</v>
      </c>
      <c r="B194" s="115">
        <v>0.45870956000000002</v>
      </c>
      <c r="C194" s="110">
        <v>1.9766300000000001E-3</v>
      </c>
      <c r="D194" s="105">
        <v>0.43091122999999998</v>
      </c>
      <c r="E194" s="110">
        <v>0.45373118000000001</v>
      </c>
      <c r="F194" s="110">
        <v>0.46165708</v>
      </c>
      <c r="G194" s="105"/>
      <c r="H194" s="105"/>
      <c r="I194" s="105"/>
      <c r="J194" s="105"/>
      <c r="K194" s="105"/>
      <c r="L194" s="105"/>
      <c r="M194" s="105"/>
      <c r="N194" s="105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</row>
    <row r="195" spans="1:24" s="101" customFormat="1" ht="17.45" customHeight="1" x14ac:dyDescent="0.2">
      <c r="A195" s="104">
        <v>2018</v>
      </c>
      <c r="B195" s="115">
        <v>0.46783920000000001</v>
      </c>
      <c r="C195" s="110">
        <v>2.0738800000000002E-3</v>
      </c>
      <c r="D195" s="105">
        <v>0.44328917000000001</v>
      </c>
      <c r="E195" s="110">
        <v>0.46328151000000001</v>
      </c>
      <c r="F195" s="110">
        <v>0.47166954999999999</v>
      </c>
      <c r="G195" s="105"/>
      <c r="H195" s="105"/>
      <c r="I195" s="105"/>
      <c r="J195" s="105"/>
      <c r="K195" s="105"/>
      <c r="L195" s="105"/>
      <c r="M195" s="105"/>
      <c r="N195" s="105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</row>
    <row r="196" spans="1:24" s="101" customFormat="1" ht="17.45" customHeight="1" x14ac:dyDescent="0.2">
      <c r="A196" s="104">
        <v>2019</v>
      </c>
      <c r="B196" s="115">
        <v>0.47266902</v>
      </c>
      <c r="C196" s="110">
        <v>2.6316199999999999E-3</v>
      </c>
      <c r="D196" s="105">
        <v>0.55675691999999999</v>
      </c>
      <c r="E196" s="110">
        <v>0.46699341999999999</v>
      </c>
      <c r="F196" s="110">
        <v>0.47778893</v>
      </c>
      <c r="G196" s="105"/>
      <c r="H196" s="105"/>
      <c r="I196" s="105"/>
      <c r="J196" s="105"/>
      <c r="K196" s="105"/>
      <c r="L196" s="105"/>
      <c r="M196" s="105"/>
      <c r="N196" s="105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</row>
    <row r="197" spans="1:24" s="101" customFormat="1" ht="17.45" customHeight="1" x14ac:dyDescent="0.2">
      <c r="A197" s="104">
        <v>2020</v>
      </c>
      <c r="B197" s="115">
        <v>0.49579317000000001</v>
      </c>
      <c r="C197" s="110">
        <v>5.5086199999999997E-3</v>
      </c>
      <c r="D197" s="105">
        <v>1.1110719</v>
      </c>
      <c r="E197" s="110">
        <v>0.48355636000000002</v>
      </c>
      <c r="F197" s="110">
        <v>0.50883687</v>
      </c>
      <c r="G197" s="105"/>
      <c r="H197" s="105"/>
      <c r="I197" s="105"/>
      <c r="J197" s="105"/>
      <c r="K197" s="105"/>
      <c r="L197" s="105"/>
      <c r="M197" s="105"/>
      <c r="N197" s="105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</row>
    <row r="198" spans="1:24" s="101" customFormat="1" ht="17.45" customHeight="1" x14ac:dyDescent="0.2">
      <c r="A198" s="104">
        <v>2021</v>
      </c>
      <c r="B198" s="115">
        <v>0.47252083</v>
      </c>
      <c r="C198" s="110">
        <v>3.6524600000000002E-3</v>
      </c>
      <c r="D198" s="105">
        <v>0.77297311000000002</v>
      </c>
      <c r="E198" s="110">
        <v>0.46719885</v>
      </c>
      <c r="F198" s="110">
        <v>0.48055949999999997</v>
      </c>
      <c r="G198" s="105"/>
      <c r="H198" s="105"/>
      <c r="I198" s="105"/>
      <c r="J198" s="105"/>
      <c r="K198" s="105"/>
      <c r="L198" s="105"/>
      <c r="M198" s="105"/>
      <c r="N198" s="105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</row>
    <row r="199" spans="1:24" s="100" customFormat="1" ht="17.45" customHeight="1" x14ac:dyDescent="0.25">
      <c r="A199" s="16" t="s">
        <v>116</v>
      </c>
      <c r="B199" s="114"/>
      <c r="C199" s="109"/>
      <c r="D199" s="99"/>
      <c r="E199" s="109"/>
      <c r="F199" s="109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</row>
    <row r="200" spans="1:24" s="100" customFormat="1" ht="17.45" customHeight="1" x14ac:dyDescent="0.2">
      <c r="A200" s="97">
        <v>2004</v>
      </c>
      <c r="B200" s="114">
        <v>0.46377896000000002</v>
      </c>
      <c r="C200" s="109">
        <v>2.4187599999999998E-3</v>
      </c>
      <c r="D200" s="99">
        <v>0.52153192999999998</v>
      </c>
      <c r="E200" s="109">
        <v>0.45963114999999999</v>
      </c>
      <c r="F200" s="109">
        <v>0.46829589999999999</v>
      </c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</row>
    <row r="201" spans="1:24" s="100" customFormat="1" ht="17.45" customHeight="1" x14ac:dyDescent="0.2">
      <c r="A201" s="97">
        <v>2005</v>
      </c>
      <c r="B201" s="114">
        <v>0.4713599</v>
      </c>
      <c r="C201" s="109">
        <v>3.6544099999999999E-3</v>
      </c>
      <c r="D201" s="99">
        <v>0.77529033000000003</v>
      </c>
      <c r="E201" s="109">
        <v>0.46457001999999997</v>
      </c>
      <c r="F201" s="109">
        <v>0.47735104</v>
      </c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</row>
    <row r="202" spans="1:24" s="100" customFormat="1" ht="17.45" customHeight="1" x14ac:dyDescent="0.2">
      <c r="A202" s="97">
        <v>2006</v>
      </c>
      <c r="B202" s="114">
        <v>0.45099093000000001</v>
      </c>
      <c r="C202" s="109">
        <v>3.0251800000000001E-3</v>
      </c>
      <c r="D202" s="99">
        <v>0.67078616000000002</v>
      </c>
      <c r="E202" s="109">
        <v>0.44230895999999997</v>
      </c>
      <c r="F202" s="109">
        <v>0.45578714999999997</v>
      </c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</row>
    <row r="203" spans="1:24" s="100" customFormat="1" ht="17.45" customHeight="1" x14ac:dyDescent="0.2">
      <c r="A203" s="97">
        <v>2007</v>
      </c>
      <c r="B203" s="114">
        <v>0.4605167</v>
      </c>
      <c r="C203" s="109">
        <v>3.5329799999999998E-3</v>
      </c>
      <c r="D203" s="99">
        <v>0.76717787999999998</v>
      </c>
      <c r="E203" s="109">
        <v>0.45368132</v>
      </c>
      <c r="F203" s="109">
        <v>0.46615322999999997</v>
      </c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</row>
    <row r="204" spans="1:24" s="100" customFormat="1" ht="17.45" customHeight="1" x14ac:dyDescent="0.2">
      <c r="A204" s="97">
        <v>2008</v>
      </c>
      <c r="B204" s="114">
        <v>0.44681514999999999</v>
      </c>
      <c r="C204" s="109">
        <v>5.0754900000000002E-3</v>
      </c>
      <c r="D204" s="99">
        <v>1.1359254999999999</v>
      </c>
      <c r="E204" s="109">
        <v>0.43821377</v>
      </c>
      <c r="F204" s="109">
        <v>0.45872515000000003</v>
      </c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</row>
    <row r="205" spans="1:24" s="100" customFormat="1" ht="17.45" customHeight="1" x14ac:dyDescent="0.2">
      <c r="A205" s="97">
        <v>2009</v>
      </c>
      <c r="B205" s="114">
        <v>0.44532265999999998</v>
      </c>
      <c r="C205" s="109">
        <v>2.9896100000000002E-3</v>
      </c>
      <c r="D205" s="99">
        <v>0.67133593000000003</v>
      </c>
      <c r="E205" s="109">
        <v>0.43924658999999999</v>
      </c>
      <c r="F205" s="109">
        <v>0.45182705000000001</v>
      </c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</row>
    <row r="206" spans="1:24" s="100" customFormat="1" ht="17.45" customHeight="1" x14ac:dyDescent="0.2">
      <c r="A206" s="97">
        <v>2010</v>
      </c>
      <c r="B206" s="114">
        <v>0.42098445000000001</v>
      </c>
      <c r="C206" s="109">
        <v>2.33936E-3</v>
      </c>
      <c r="D206" s="99">
        <v>0.55568744999999997</v>
      </c>
      <c r="E206" s="109">
        <v>0.41645147999999999</v>
      </c>
      <c r="F206" s="109">
        <v>0.42596695000000001</v>
      </c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</row>
    <row r="207" spans="1:24" s="100" customFormat="1" ht="17.45" customHeight="1" x14ac:dyDescent="0.2">
      <c r="A207" s="97">
        <v>2011</v>
      </c>
      <c r="B207" s="114">
        <v>0.41243257999999999</v>
      </c>
      <c r="C207" s="109">
        <v>2.8079400000000001E-3</v>
      </c>
      <c r="D207" s="99">
        <v>0.68082463000000004</v>
      </c>
      <c r="E207" s="109">
        <v>0.40725677999999998</v>
      </c>
      <c r="F207" s="109">
        <v>0.4182362</v>
      </c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</row>
    <row r="208" spans="1:24" s="100" customFormat="1" ht="17.45" customHeight="1" x14ac:dyDescent="0.2">
      <c r="A208" s="97">
        <v>2012</v>
      </c>
      <c r="B208" s="114">
        <v>0.41015502999999998</v>
      </c>
      <c r="C208" s="109">
        <v>3.7033499999999998E-3</v>
      </c>
      <c r="D208" s="99">
        <v>0.9029142</v>
      </c>
      <c r="E208" s="109">
        <v>0.40274489000000002</v>
      </c>
      <c r="F208" s="109">
        <v>0.41704925999999998</v>
      </c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</row>
    <row r="209" spans="1:24" s="100" customFormat="1" ht="17.45" customHeight="1" x14ac:dyDescent="0.2">
      <c r="A209" s="97">
        <v>2013</v>
      </c>
      <c r="B209" s="114">
        <v>0.42305383000000002</v>
      </c>
      <c r="C209" s="109">
        <v>4.7471800000000001E-3</v>
      </c>
      <c r="D209" s="99">
        <v>1.1221211</v>
      </c>
      <c r="E209" s="109">
        <v>0.41320568000000002</v>
      </c>
      <c r="F209" s="109">
        <v>0.43126139000000002</v>
      </c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</row>
    <row r="210" spans="1:24" s="100" customFormat="1" ht="17.45" customHeight="1" x14ac:dyDescent="0.2">
      <c r="A210" s="97">
        <v>2014</v>
      </c>
      <c r="B210" s="114">
        <v>0.40772366999999998</v>
      </c>
      <c r="C210" s="109">
        <v>2.3411700000000001E-3</v>
      </c>
      <c r="D210" s="99">
        <v>0.5742043</v>
      </c>
      <c r="E210" s="109">
        <v>0.40394681999999998</v>
      </c>
      <c r="F210" s="109">
        <v>0.41334074999999998</v>
      </c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</row>
    <row r="211" spans="1:24" s="100" customFormat="1" ht="17.45" customHeight="1" x14ac:dyDescent="0.2">
      <c r="A211" s="97">
        <v>2015</v>
      </c>
      <c r="B211" s="114">
        <v>0.39849351999999999</v>
      </c>
      <c r="C211" s="109">
        <v>3.2440899999999998E-3</v>
      </c>
      <c r="D211" s="99">
        <v>0.81408943</v>
      </c>
      <c r="E211" s="109">
        <v>0.39154598000000002</v>
      </c>
      <c r="F211" s="109">
        <v>0.40388005999999999</v>
      </c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</row>
    <row r="212" spans="1:24" s="100" customFormat="1" ht="17.45" customHeight="1" x14ac:dyDescent="0.2">
      <c r="A212" s="97">
        <v>2016</v>
      </c>
      <c r="B212" s="114">
        <v>0.39181162000000003</v>
      </c>
      <c r="C212" s="109">
        <v>2.80861E-3</v>
      </c>
      <c r="D212" s="99">
        <v>0.71682681000000004</v>
      </c>
      <c r="E212" s="109">
        <v>0.38665076999999998</v>
      </c>
      <c r="F212" s="109">
        <v>0.39815258999999997</v>
      </c>
      <c r="G212" s="99"/>
      <c r="H212" s="99"/>
      <c r="I212" s="99"/>
      <c r="J212" s="99"/>
      <c r="K212" s="99"/>
      <c r="L212" s="99"/>
      <c r="M212" s="99"/>
      <c r="N212" s="99"/>
      <c r="O212" s="98"/>
      <c r="P212" s="98"/>
      <c r="Q212" s="98"/>
      <c r="R212" s="98"/>
      <c r="S212" s="98"/>
      <c r="T212" s="98"/>
      <c r="U212" s="98"/>
      <c r="V212" s="98"/>
      <c r="W212" s="98"/>
      <c r="X212" s="98"/>
    </row>
    <row r="213" spans="1:24" s="100" customFormat="1" ht="17.45" customHeight="1" x14ac:dyDescent="0.2">
      <c r="A213" s="97">
        <v>2017</v>
      </c>
      <c r="B213" s="114">
        <v>0.37441806</v>
      </c>
      <c r="C213" s="109">
        <v>2.24567E-3</v>
      </c>
      <c r="D213" s="99">
        <v>0.59977502999999999</v>
      </c>
      <c r="E213" s="109">
        <v>0.37004691000000001</v>
      </c>
      <c r="F213" s="109">
        <v>0.37922779000000001</v>
      </c>
      <c r="G213" s="99"/>
      <c r="H213" s="99"/>
      <c r="I213" s="99"/>
      <c r="J213" s="99"/>
      <c r="K213" s="99"/>
      <c r="L213" s="99"/>
      <c r="M213" s="99"/>
      <c r="N213" s="99"/>
      <c r="O213" s="98"/>
      <c r="P213" s="98"/>
      <c r="Q213" s="98"/>
      <c r="R213" s="98"/>
      <c r="S213" s="98"/>
      <c r="T213" s="98"/>
      <c r="U213" s="98"/>
      <c r="V213" s="98"/>
      <c r="W213" s="98"/>
      <c r="X213" s="98"/>
    </row>
    <row r="214" spans="1:24" s="100" customFormat="1" ht="17.45" customHeight="1" x14ac:dyDescent="0.2">
      <c r="A214" s="97">
        <v>2018</v>
      </c>
      <c r="B214" s="114">
        <v>0.37910700000000003</v>
      </c>
      <c r="C214" s="109">
        <v>1.9597400000000002E-3</v>
      </c>
      <c r="D214" s="99">
        <v>0.51693705000000001</v>
      </c>
      <c r="E214" s="109">
        <v>0.37478116</v>
      </c>
      <c r="F214" s="109">
        <v>0.38298437000000002</v>
      </c>
      <c r="G214" s="99"/>
      <c r="H214" s="99"/>
      <c r="I214" s="99"/>
      <c r="J214" s="99"/>
      <c r="K214" s="99"/>
      <c r="L214" s="99"/>
      <c r="M214" s="99"/>
      <c r="N214" s="99"/>
      <c r="O214" s="98"/>
      <c r="P214" s="98"/>
      <c r="Q214" s="98"/>
      <c r="R214" s="98"/>
      <c r="S214" s="98"/>
      <c r="T214" s="98"/>
      <c r="U214" s="98"/>
      <c r="V214" s="98"/>
      <c r="W214" s="98"/>
      <c r="X214" s="98"/>
    </row>
    <row r="215" spans="1:24" s="100" customFormat="1" ht="17.45" customHeight="1" x14ac:dyDescent="0.2">
      <c r="A215" s="97">
        <v>2019</v>
      </c>
      <c r="B215" s="114">
        <v>0.37934737000000002</v>
      </c>
      <c r="C215" s="109">
        <v>1.9063999999999999E-3</v>
      </c>
      <c r="D215" s="99">
        <v>0.50254754000000001</v>
      </c>
      <c r="E215" s="109">
        <v>0.37514818</v>
      </c>
      <c r="F215" s="109">
        <v>0.38301107000000001</v>
      </c>
      <c r="G215" s="99"/>
      <c r="H215" s="99"/>
      <c r="I215" s="99"/>
      <c r="J215" s="99"/>
      <c r="K215" s="99"/>
      <c r="L215" s="99"/>
      <c r="M215" s="99"/>
      <c r="N215" s="99"/>
      <c r="O215" s="98"/>
      <c r="P215" s="98"/>
      <c r="Q215" s="98"/>
      <c r="R215" s="98"/>
      <c r="S215" s="98"/>
      <c r="T215" s="98"/>
      <c r="U215" s="98"/>
      <c r="V215" s="98"/>
      <c r="W215" s="98"/>
      <c r="X215" s="98"/>
    </row>
    <row r="216" spans="1:24" s="100" customFormat="1" ht="17.45" customHeight="1" x14ac:dyDescent="0.2">
      <c r="A216" s="97">
        <v>2021</v>
      </c>
      <c r="B216" s="114">
        <v>0.39228395999999999</v>
      </c>
      <c r="C216" s="109">
        <v>1.6832800000000001E-3</v>
      </c>
      <c r="D216" s="99">
        <v>0.42909840999999999</v>
      </c>
      <c r="E216" s="109">
        <v>0.38937749999999999</v>
      </c>
      <c r="F216" s="109">
        <v>0.39621946000000002</v>
      </c>
      <c r="G216" s="99"/>
      <c r="H216" s="99"/>
      <c r="I216" s="99"/>
      <c r="J216" s="99"/>
      <c r="K216" s="99"/>
      <c r="L216" s="99"/>
      <c r="M216" s="99"/>
      <c r="N216" s="99"/>
      <c r="O216" s="98"/>
      <c r="P216" s="98"/>
      <c r="Q216" s="98"/>
      <c r="R216" s="98"/>
      <c r="S216" s="98"/>
      <c r="T216" s="98"/>
      <c r="U216" s="98"/>
      <c r="V216" s="98"/>
      <c r="W216" s="98"/>
      <c r="X216" s="98"/>
    </row>
    <row r="217" spans="1:24" s="100" customFormat="1" ht="17.45" customHeight="1" x14ac:dyDescent="0.25">
      <c r="A217" s="16" t="s">
        <v>27</v>
      </c>
      <c r="B217" s="114"/>
      <c r="C217" s="109"/>
      <c r="D217" s="99"/>
      <c r="E217" s="109"/>
      <c r="F217" s="109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</row>
    <row r="218" spans="1:24" s="100" customFormat="1" ht="17.45" customHeight="1" x14ac:dyDescent="0.2">
      <c r="A218" s="98" t="s">
        <v>117</v>
      </c>
      <c r="B218" s="114"/>
      <c r="C218" s="109"/>
      <c r="D218" s="99"/>
      <c r="E218" s="109"/>
      <c r="F218" s="109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</row>
    <row r="219" spans="1:24" s="100" customFormat="1" ht="17.45" customHeight="1" x14ac:dyDescent="0.2">
      <c r="A219" s="97">
        <v>2011</v>
      </c>
      <c r="B219" s="114">
        <v>0.39011283000000002</v>
      </c>
      <c r="C219" s="109">
        <v>2.8157600000000001E-3</v>
      </c>
      <c r="D219" s="99">
        <v>0.72178017000000005</v>
      </c>
      <c r="E219" s="109">
        <v>0.38336903</v>
      </c>
      <c r="F219" s="109">
        <v>0.39461680999999998</v>
      </c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</row>
    <row r="220" spans="1:24" s="100" customFormat="1" ht="17.45" customHeight="1" x14ac:dyDescent="0.2">
      <c r="A220" s="97">
        <v>2014</v>
      </c>
      <c r="B220" s="114">
        <v>0.37177563000000002</v>
      </c>
      <c r="C220" s="109">
        <v>2.3502900000000001E-3</v>
      </c>
      <c r="D220" s="99">
        <v>0.63217917999999995</v>
      </c>
      <c r="E220" s="109">
        <v>0.36818328</v>
      </c>
      <c r="F220" s="109">
        <v>0.37765356999999999</v>
      </c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</row>
    <row r="221" spans="1:24" s="100" customFormat="1" ht="17.45" customHeight="1" x14ac:dyDescent="0.25">
      <c r="A221" s="16" t="s">
        <v>119</v>
      </c>
      <c r="B221" s="114"/>
      <c r="C221" s="109"/>
      <c r="D221" s="99"/>
      <c r="E221" s="109"/>
      <c r="F221" s="109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</row>
    <row r="222" spans="1:24" s="100" customFormat="1" ht="17.45" customHeight="1" x14ac:dyDescent="0.2">
      <c r="A222" s="98" t="s">
        <v>120</v>
      </c>
      <c r="B222" s="114"/>
      <c r="C222" s="109"/>
      <c r="D222" s="99"/>
      <c r="E222" s="109"/>
      <c r="F222" s="109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</row>
    <row r="223" spans="1:24" s="100" customFormat="1" ht="17.45" customHeight="1" x14ac:dyDescent="0.2">
      <c r="A223" s="97">
        <v>2001</v>
      </c>
      <c r="B223" s="114">
        <v>0.52290756000000005</v>
      </c>
      <c r="C223" s="109">
        <v>3.1901400000000002E-3</v>
      </c>
      <c r="D223" s="99">
        <v>0.61007635000000004</v>
      </c>
      <c r="E223" s="109">
        <v>0.51720208000000001</v>
      </c>
      <c r="F223" s="109">
        <v>0.52820307</v>
      </c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</row>
    <row r="224" spans="1:24" s="100" customFormat="1" ht="17.45" customHeight="1" x14ac:dyDescent="0.2">
      <c r="A224" s="97">
        <v>2002</v>
      </c>
      <c r="B224" s="114">
        <v>0.52756316000000003</v>
      </c>
      <c r="C224" s="109">
        <v>1.7543400000000001E-3</v>
      </c>
      <c r="D224" s="99">
        <v>0.33253595000000002</v>
      </c>
      <c r="E224" s="109">
        <v>0.52317029000000004</v>
      </c>
      <c r="F224" s="109">
        <v>0.53032857</v>
      </c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</row>
    <row r="225" spans="1:24" s="100" customFormat="1" ht="17.45" customHeight="1" x14ac:dyDescent="0.2">
      <c r="A225" s="97">
        <v>2003</v>
      </c>
      <c r="B225" s="114">
        <v>0.54305656999999996</v>
      </c>
      <c r="C225" s="109">
        <v>1.7044E-3</v>
      </c>
      <c r="D225" s="99">
        <v>0.31385278</v>
      </c>
      <c r="E225" s="109">
        <v>0.54008692999999997</v>
      </c>
      <c r="F225" s="109">
        <v>0.54667884</v>
      </c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</row>
    <row r="226" spans="1:24" s="100" customFormat="1" ht="17.45" customHeight="1" x14ac:dyDescent="0.2">
      <c r="A226" s="97">
        <v>2004</v>
      </c>
      <c r="B226" s="114">
        <v>0.55271323000000006</v>
      </c>
      <c r="C226" s="109">
        <v>5.20098E-3</v>
      </c>
      <c r="D226" s="99">
        <v>0.94099031</v>
      </c>
      <c r="E226" s="109">
        <v>0.54408926000000002</v>
      </c>
      <c r="F226" s="109">
        <v>0.56244450999999995</v>
      </c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</row>
    <row r="227" spans="1:24" s="100" customFormat="1" ht="17.45" customHeight="1" x14ac:dyDescent="0.2">
      <c r="A227" s="97">
        <v>2005</v>
      </c>
      <c r="B227" s="114">
        <v>0.57227658999999997</v>
      </c>
      <c r="C227" s="109">
        <v>3.3622299999999999E-3</v>
      </c>
      <c r="D227" s="99">
        <v>0.58751774999999995</v>
      </c>
      <c r="E227" s="109">
        <v>0.56592463999999998</v>
      </c>
      <c r="F227" s="109">
        <v>0.57850104999999996</v>
      </c>
      <c r="G227" s="99"/>
      <c r="H227" s="99"/>
      <c r="I227" s="99"/>
      <c r="J227" s="99"/>
      <c r="K227" s="99"/>
      <c r="L227" s="99"/>
      <c r="M227" s="99"/>
      <c r="N227" s="99"/>
      <c r="O227" s="119"/>
      <c r="P227" s="99"/>
      <c r="Q227" s="99"/>
      <c r="R227" s="99"/>
      <c r="S227" s="99"/>
      <c r="T227" s="99"/>
      <c r="U227" s="99"/>
      <c r="V227" s="99"/>
      <c r="W227" s="99"/>
      <c r="X227" s="119"/>
    </row>
    <row r="228" spans="1:24" s="100" customFormat="1" ht="17.45" customHeight="1" x14ac:dyDescent="0.2">
      <c r="A228" s="97">
        <v>2006</v>
      </c>
      <c r="B228" s="114">
        <v>0.55148317999999996</v>
      </c>
      <c r="C228" s="109">
        <v>2.5901800000000001E-3</v>
      </c>
      <c r="D228" s="99">
        <v>0.46967484999999998</v>
      </c>
      <c r="E228" s="109">
        <v>0.54578554999999995</v>
      </c>
      <c r="F228" s="109">
        <v>0.55628896000000005</v>
      </c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</row>
    <row r="229" spans="1:24" s="100" customFormat="1" ht="17.45" customHeight="1" x14ac:dyDescent="0.25">
      <c r="A229" s="16" t="s">
        <v>121</v>
      </c>
      <c r="B229" s="114"/>
      <c r="C229" s="109"/>
      <c r="D229" s="99"/>
      <c r="E229" s="109"/>
      <c r="F229" s="109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</row>
    <row r="230" spans="1:24" s="100" customFormat="1" ht="17.45" customHeight="1" x14ac:dyDescent="0.2">
      <c r="A230" s="97">
        <v>1992</v>
      </c>
      <c r="B230" s="114">
        <v>0.50436517999999997</v>
      </c>
      <c r="C230" s="109">
        <v>5.81541E-3</v>
      </c>
      <c r="D230" s="99">
        <v>1.1530161999999999</v>
      </c>
      <c r="E230" s="109">
        <v>0.49591759000000002</v>
      </c>
      <c r="F230" s="109">
        <v>0.51749301000000003</v>
      </c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</row>
    <row r="231" spans="1:24" s="100" customFormat="1" ht="17.45" customHeight="1" x14ac:dyDescent="0.2">
      <c r="A231" s="97">
        <v>1994</v>
      </c>
      <c r="B231" s="114">
        <v>0.51449001999999999</v>
      </c>
      <c r="C231" s="109">
        <v>3.7190700000000001E-3</v>
      </c>
      <c r="D231" s="99">
        <v>0.72286530999999998</v>
      </c>
      <c r="E231" s="109">
        <v>0.50778632999999995</v>
      </c>
      <c r="F231" s="109">
        <v>0.52442294</v>
      </c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</row>
    <row r="232" spans="1:24" s="100" customFormat="1" ht="17.45" customHeight="1" x14ac:dyDescent="0.2">
      <c r="A232" s="97">
        <v>1996</v>
      </c>
      <c r="B232" s="114">
        <v>0.49936247</v>
      </c>
      <c r="C232" s="109">
        <v>3.6822500000000002E-3</v>
      </c>
      <c r="D232" s="99">
        <v>0.73739043999999998</v>
      </c>
      <c r="E232" s="109">
        <v>0.49375903999999998</v>
      </c>
      <c r="F232" s="109">
        <v>0.50661665</v>
      </c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</row>
    <row r="233" spans="1:24" s="100" customFormat="1" ht="17.45" customHeight="1" x14ac:dyDescent="0.2">
      <c r="A233" s="97">
        <v>1998</v>
      </c>
      <c r="B233" s="114">
        <v>0.52092070000000001</v>
      </c>
      <c r="C233" s="109">
        <v>5.8243899999999996E-3</v>
      </c>
      <c r="D233" s="99">
        <v>1.1180943999999999</v>
      </c>
      <c r="E233" s="109">
        <v>0.51134877999999995</v>
      </c>
      <c r="F233" s="109">
        <v>0.53309916999999996</v>
      </c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</row>
    <row r="234" spans="1:24" s="100" customFormat="1" ht="17.45" customHeight="1" x14ac:dyDescent="0.2">
      <c r="A234" s="97">
        <v>2000</v>
      </c>
      <c r="B234" s="114">
        <v>0.52073517999999996</v>
      </c>
      <c r="C234" s="109">
        <v>6.5978699999999996E-3</v>
      </c>
      <c r="D234" s="99">
        <v>1.2670288999999999</v>
      </c>
      <c r="E234" s="109">
        <v>0.50447744000000005</v>
      </c>
      <c r="F234" s="109">
        <v>0.53059851999999996</v>
      </c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</row>
    <row r="235" spans="1:24" s="100" customFormat="1" ht="17.45" customHeight="1" x14ac:dyDescent="0.2">
      <c r="A235" s="97">
        <v>2002</v>
      </c>
      <c r="B235" s="114">
        <v>0.48833014000000002</v>
      </c>
      <c r="C235" s="109">
        <v>3.9568399999999997E-3</v>
      </c>
      <c r="D235" s="99">
        <v>0.81028016000000003</v>
      </c>
      <c r="E235" s="109">
        <v>0.48348965999999999</v>
      </c>
      <c r="F235" s="109">
        <v>0.49538620999999999</v>
      </c>
      <c r="G235" s="99"/>
      <c r="H235" s="99"/>
      <c r="I235" s="99"/>
      <c r="J235" s="99"/>
      <c r="K235" s="99"/>
      <c r="L235" s="99"/>
      <c r="M235" s="99"/>
      <c r="N235" s="99"/>
      <c r="O235" s="98"/>
      <c r="P235" s="98"/>
      <c r="Q235" s="98"/>
      <c r="R235" s="98"/>
      <c r="S235" s="98"/>
      <c r="T235" s="98"/>
      <c r="U235" s="98"/>
      <c r="V235" s="98"/>
      <c r="W235" s="98"/>
      <c r="X235" s="98"/>
    </row>
    <row r="236" spans="1:24" s="100" customFormat="1" ht="17.45" customHeight="1" x14ac:dyDescent="0.2">
      <c r="A236" s="97">
        <v>2004</v>
      </c>
      <c r="B236" s="114">
        <v>0.48965647000000001</v>
      </c>
      <c r="C236" s="109">
        <v>4.66922E-3</v>
      </c>
      <c r="D236" s="99">
        <v>0.95356956000000004</v>
      </c>
      <c r="E236" s="109">
        <v>0.48193230999999997</v>
      </c>
      <c r="F236" s="109">
        <v>0.50183272000000001</v>
      </c>
      <c r="G236" s="99"/>
      <c r="H236" s="99"/>
      <c r="I236" s="99"/>
      <c r="J236" s="99"/>
      <c r="K236" s="99"/>
      <c r="L236" s="99"/>
      <c r="M236" s="99"/>
      <c r="N236" s="99"/>
      <c r="O236" s="98"/>
      <c r="P236" s="98"/>
      <c r="Q236" s="98"/>
      <c r="R236" s="98"/>
      <c r="S236" s="98"/>
      <c r="T236" s="98"/>
      <c r="U236" s="98"/>
      <c r="V236" s="98"/>
      <c r="W236" s="98"/>
      <c r="X236" s="98"/>
    </row>
    <row r="237" spans="1:24" s="100" customFormat="1" ht="17.45" customHeight="1" x14ac:dyDescent="0.2">
      <c r="A237" s="97">
        <v>2005</v>
      </c>
      <c r="B237" s="114">
        <v>0.48995633</v>
      </c>
      <c r="C237" s="109">
        <v>5.3659700000000003E-3</v>
      </c>
      <c r="D237" s="99">
        <v>1.0951932</v>
      </c>
      <c r="E237" s="109">
        <v>0.48028597000000001</v>
      </c>
      <c r="F237" s="109">
        <v>0.49911847999999998</v>
      </c>
      <c r="G237" s="99"/>
      <c r="H237" s="99"/>
      <c r="I237" s="99"/>
      <c r="J237" s="99"/>
      <c r="K237" s="99"/>
      <c r="L237" s="99"/>
      <c r="M237" s="99"/>
      <c r="N237" s="99"/>
      <c r="O237" s="98"/>
      <c r="P237" s="98"/>
      <c r="Q237" s="98"/>
      <c r="R237" s="98"/>
      <c r="S237" s="98"/>
      <c r="T237" s="98"/>
      <c r="U237" s="98"/>
      <c r="V237" s="98"/>
      <c r="W237" s="98"/>
      <c r="X237" s="98"/>
    </row>
    <row r="238" spans="1:24" s="100" customFormat="1" ht="17.45" customHeight="1" x14ac:dyDescent="0.2">
      <c r="A238" s="97">
        <v>2006</v>
      </c>
      <c r="B238" s="114">
        <v>0.47517463999999998</v>
      </c>
      <c r="C238" s="109">
        <v>2.4341200000000001E-3</v>
      </c>
      <c r="D238" s="99">
        <v>0.51225699000000002</v>
      </c>
      <c r="E238" s="109">
        <v>0.47035380999999998</v>
      </c>
      <c r="F238" s="109">
        <v>0.47925672000000002</v>
      </c>
      <c r="G238" s="99"/>
      <c r="H238" s="99"/>
      <c r="I238" s="99"/>
      <c r="J238" s="99"/>
      <c r="K238" s="99"/>
      <c r="L238" s="99"/>
      <c r="M238" s="99"/>
      <c r="N238" s="99"/>
      <c r="O238" s="98"/>
      <c r="P238" s="98"/>
      <c r="Q238" s="98"/>
      <c r="R238" s="98"/>
      <c r="S238" s="98"/>
      <c r="T238" s="98"/>
      <c r="U238" s="98"/>
      <c r="V238" s="98"/>
      <c r="W238" s="98"/>
      <c r="X238" s="98"/>
    </row>
    <row r="239" spans="1:24" s="100" customFormat="1" ht="17.45" customHeight="1" x14ac:dyDescent="0.2">
      <c r="A239" s="97">
        <v>2008</v>
      </c>
      <c r="B239" s="114">
        <v>0.48381594999999999</v>
      </c>
      <c r="C239" s="109">
        <v>4.4119500000000004E-3</v>
      </c>
      <c r="D239" s="99">
        <v>0.91190687000000004</v>
      </c>
      <c r="E239" s="109">
        <v>0.47666276000000002</v>
      </c>
      <c r="F239" s="109">
        <v>0.49367726000000001</v>
      </c>
      <c r="G239" s="99"/>
      <c r="H239" s="99"/>
      <c r="I239" s="99"/>
      <c r="J239" s="99"/>
      <c r="K239" s="99"/>
      <c r="L239" s="99"/>
      <c r="M239" s="99"/>
      <c r="N239" s="99"/>
      <c r="O239" s="98"/>
      <c r="P239" s="98"/>
      <c r="Q239" s="98"/>
      <c r="R239" s="98"/>
      <c r="S239" s="98"/>
      <c r="T239" s="98"/>
      <c r="U239" s="98"/>
      <c r="V239" s="98"/>
      <c r="W239" s="98"/>
      <c r="X239" s="98"/>
    </row>
    <row r="240" spans="1:24" s="100" customFormat="1" ht="17.45" customHeight="1" x14ac:dyDescent="0.2">
      <c r="A240" s="97">
        <v>2010</v>
      </c>
      <c r="B240" s="114">
        <v>0.45554238000000002</v>
      </c>
      <c r="C240" s="109">
        <v>2.10816E-3</v>
      </c>
      <c r="D240" s="99">
        <v>0.46278087000000001</v>
      </c>
      <c r="E240" s="109">
        <v>0.45178548000000002</v>
      </c>
      <c r="F240" s="109">
        <v>0.46122220000000003</v>
      </c>
      <c r="G240" s="99"/>
      <c r="H240" s="99"/>
      <c r="I240" s="99"/>
      <c r="J240" s="99"/>
      <c r="K240" s="99"/>
      <c r="L240" s="99"/>
      <c r="M240" s="99"/>
      <c r="N240" s="99"/>
      <c r="O240" s="98"/>
      <c r="P240" s="98"/>
      <c r="Q240" s="98"/>
      <c r="R240" s="98"/>
      <c r="S240" s="98"/>
      <c r="T240" s="98"/>
      <c r="U240" s="98"/>
      <c r="V240" s="98"/>
      <c r="W240" s="98"/>
      <c r="X240" s="98"/>
    </row>
    <row r="241" spans="1:24" s="100" customFormat="1" ht="17.45" customHeight="1" x14ac:dyDescent="0.2">
      <c r="A241" s="97">
        <v>2012</v>
      </c>
      <c r="B241" s="114">
        <v>0.47099513999999998</v>
      </c>
      <c r="C241" s="109">
        <v>4.9782200000000002E-3</v>
      </c>
      <c r="D241" s="99">
        <v>1.0569579</v>
      </c>
      <c r="E241" s="109">
        <v>0.46243521999999998</v>
      </c>
      <c r="F241" s="109">
        <v>0.48091718999999999</v>
      </c>
      <c r="G241" s="99"/>
      <c r="H241" s="99"/>
      <c r="I241" s="99"/>
      <c r="J241" s="99"/>
      <c r="K241" s="99"/>
      <c r="L241" s="99"/>
      <c r="M241" s="99"/>
      <c r="N241" s="99"/>
      <c r="O241" s="98"/>
      <c r="P241" s="98"/>
      <c r="Q241" s="98"/>
      <c r="R241" s="98"/>
      <c r="S241" s="98"/>
      <c r="T241" s="98"/>
      <c r="U241" s="98"/>
      <c r="V241" s="98"/>
      <c r="W241" s="98"/>
      <c r="X241" s="98"/>
    </row>
    <row r="242" spans="1:24" s="100" customFormat="1" ht="17.45" customHeight="1" x14ac:dyDescent="0.2">
      <c r="A242" s="107" t="s">
        <v>122</v>
      </c>
      <c r="B242" s="114"/>
      <c r="C242" s="109"/>
      <c r="D242" s="99"/>
      <c r="E242" s="109"/>
      <c r="F242" s="109"/>
      <c r="G242" s="99"/>
      <c r="H242" s="99"/>
      <c r="I242" s="99"/>
      <c r="J242" s="99"/>
      <c r="K242" s="99"/>
      <c r="L242" s="99"/>
      <c r="M242" s="99"/>
      <c r="N242" s="99"/>
      <c r="O242" s="98"/>
      <c r="P242" s="98"/>
      <c r="Q242" s="98"/>
      <c r="R242" s="98"/>
      <c r="S242" s="98"/>
      <c r="T242" s="98"/>
      <c r="U242" s="98"/>
      <c r="V242" s="98"/>
      <c r="W242" s="98"/>
      <c r="X242" s="98"/>
    </row>
    <row r="243" spans="1:24" s="101" customFormat="1" ht="17.45" customHeight="1" x14ac:dyDescent="0.2">
      <c r="A243" s="97">
        <v>2018</v>
      </c>
      <c r="B243" s="115">
        <v>0.44520912000000001</v>
      </c>
      <c r="C243" s="110">
        <v>2.08786E-3</v>
      </c>
      <c r="D243" s="105">
        <v>0.46896083999999999</v>
      </c>
      <c r="E243" s="110">
        <v>0.44159876999999997</v>
      </c>
      <c r="F243" s="110">
        <v>0.44981327999999998</v>
      </c>
      <c r="G243" s="99"/>
      <c r="H243" s="99"/>
      <c r="I243" s="99"/>
      <c r="J243" s="99"/>
      <c r="K243" s="99"/>
      <c r="L243" s="99"/>
      <c r="M243" s="99"/>
      <c r="N243" s="99"/>
      <c r="O243" s="98"/>
      <c r="P243" s="98"/>
      <c r="Q243" s="98"/>
      <c r="R243" s="98"/>
      <c r="S243" s="98"/>
      <c r="T243" s="98"/>
      <c r="U243" s="98"/>
      <c r="V243" s="98"/>
      <c r="W243" s="98"/>
      <c r="X243" s="98"/>
    </row>
    <row r="244" spans="1:24" s="101" customFormat="1" ht="17.45" customHeight="1" x14ac:dyDescent="0.2">
      <c r="A244" s="97">
        <v>2020</v>
      </c>
      <c r="B244" s="115">
        <v>0.43903589999999998</v>
      </c>
      <c r="C244" s="110">
        <v>1.65939E-3</v>
      </c>
      <c r="D244" s="105">
        <v>0.37796122999999998</v>
      </c>
      <c r="E244" s="110">
        <v>0.43589665999999999</v>
      </c>
      <c r="F244" s="110">
        <v>0.44213679</v>
      </c>
      <c r="G244" s="99"/>
      <c r="H244" s="99"/>
      <c r="I244" s="99"/>
      <c r="J244" s="99"/>
      <c r="K244" s="99"/>
      <c r="L244" s="99"/>
      <c r="M244" s="99"/>
      <c r="N244" s="99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1:24" s="100" customFormat="1" ht="17.45" customHeight="1" x14ac:dyDescent="0.25">
      <c r="A245" s="16" t="s">
        <v>28</v>
      </c>
      <c r="B245" s="114"/>
      <c r="C245" s="109"/>
      <c r="D245" s="99"/>
      <c r="E245" s="109"/>
      <c r="F245" s="109"/>
      <c r="G245" s="99"/>
      <c r="H245" s="99"/>
      <c r="I245" s="99"/>
      <c r="J245" s="99"/>
      <c r="K245" s="99"/>
      <c r="L245" s="99"/>
      <c r="M245" s="99"/>
      <c r="N245" s="99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1:24" s="100" customFormat="1" ht="17.45" customHeight="1" x14ac:dyDescent="0.2">
      <c r="A246" s="97">
        <v>1993</v>
      </c>
      <c r="B246" s="114">
        <v>0.50005712999999996</v>
      </c>
      <c r="C246" s="109">
        <v>5.1058900000000001E-3</v>
      </c>
      <c r="D246" s="99">
        <v>1.0210619000000001</v>
      </c>
      <c r="E246" s="109">
        <v>0.49064447999999999</v>
      </c>
      <c r="F246" s="109">
        <v>0.50924586999999999</v>
      </c>
      <c r="G246" s="99"/>
      <c r="H246" s="99"/>
      <c r="I246" s="99"/>
      <c r="J246" s="99"/>
      <c r="K246" s="99"/>
      <c r="L246" s="99"/>
      <c r="M246" s="99"/>
      <c r="N246" s="99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1:24" s="100" customFormat="1" ht="17.45" customHeight="1" x14ac:dyDescent="0.2">
      <c r="A247" s="97">
        <v>1998</v>
      </c>
      <c r="B247" s="114">
        <v>0.46785307999999998</v>
      </c>
      <c r="C247" s="109">
        <v>6.83849E-3</v>
      </c>
      <c r="D247" s="99">
        <v>1.4616747999999999</v>
      </c>
      <c r="E247" s="109">
        <v>0.45369679000000002</v>
      </c>
      <c r="F247" s="109">
        <v>0.47979969</v>
      </c>
      <c r="G247" s="99"/>
      <c r="H247" s="99"/>
      <c r="I247" s="99"/>
      <c r="J247" s="99"/>
      <c r="K247" s="99"/>
      <c r="L247" s="99"/>
      <c r="M247" s="99"/>
      <c r="N247" s="99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1:24" s="100" customFormat="1" ht="17.45" customHeight="1" x14ac:dyDescent="0.2">
      <c r="A248" s="97">
        <v>2001</v>
      </c>
      <c r="B248" s="114">
        <v>0.43077490000000002</v>
      </c>
      <c r="C248" s="109">
        <v>5.8514500000000002E-3</v>
      </c>
      <c r="D248" s="99">
        <v>1.3583548999999999</v>
      </c>
      <c r="E248" s="109">
        <v>0.41927229999999999</v>
      </c>
      <c r="F248" s="109">
        <v>0.44195232000000001</v>
      </c>
      <c r="G248" s="99"/>
      <c r="H248" s="99"/>
      <c r="I248" s="99"/>
      <c r="J248" s="99"/>
      <c r="K248" s="99"/>
      <c r="L248" s="99"/>
      <c r="M248" s="99"/>
      <c r="N248" s="99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1:24" s="100" customFormat="1" ht="17.45" customHeight="1" x14ac:dyDescent="0.2">
      <c r="A249" s="97">
        <v>2005</v>
      </c>
      <c r="B249" s="114">
        <v>0.40558189</v>
      </c>
      <c r="C249" s="109">
        <v>3.3146600000000001E-3</v>
      </c>
      <c r="D249" s="99">
        <v>0.81726034999999997</v>
      </c>
      <c r="E249" s="109">
        <v>0.39619207000000001</v>
      </c>
      <c r="F249" s="109">
        <v>0.41122051999999998</v>
      </c>
      <c r="G249" s="99"/>
      <c r="H249" s="99"/>
      <c r="I249" s="99"/>
      <c r="J249" s="99"/>
      <c r="K249" s="99"/>
      <c r="L249" s="99"/>
      <c r="M249" s="99"/>
      <c r="N249" s="99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1:24" s="100" customFormat="1" ht="17.45" customHeight="1" x14ac:dyDescent="0.2">
      <c r="A250" s="97">
        <v>2009</v>
      </c>
      <c r="B250" s="114">
        <v>0.37110520000000002</v>
      </c>
      <c r="C250" s="109">
        <v>2.5462200000000001E-3</v>
      </c>
      <c r="D250" s="99">
        <v>0.68611849000000003</v>
      </c>
      <c r="E250" s="109">
        <v>0.36663678</v>
      </c>
      <c r="F250" s="109">
        <v>0.37655782999999998</v>
      </c>
      <c r="G250" s="99"/>
      <c r="H250" s="99"/>
      <c r="I250" s="99"/>
      <c r="J250" s="99"/>
      <c r="K250" s="99"/>
      <c r="L250" s="99"/>
      <c r="M250" s="99"/>
      <c r="N250" s="99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1:24" s="100" customFormat="1" ht="17.45" customHeight="1" x14ac:dyDescent="0.2">
      <c r="A251" s="97">
        <v>2014</v>
      </c>
      <c r="B251" s="114">
        <v>0.38143691000000002</v>
      </c>
      <c r="C251" s="109">
        <v>3.4586700000000001E-3</v>
      </c>
      <c r="D251" s="99">
        <v>0.90674688000000003</v>
      </c>
      <c r="E251" s="109">
        <v>0.37549028000000001</v>
      </c>
      <c r="F251" s="109">
        <v>0.38979489</v>
      </c>
      <c r="G251" s="99"/>
      <c r="H251" s="99"/>
      <c r="I251" s="99"/>
      <c r="J251" s="99"/>
      <c r="K251" s="99"/>
      <c r="L251" s="99"/>
      <c r="M251" s="99"/>
      <c r="N251" s="99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1:24" s="100" customFormat="1" ht="17.45" customHeight="1" x14ac:dyDescent="0.25">
      <c r="A252" s="16" t="s">
        <v>123</v>
      </c>
      <c r="B252" s="114"/>
      <c r="C252" s="109"/>
      <c r="D252" s="99"/>
      <c r="E252" s="109"/>
      <c r="F252" s="109"/>
      <c r="G252" s="99"/>
      <c r="H252" s="99"/>
      <c r="I252" s="99"/>
      <c r="J252" s="99"/>
      <c r="K252" s="99"/>
      <c r="L252" s="99"/>
      <c r="M252" s="99"/>
      <c r="N252" s="99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1:24" s="100" customFormat="1" ht="17.45" customHeight="1" x14ac:dyDescent="0.2">
      <c r="A253" s="98" t="s">
        <v>124</v>
      </c>
      <c r="B253" s="114"/>
      <c r="C253" s="109"/>
      <c r="D253" s="99"/>
      <c r="E253" s="109"/>
      <c r="F253" s="109"/>
      <c r="G253" s="99"/>
      <c r="H253" s="99"/>
      <c r="I253" s="99"/>
      <c r="J253" s="99"/>
      <c r="K253" s="99"/>
      <c r="L253" s="99"/>
      <c r="M253" s="99"/>
      <c r="N253" s="99"/>
      <c r="O253" s="98"/>
      <c r="P253" s="98"/>
      <c r="Q253" s="98"/>
      <c r="R253" s="98"/>
      <c r="S253" s="98"/>
      <c r="T253" s="98"/>
      <c r="U253" s="98"/>
      <c r="V253" s="98"/>
      <c r="W253" s="98"/>
      <c r="X253" s="98"/>
    </row>
    <row r="254" spans="1:24" s="100" customFormat="1" ht="17.45" customHeight="1" x14ac:dyDescent="0.2">
      <c r="A254" s="97">
        <v>1991</v>
      </c>
      <c r="B254" s="114">
        <v>0.40972578999999998</v>
      </c>
      <c r="C254" s="109">
        <v>4.6698399999999998E-3</v>
      </c>
      <c r="D254" s="99">
        <v>1.1397467999999999</v>
      </c>
      <c r="E254" s="109">
        <v>0.39980202999999997</v>
      </c>
      <c r="F254" s="109">
        <v>0.41795220999999999</v>
      </c>
      <c r="G254" s="99"/>
      <c r="H254" s="99"/>
      <c r="I254" s="99"/>
      <c r="J254" s="99"/>
      <c r="K254" s="99"/>
      <c r="L254" s="99"/>
      <c r="M254" s="99"/>
      <c r="N254" s="99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1:24" s="100" customFormat="1" ht="17.45" customHeight="1" x14ac:dyDescent="0.2">
      <c r="A255" s="97">
        <v>1995</v>
      </c>
      <c r="B255" s="114">
        <v>0.46540499000000002</v>
      </c>
      <c r="C255" s="109">
        <v>5.7176900000000001E-3</v>
      </c>
      <c r="D255" s="99">
        <v>1.2285398000000001</v>
      </c>
      <c r="E255" s="109">
        <v>0.45359743000000002</v>
      </c>
      <c r="F255" s="109">
        <v>0.47625148</v>
      </c>
      <c r="G255" s="99"/>
      <c r="H255" s="99"/>
      <c r="I255" s="99"/>
      <c r="J255" s="99"/>
      <c r="K255" s="99"/>
      <c r="L255" s="99"/>
      <c r="M255" s="99"/>
      <c r="N255" s="99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1:24" s="100" customFormat="1" ht="17.45" customHeight="1" x14ac:dyDescent="0.2">
      <c r="A256" s="98" t="s">
        <v>92</v>
      </c>
      <c r="B256" s="114"/>
      <c r="C256" s="109"/>
      <c r="D256" s="99"/>
      <c r="E256" s="109"/>
      <c r="F256" s="109"/>
      <c r="G256" s="99"/>
      <c r="H256" s="99"/>
      <c r="I256" s="99"/>
      <c r="J256" s="99"/>
      <c r="K256" s="99"/>
      <c r="L256" s="99"/>
      <c r="M256" s="99"/>
      <c r="N256" s="99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1:24" s="100" customFormat="1" ht="17.45" customHeight="1" x14ac:dyDescent="0.2">
      <c r="A257" s="97">
        <v>1995</v>
      </c>
      <c r="B257" s="114">
        <v>0.57944342000000004</v>
      </c>
      <c r="C257" s="109">
        <v>2.3329119999999998E-2</v>
      </c>
      <c r="D257" s="99">
        <v>4.0261253000000004</v>
      </c>
      <c r="E257" s="109">
        <v>0.546736</v>
      </c>
      <c r="F257" s="109">
        <v>0.63816845</v>
      </c>
      <c r="G257" s="99"/>
      <c r="H257" s="99"/>
      <c r="I257" s="99"/>
      <c r="J257" s="99"/>
      <c r="K257" s="99"/>
      <c r="L257" s="99"/>
      <c r="M257" s="99"/>
      <c r="N257" s="99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1:24" s="100" customFormat="1" ht="17.45" customHeight="1" x14ac:dyDescent="0.2">
      <c r="A258" s="97">
        <v>1997</v>
      </c>
      <c r="B258" s="114">
        <v>0.52553892999999996</v>
      </c>
      <c r="C258" s="109">
        <v>4.6912999999999998E-3</v>
      </c>
      <c r="D258" s="99">
        <v>0.89266517999999995</v>
      </c>
      <c r="E258" s="109">
        <v>0.51787567000000001</v>
      </c>
      <c r="F258" s="109">
        <v>0.53491639999999996</v>
      </c>
      <c r="G258" s="99"/>
      <c r="H258" s="99"/>
      <c r="I258" s="99"/>
      <c r="J258" s="99"/>
      <c r="K258" s="99"/>
      <c r="L258" s="99"/>
      <c r="M258" s="99"/>
      <c r="N258" s="99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1:24" s="100" customFormat="1" ht="17.45" customHeight="1" x14ac:dyDescent="0.2">
      <c r="A259" s="97">
        <v>1999</v>
      </c>
      <c r="B259" s="114">
        <v>0.52624641000000005</v>
      </c>
      <c r="C259" s="109">
        <v>5.6652500000000001E-3</v>
      </c>
      <c r="D259" s="99">
        <v>1.0765385999999999</v>
      </c>
      <c r="E259" s="109">
        <v>0.51426804000000004</v>
      </c>
      <c r="F259" s="109">
        <v>0.53702086000000004</v>
      </c>
      <c r="G259" s="99"/>
      <c r="H259" s="99"/>
      <c r="I259" s="99"/>
      <c r="J259" s="99"/>
      <c r="K259" s="99"/>
      <c r="L259" s="99"/>
      <c r="M259" s="99"/>
      <c r="N259" s="99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1:24" s="100" customFormat="1" ht="17.45" customHeight="1" x14ac:dyDescent="0.2">
      <c r="A260" s="97">
        <v>2001</v>
      </c>
      <c r="B260" s="114">
        <v>0.52912446999999996</v>
      </c>
      <c r="C260" s="109">
        <v>5.3029399999999999E-3</v>
      </c>
      <c r="D260" s="99">
        <v>1.0022097000000001</v>
      </c>
      <c r="E260" s="109">
        <v>0.52041464999999998</v>
      </c>
      <c r="F260" s="109">
        <v>0.54270362999999999</v>
      </c>
      <c r="G260" s="99"/>
      <c r="H260" s="99"/>
      <c r="I260" s="99"/>
      <c r="J260" s="99"/>
      <c r="K260" s="99"/>
      <c r="L260" s="99"/>
      <c r="M260" s="99"/>
      <c r="N260" s="99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1:24" s="100" customFormat="1" ht="17.45" customHeight="1" x14ac:dyDescent="0.2">
      <c r="A261" s="97">
        <v>2002</v>
      </c>
      <c r="B261" s="114">
        <v>0.56834755000000003</v>
      </c>
      <c r="C261" s="109">
        <v>1.255041E-2</v>
      </c>
      <c r="D261" s="99">
        <v>2.2082275999999998</v>
      </c>
      <c r="E261" s="109">
        <v>0.54949599999999998</v>
      </c>
      <c r="F261" s="109">
        <v>0.59875548000000001</v>
      </c>
      <c r="G261" s="99"/>
      <c r="H261" s="99"/>
      <c r="I261" s="99"/>
      <c r="J261" s="99"/>
      <c r="K261" s="99"/>
      <c r="L261" s="99"/>
      <c r="M261" s="99"/>
      <c r="N261" s="99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1:24" s="100" customFormat="1" ht="17.45" customHeight="1" x14ac:dyDescent="0.2">
      <c r="A262" s="97">
        <v>2003</v>
      </c>
      <c r="B262" s="114">
        <v>0.54143059999999998</v>
      </c>
      <c r="C262" s="109">
        <v>5.18491E-3</v>
      </c>
      <c r="D262" s="99">
        <v>0.95763136000000004</v>
      </c>
      <c r="E262" s="109">
        <v>0.53421205000000005</v>
      </c>
      <c r="F262" s="109">
        <v>0.55338567000000005</v>
      </c>
      <c r="G262" s="99"/>
      <c r="H262" s="99"/>
      <c r="I262" s="99"/>
      <c r="J262" s="99"/>
      <c r="K262" s="99"/>
      <c r="L262" s="99"/>
      <c r="M262" s="99"/>
      <c r="N262" s="99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1:24" s="100" customFormat="1" ht="17.45" customHeight="1" x14ac:dyDescent="0.2">
      <c r="A263" s="97">
        <v>2004</v>
      </c>
      <c r="B263" s="114">
        <v>0.51340205999999999</v>
      </c>
      <c r="C263" s="109">
        <v>5.7647499999999999E-3</v>
      </c>
      <c r="D263" s="99">
        <v>1.1228522999999999</v>
      </c>
      <c r="E263" s="109">
        <v>0.50345622999999995</v>
      </c>
      <c r="F263" s="109">
        <v>0.52736932000000003</v>
      </c>
      <c r="G263" s="99"/>
      <c r="H263" s="99"/>
      <c r="I263" s="99"/>
      <c r="J263" s="99"/>
      <c r="K263" s="99"/>
      <c r="L263" s="99"/>
      <c r="M263" s="99"/>
      <c r="N263" s="99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1:24" s="100" customFormat="1" ht="17.45" customHeight="1" x14ac:dyDescent="0.2">
      <c r="A264" s="97">
        <v>2005</v>
      </c>
      <c r="B264" s="114">
        <v>0.50415100000000002</v>
      </c>
      <c r="C264" s="109">
        <v>6.5800600000000004E-3</v>
      </c>
      <c r="D264" s="99">
        <v>1.3051763999999999</v>
      </c>
      <c r="E264" s="109">
        <v>0.49362275</v>
      </c>
      <c r="F264" s="109">
        <v>0.51947259999999995</v>
      </c>
      <c r="G264" s="99"/>
      <c r="H264" s="99"/>
      <c r="I264" s="99"/>
      <c r="J264" s="99"/>
      <c r="K264" s="99"/>
      <c r="L264" s="99"/>
      <c r="M264" s="99"/>
      <c r="N264" s="99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1:24" s="100" customFormat="1" ht="17.45" customHeight="1" x14ac:dyDescent="0.2">
      <c r="A265" s="97">
        <v>2006</v>
      </c>
      <c r="B265" s="114">
        <v>0.51844913999999998</v>
      </c>
      <c r="C265" s="109">
        <v>9.4902300000000005E-3</v>
      </c>
      <c r="D265" s="99">
        <v>1.8305031</v>
      </c>
      <c r="E265" s="109">
        <v>0.50444608999999996</v>
      </c>
      <c r="F265" s="109">
        <v>0.54685324000000002</v>
      </c>
      <c r="G265" s="99"/>
      <c r="H265" s="99"/>
      <c r="I265" s="99"/>
      <c r="J265" s="99"/>
      <c r="K265" s="99"/>
      <c r="L265" s="99"/>
      <c r="M265" s="99"/>
      <c r="N265" s="99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1:24" s="100" customFormat="1" ht="17.45" customHeight="1" x14ac:dyDescent="0.2">
      <c r="A266" s="97">
        <v>2007</v>
      </c>
      <c r="B266" s="114">
        <v>0.52243269000000003</v>
      </c>
      <c r="C266" s="109">
        <v>8.3028800000000003E-3</v>
      </c>
      <c r="D266" s="99">
        <v>1.5892728</v>
      </c>
      <c r="E266" s="109">
        <v>0.50536930999999996</v>
      </c>
      <c r="F266" s="109">
        <v>0.54038852000000004</v>
      </c>
      <c r="G266" s="99"/>
      <c r="H266" s="99"/>
      <c r="I266" s="99"/>
      <c r="J266" s="99"/>
      <c r="K266" s="99"/>
      <c r="L266" s="99"/>
      <c r="M266" s="99"/>
      <c r="N266" s="99"/>
      <c r="O266" s="98"/>
      <c r="P266" s="98"/>
      <c r="Q266" s="98"/>
      <c r="R266" s="98"/>
      <c r="S266" s="98"/>
      <c r="T266" s="98"/>
      <c r="U266" s="98"/>
      <c r="V266" s="98"/>
      <c r="W266" s="98"/>
      <c r="X266" s="98"/>
    </row>
    <row r="267" spans="1:24" s="100" customFormat="1" ht="17.45" customHeight="1" x14ac:dyDescent="0.2">
      <c r="A267" s="97">
        <v>2008</v>
      </c>
      <c r="B267" s="114">
        <v>0.49999471000000001</v>
      </c>
      <c r="C267" s="109">
        <v>6.7526599999999997E-3</v>
      </c>
      <c r="D267" s="99">
        <v>1.3505456</v>
      </c>
      <c r="E267" s="109">
        <v>0.48833211999999998</v>
      </c>
      <c r="F267" s="109">
        <v>0.51756321999999999</v>
      </c>
      <c r="G267" s="99"/>
      <c r="H267" s="99"/>
      <c r="I267" s="99"/>
      <c r="J267" s="99"/>
      <c r="K267" s="99"/>
      <c r="L267" s="99"/>
      <c r="M267" s="99"/>
      <c r="N267" s="99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1:24" s="100" customFormat="1" ht="17.45" customHeight="1" x14ac:dyDescent="0.2">
      <c r="A268" s="97">
        <v>2009</v>
      </c>
      <c r="B268" s="114">
        <v>0.48436947000000002</v>
      </c>
      <c r="C268" s="109">
        <v>6.2862200000000003E-3</v>
      </c>
      <c r="D268" s="99">
        <v>1.2978145000000001</v>
      </c>
      <c r="E268" s="109">
        <v>0.46917938999999997</v>
      </c>
      <c r="F268" s="109">
        <v>0.49410892000000001</v>
      </c>
      <c r="G268" s="99"/>
      <c r="H268" s="99"/>
      <c r="I268" s="99"/>
      <c r="J268" s="99"/>
      <c r="K268" s="99"/>
      <c r="L268" s="99"/>
      <c r="M268" s="99"/>
      <c r="N268" s="99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1:24" s="100" customFormat="1" ht="17.45" customHeight="1" x14ac:dyDescent="0.2">
      <c r="A269" s="97">
        <v>2010</v>
      </c>
      <c r="B269" s="114">
        <v>0.50097221999999997</v>
      </c>
      <c r="C269" s="109">
        <v>6.7544800000000002E-3</v>
      </c>
      <c r="D269" s="99">
        <v>1.3482736</v>
      </c>
      <c r="E269" s="109">
        <v>0.49037760000000002</v>
      </c>
      <c r="F269" s="109">
        <v>0.51480018999999999</v>
      </c>
      <c r="G269" s="99"/>
      <c r="H269" s="99"/>
      <c r="I269" s="99"/>
      <c r="J269" s="99"/>
      <c r="K269" s="99"/>
      <c r="L269" s="99"/>
      <c r="M269" s="99"/>
      <c r="N269" s="99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1:24" s="100" customFormat="1" ht="17.45" customHeight="1" x14ac:dyDescent="0.2">
      <c r="A270" s="97">
        <v>2011</v>
      </c>
      <c r="B270" s="114">
        <v>0.51666787999999997</v>
      </c>
      <c r="C270" s="109">
        <v>5.6207899999999996E-3</v>
      </c>
      <c r="D270" s="99">
        <v>1.0878931000000001</v>
      </c>
      <c r="E270" s="109">
        <v>0.50807159999999996</v>
      </c>
      <c r="F270" s="109">
        <v>0.52857560000000003</v>
      </c>
      <c r="G270" s="99"/>
      <c r="H270" s="99"/>
      <c r="I270" s="99"/>
      <c r="J270" s="99"/>
      <c r="K270" s="99"/>
      <c r="L270" s="99"/>
      <c r="M270" s="99"/>
      <c r="N270" s="99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1:24" s="100" customFormat="1" ht="17.45" customHeight="1" x14ac:dyDescent="0.2">
      <c r="A271" s="97">
        <v>2012</v>
      </c>
      <c r="B271" s="114">
        <v>0.46559022999999999</v>
      </c>
      <c r="C271" s="109">
        <v>5.2513600000000001E-3</v>
      </c>
      <c r="D271" s="99">
        <v>1.1278938999999999</v>
      </c>
      <c r="E271" s="109">
        <v>0.45577988000000003</v>
      </c>
      <c r="F271" s="109">
        <v>0.47804405999999999</v>
      </c>
      <c r="G271" s="99"/>
      <c r="H271" s="99"/>
      <c r="I271" s="99"/>
      <c r="J271" s="99"/>
      <c r="K271" s="99"/>
      <c r="L271" s="99"/>
      <c r="M271" s="99"/>
      <c r="N271" s="99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1:24" s="100" customFormat="1" ht="17.45" customHeight="1" x14ac:dyDescent="0.2">
      <c r="A272" s="97">
        <v>2013</v>
      </c>
      <c r="B272" s="114">
        <v>0.47112096999999997</v>
      </c>
      <c r="C272" s="109">
        <v>4.3964199999999998E-3</v>
      </c>
      <c r="D272" s="99">
        <v>0.93318234</v>
      </c>
      <c r="E272" s="109">
        <v>0.46326536000000001</v>
      </c>
      <c r="F272" s="109">
        <v>0.47959337000000002</v>
      </c>
      <c r="G272" s="99"/>
      <c r="H272" s="99"/>
      <c r="I272" s="99"/>
      <c r="J272" s="99"/>
      <c r="K272" s="99"/>
      <c r="L272" s="99"/>
      <c r="M272" s="99"/>
      <c r="N272" s="99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1:24" s="100" customFormat="1" ht="17.45" customHeight="1" x14ac:dyDescent="0.2">
      <c r="A273" s="97">
        <v>2014</v>
      </c>
      <c r="B273" s="114">
        <v>0.50543070999999995</v>
      </c>
      <c r="C273" s="109">
        <v>7.4084600000000004E-3</v>
      </c>
      <c r="D273" s="99">
        <v>1.4657708</v>
      </c>
      <c r="E273" s="109">
        <v>0.49346602000000001</v>
      </c>
      <c r="F273" s="109">
        <v>0.52069127999999998</v>
      </c>
      <c r="G273" s="99"/>
      <c r="H273" s="99"/>
      <c r="I273" s="99"/>
      <c r="J273" s="99"/>
      <c r="K273" s="99"/>
      <c r="L273" s="99"/>
      <c r="M273" s="99"/>
      <c r="N273" s="99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1:24" s="100" customFormat="1" ht="17.45" customHeight="1" x14ac:dyDescent="0.2">
      <c r="A274" s="97">
        <v>2015</v>
      </c>
      <c r="B274" s="114">
        <v>0.46399548000000002</v>
      </c>
      <c r="C274" s="109">
        <v>3.8918099999999999E-3</v>
      </c>
      <c r="D274" s="99">
        <v>0.83875997000000002</v>
      </c>
      <c r="E274" s="109">
        <v>0.45525226000000002</v>
      </c>
      <c r="F274" s="109">
        <v>0.47106639</v>
      </c>
      <c r="G274" s="99"/>
      <c r="H274" s="99"/>
      <c r="I274" s="99"/>
      <c r="J274" s="99"/>
      <c r="K274" s="99"/>
      <c r="L274" s="99"/>
      <c r="M274" s="99"/>
      <c r="N274" s="99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1:24" s="100" customFormat="1" ht="17.45" customHeight="1" x14ac:dyDescent="0.2">
      <c r="A275" s="97">
        <v>2016</v>
      </c>
      <c r="B275" s="114">
        <v>0.47110972000000001</v>
      </c>
      <c r="C275" s="109">
        <v>4.0578699999999999E-3</v>
      </c>
      <c r="D275" s="99">
        <v>0.86134248000000002</v>
      </c>
      <c r="E275" s="109">
        <v>0.46331227000000003</v>
      </c>
      <c r="F275" s="109">
        <v>0.47873726</v>
      </c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1:24" s="100" customFormat="1" ht="17.45" customHeight="1" x14ac:dyDescent="0.2">
      <c r="A276" s="97">
        <v>2017</v>
      </c>
      <c r="B276" s="114">
        <v>0.47862729999999998</v>
      </c>
      <c r="C276" s="109">
        <v>6.2338699999999999E-3</v>
      </c>
      <c r="D276" s="99">
        <v>1.3024468</v>
      </c>
      <c r="E276" s="109">
        <v>0.469331</v>
      </c>
      <c r="F276" s="109">
        <v>0.49608147000000002</v>
      </c>
      <c r="G276" s="99"/>
      <c r="H276" s="99"/>
      <c r="I276" s="99"/>
      <c r="J276" s="99"/>
      <c r="K276" s="99"/>
      <c r="L276" s="99"/>
      <c r="M276" s="99"/>
      <c r="N276" s="99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1:24" s="100" customFormat="1" ht="17.45" customHeight="1" x14ac:dyDescent="0.2">
      <c r="A277" s="97">
        <v>2018</v>
      </c>
      <c r="B277" s="114">
        <v>0.45160560999999999</v>
      </c>
      <c r="C277" s="109">
        <v>4.1720100000000003E-3</v>
      </c>
      <c r="D277" s="99">
        <v>0.92381707999999996</v>
      </c>
      <c r="E277" s="109">
        <v>0.44181141000000002</v>
      </c>
      <c r="F277" s="109">
        <v>0.45858686999999998</v>
      </c>
      <c r="G277" s="99"/>
      <c r="H277" s="99"/>
      <c r="I277" s="99"/>
      <c r="J277" s="99"/>
      <c r="K277" s="99"/>
      <c r="L277" s="99"/>
      <c r="M277" s="99"/>
      <c r="N277" s="99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1:24" s="101" customFormat="1" ht="17.45" customHeight="1" x14ac:dyDescent="0.2">
      <c r="A278" s="104">
        <v>2019</v>
      </c>
      <c r="B278" s="115">
        <v>0.44859779999999999</v>
      </c>
      <c r="C278" s="109">
        <v>4.14388E-3</v>
      </c>
      <c r="D278" s="99">
        <v>0.92374058000000003</v>
      </c>
      <c r="E278" s="109">
        <v>0.44173694000000002</v>
      </c>
      <c r="F278" s="109">
        <v>0.45686439000000001</v>
      </c>
      <c r="G278" s="99"/>
      <c r="H278" s="99"/>
      <c r="I278" s="99"/>
      <c r="J278" s="99"/>
      <c r="K278" s="99"/>
      <c r="L278" s="99"/>
      <c r="M278" s="99"/>
      <c r="N278" s="99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1:24" s="101" customFormat="1" ht="17.45" customHeight="1" x14ac:dyDescent="0.2">
      <c r="A279" s="104">
        <v>2020</v>
      </c>
      <c r="B279" s="115">
        <v>0.42681348000000002</v>
      </c>
      <c r="C279" s="109">
        <v>3.35155E-3</v>
      </c>
      <c r="D279" s="99">
        <v>0.78524919000000004</v>
      </c>
      <c r="E279" s="109">
        <v>0.41941520999999998</v>
      </c>
      <c r="F279" s="109">
        <v>0.43224201000000001</v>
      </c>
      <c r="G279" s="99"/>
      <c r="H279" s="99"/>
      <c r="I279" s="99"/>
      <c r="J279" s="99"/>
      <c r="K279" s="99"/>
      <c r="L279" s="99"/>
      <c r="M279" s="99"/>
      <c r="N279" s="99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24" s="101" customFormat="1" ht="17.45" customHeight="1" x14ac:dyDescent="0.2">
      <c r="A280" s="104">
        <v>2021</v>
      </c>
      <c r="B280" s="115">
        <v>0.42110661999999999</v>
      </c>
      <c r="C280" s="109">
        <v>3.7855900000000001E-3</v>
      </c>
      <c r="D280" s="99">
        <v>0.89896209999999999</v>
      </c>
      <c r="E280" s="109">
        <v>0.41532215</v>
      </c>
      <c r="F280" s="109">
        <v>0.42893284999999998</v>
      </c>
      <c r="G280" s="99"/>
      <c r="H280" s="99"/>
      <c r="I280" s="99"/>
      <c r="J280" s="99"/>
      <c r="K280" s="99"/>
      <c r="L280" s="99"/>
      <c r="M280" s="99"/>
      <c r="N280" s="99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24" s="100" customFormat="1" ht="17.45" customHeight="1" x14ac:dyDescent="0.25">
      <c r="A281" s="16" t="s">
        <v>31</v>
      </c>
      <c r="B281" s="114"/>
      <c r="C281" s="109"/>
      <c r="D281" s="99"/>
      <c r="E281" s="109"/>
      <c r="F281" s="109"/>
      <c r="G281" s="99"/>
      <c r="H281" s="99"/>
      <c r="I281" s="99"/>
      <c r="J281" s="99"/>
      <c r="K281" s="99"/>
      <c r="L281" s="99"/>
      <c r="M281" s="99"/>
      <c r="N281" s="99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1:24" s="100" customFormat="1" ht="17.45" customHeight="1" x14ac:dyDescent="0.2">
      <c r="A282" s="98" t="s">
        <v>125</v>
      </c>
      <c r="B282" s="114"/>
      <c r="C282" s="109"/>
      <c r="D282" s="99"/>
      <c r="E282" s="109"/>
      <c r="F282" s="109"/>
      <c r="G282" s="99"/>
      <c r="H282" s="99"/>
      <c r="I282" s="99"/>
      <c r="J282" s="99"/>
      <c r="K282" s="99"/>
      <c r="L282" s="99"/>
      <c r="M282" s="99"/>
      <c r="N282" s="99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1:24" s="100" customFormat="1" ht="17.45" customHeight="1" x14ac:dyDescent="0.2">
      <c r="A283" s="97">
        <v>1997</v>
      </c>
      <c r="B283" s="114">
        <v>0.40127027999999998</v>
      </c>
      <c r="C283" s="109">
        <v>2.71565E-3</v>
      </c>
      <c r="D283" s="99">
        <v>0.67676378000000004</v>
      </c>
      <c r="E283" s="109">
        <v>0.39681550999999998</v>
      </c>
      <c r="F283" s="109">
        <v>0.41030207000000002</v>
      </c>
      <c r="G283" s="99"/>
      <c r="H283" s="99"/>
      <c r="I283" s="99"/>
      <c r="J283" s="99"/>
      <c r="K283" s="99"/>
      <c r="L283" s="99"/>
      <c r="M283" s="99"/>
      <c r="N283" s="99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1:24" s="100" customFormat="1" ht="17.45" customHeight="1" x14ac:dyDescent="0.2">
      <c r="A284" s="97">
        <v>1998</v>
      </c>
      <c r="B284" s="114">
        <v>0.40460835000000001</v>
      </c>
      <c r="C284" s="109">
        <v>3.32533E-3</v>
      </c>
      <c r="D284" s="99">
        <v>0.82186382000000002</v>
      </c>
      <c r="E284" s="109">
        <v>0.39828202000000001</v>
      </c>
      <c r="F284" s="109">
        <v>0.41218044999999998</v>
      </c>
      <c r="G284" s="99"/>
      <c r="H284" s="99"/>
      <c r="I284" s="99"/>
      <c r="J284" s="99"/>
      <c r="K284" s="99"/>
      <c r="L284" s="99"/>
      <c r="M284" s="99"/>
      <c r="N284" s="99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1:24" s="100" customFormat="1" ht="17.45" customHeight="1" x14ac:dyDescent="0.2">
      <c r="A285" s="97">
        <v>1999</v>
      </c>
      <c r="B285" s="114">
        <v>0.40692821000000001</v>
      </c>
      <c r="C285" s="109">
        <v>4.1790100000000004E-3</v>
      </c>
      <c r="D285" s="99">
        <v>1.0269648</v>
      </c>
      <c r="E285" s="109">
        <v>0.39858758</v>
      </c>
      <c r="F285" s="109">
        <v>0.41580629000000002</v>
      </c>
      <c r="G285" s="99"/>
      <c r="H285" s="99"/>
      <c r="I285" s="99"/>
      <c r="J285" s="99"/>
      <c r="K285" s="99"/>
      <c r="L285" s="99"/>
      <c r="M285" s="99"/>
      <c r="N285" s="99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24" s="100" customFormat="1" ht="17.45" customHeight="1" x14ac:dyDescent="0.2">
      <c r="A286" s="97">
        <v>2000</v>
      </c>
      <c r="B286" s="114">
        <v>0.36323916000000001</v>
      </c>
      <c r="C286" s="109">
        <v>4.4634899999999996E-3</v>
      </c>
      <c r="D286" s="99">
        <v>1.2288030999999999</v>
      </c>
      <c r="E286" s="109">
        <v>0.35474508999999999</v>
      </c>
      <c r="F286" s="109">
        <v>0.37301466</v>
      </c>
      <c r="G286" s="99"/>
      <c r="H286" s="99"/>
      <c r="I286" s="99"/>
      <c r="J286" s="99"/>
      <c r="K286" s="99"/>
      <c r="L286" s="99"/>
      <c r="M286" s="99"/>
      <c r="N286" s="99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1:24" s="100" customFormat="1" ht="17.45" customHeight="1" x14ac:dyDescent="0.2">
      <c r="A287" s="98" t="s">
        <v>32</v>
      </c>
      <c r="B287" s="114"/>
      <c r="C287" s="109"/>
      <c r="D287" s="99"/>
      <c r="E287" s="109"/>
      <c r="F287" s="109"/>
      <c r="G287" s="99"/>
      <c r="H287" s="99"/>
      <c r="I287" s="99"/>
      <c r="J287" s="99"/>
      <c r="K287" s="99"/>
      <c r="L287" s="99"/>
      <c r="M287" s="99"/>
      <c r="N287" s="99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1:24" s="100" customFormat="1" ht="17.45" customHeight="1" x14ac:dyDescent="0.2">
      <c r="A288" s="97">
        <v>2001</v>
      </c>
      <c r="B288" s="114">
        <v>0.38771742999999997</v>
      </c>
      <c r="C288" s="109">
        <v>2.44144E-3</v>
      </c>
      <c r="D288" s="99">
        <v>0.62969536999999998</v>
      </c>
      <c r="E288" s="109">
        <v>0.38408521000000001</v>
      </c>
      <c r="F288" s="109">
        <v>0.39428099999999999</v>
      </c>
      <c r="G288" s="99"/>
      <c r="H288" s="99"/>
      <c r="I288" s="99"/>
      <c r="J288" s="99"/>
      <c r="K288" s="99"/>
      <c r="L288" s="99"/>
      <c r="M288" s="99"/>
      <c r="N288" s="99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1:24" s="100" customFormat="1" ht="17.45" customHeight="1" x14ac:dyDescent="0.2">
      <c r="A289" s="97">
        <v>2002</v>
      </c>
      <c r="B289" s="114">
        <v>0.41042845</v>
      </c>
      <c r="C289" s="109">
        <v>3.7627099999999998E-3</v>
      </c>
      <c r="D289" s="99">
        <v>0.91677496999999997</v>
      </c>
      <c r="E289" s="109">
        <v>0.40438502999999998</v>
      </c>
      <c r="F289" s="109">
        <v>0.42023388</v>
      </c>
      <c r="G289" s="99"/>
      <c r="H289" s="99"/>
      <c r="I289" s="99"/>
      <c r="J289" s="99"/>
      <c r="K289" s="99"/>
      <c r="L289" s="99"/>
      <c r="M289" s="99"/>
      <c r="N289" s="99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1:24" s="100" customFormat="1" ht="17.45" customHeight="1" x14ac:dyDescent="0.2">
      <c r="A290" s="97">
        <v>2003</v>
      </c>
      <c r="B290" s="114">
        <v>0.37983647999999998</v>
      </c>
      <c r="C290" s="109">
        <v>5.98498E-3</v>
      </c>
      <c r="D290" s="99">
        <v>1.575674</v>
      </c>
      <c r="E290" s="109">
        <v>0.37043454999999997</v>
      </c>
      <c r="F290" s="109">
        <v>0.39358400999999998</v>
      </c>
      <c r="G290" s="99"/>
      <c r="H290" s="99"/>
      <c r="I290" s="99"/>
      <c r="J290" s="99"/>
      <c r="K290" s="99"/>
      <c r="L290" s="99"/>
      <c r="M290" s="99"/>
      <c r="N290" s="99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1:24" s="100" customFormat="1" ht="17.45" customHeight="1" x14ac:dyDescent="0.2">
      <c r="A291" s="98" t="s">
        <v>33</v>
      </c>
      <c r="B291" s="114"/>
      <c r="C291" s="109"/>
      <c r="D291" s="99"/>
      <c r="E291" s="109"/>
      <c r="F291" s="109"/>
      <c r="G291" s="99"/>
      <c r="H291" s="99"/>
      <c r="I291" s="99"/>
      <c r="J291" s="99"/>
      <c r="K291" s="99"/>
      <c r="L291" s="99"/>
      <c r="M291" s="99"/>
      <c r="N291" s="99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1:24" s="100" customFormat="1" ht="17.45" customHeight="1" x14ac:dyDescent="0.2">
      <c r="A292" s="97">
        <v>2003</v>
      </c>
      <c r="B292" s="114">
        <v>0.38956056999999999</v>
      </c>
      <c r="C292" s="109">
        <v>2.8959099999999998E-3</v>
      </c>
      <c r="D292" s="99">
        <v>0.74337799000000004</v>
      </c>
      <c r="E292" s="109">
        <v>0.38396657000000001</v>
      </c>
      <c r="F292" s="109">
        <v>0.39551904999999998</v>
      </c>
      <c r="G292" s="99"/>
      <c r="H292" s="99"/>
      <c r="I292" s="99"/>
      <c r="J292" s="99"/>
      <c r="K292" s="99"/>
      <c r="L292" s="99"/>
      <c r="M292" s="99"/>
      <c r="N292" s="99"/>
      <c r="O292" s="98"/>
      <c r="P292" s="98"/>
      <c r="Q292" s="98"/>
      <c r="R292" s="98"/>
      <c r="S292" s="98"/>
      <c r="T292" s="98"/>
      <c r="U292" s="98"/>
      <c r="V292" s="98"/>
      <c r="W292" s="98"/>
      <c r="X292" s="98"/>
    </row>
    <row r="293" spans="1:24" s="100" customFormat="1" ht="17.45" customHeight="1" x14ac:dyDescent="0.2">
      <c r="A293" s="97">
        <v>2004</v>
      </c>
      <c r="B293" s="114">
        <v>0.37849169999999999</v>
      </c>
      <c r="C293" s="109">
        <v>2.4886000000000001E-3</v>
      </c>
      <c r="D293" s="99">
        <v>0.65750576000000005</v>
      </c>
      <c r="E293" s="109">
        <v>0.37385041000000002</v>
      </c>
      <c r="F293" s="109">
        <v>0.38361635999999999</v>
      </c>
      <c r="G293" s="99"/>
      <c r="H293" s="99"/>
      <c r="I293" s="99"/>
      <c r="J293" s="99"/>
      <c r="K293" s="99"/>
      <c r="L293" s="99"/>
      <c r="M293" s="99"/>
      <c r="N293" s="99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1:24" s="100" customFormat="1" ht="17.45" customHeight="1" x14ac:dyDescent="0.2">
      <c r="A294" s="97">
        <v>2005</v>
      </c>
      <c r="B294" s="114">
        <v>0.38061336000000001</v>
      </c>
      <c r="C294" s="109">
        <v>2.9358100000000001E-3</v>
      </c>
      <c r="D294" s="99">
        <v>0.77133719000000001</v>
      </c>
      <c r="E294" s="109">
        <v>0.37451434</v>
      </c>
      <c r="F294" s="109">
        <v>0.38697761000000003</v>
      </c>
      <c r="G294" s="99"/>
      <c r="H294" s="99"/>
      <c r="I294" s="99"/>
      <c r="J294" s="99"/>
      <c r="K294" s="99"/>
      <c r="L294" s="99"/>
      <c r="M294" s="99"/>
      <c r="N294" s="99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1:24" s="100" customFormat="1" ht="17.45" customHeight="1" x14ac:dyDescent="0.2">
      <c r="A295" s="97">
        <v>2006</v>
      </c>
      <c r="B295" s="114">
        <v>0.38358378999999998</v>
      </c>
      <c r="C295" s="109">
        <v>2.6046699999999999E-3</v>
      </c>
      <c r="D295" s="99">
        <v>0.67903499</v>
      </c>
      <c r="E295" s="109">
        <v>0.37929933999999998</v>
      </c>
      <c r="F295" s="109">
        <v>0.39062822000000003</v>
      </c>
      <c r="G295" s="99"/>
      <c r="H295" s="99"/>
      <c r="I295" s="99"/>
      <c r="J295" s="99"/>
      <c r="K295" s="99"/>
      <c r="L295" s="99"/>
      <c r="M295" s="99"/>
      <c r="N295" s="99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1:24" s="100" customFormat="1" ht="17.45" customHeight="1" x14ac:dyDescent="0.2">
      <c r="A296" s="97">
        <v>2007</v>
      </c>
      <c r="B296" s="114">
        <v>0.37717072000000001</v>
      </c>
      <c r="C296" s="109">
        <v>1.71813E-3</v>
      </c>
      <c r="D296" s="99">
        <v>0.45553062999999999</v>
      </c>
      <c r="E296" s="109">
        <v>0.37422012999999998</v>
      </c>
      <c r="F296" s="109">
        <v>0.38169754</v>
      </c>
      <c r="G296" s="99"/>
      <c r="H296" s="99"/>
      <c r="I296" s="99"/>
      <c r="J296" s="99"/>
      <c r="K296" s="99"/>
      <c r="L296" s="99"/>
      <c r="M296" s="99"/>
      <c r="N296" s="99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1:24" s="100" customFormat="1" ht="17.45" customHeight="1" x14ac:dyDescent="0.2">
      <c r="A297" s="97">
        <v>2008</v>
      </c>
      <c r="B297" s="114">
        <v>0.35931784999999999</v>
      </c>
      <c r="C297" s="109">
        <v>1.3889900000000001E-3</v>
      </c>
      <c r="D297" s="99">
        <v>0.38656266</v>
      </c>
      <c r="E297" s="109">
        <v>0.35689756</v>
      </c>
      <c r="F297" s="109">
        <v>0.36149051999999998</v>
      </c>
      <c r="G297" s="99"/>
      <c r="H297" s="99"/>
      <c r="I297" s="99"/>
      <c r="J297" s="99"/>
      <c r="K297" s="99"/>
      <c r="L297" s="99"/>
      <c r="M297" s="99"/>
      <c r="N297" s="99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1:24" s="100" customFormat="1" ht="17.45" customHeight="1" x14ac:dyDescent="0.2">
      <c r="A298" s="97">
        <v>2009</v>
      </c>
      <c r="B298" s="114">
        <v>0.36083753000000002</v>
      </c>
      <c r="C298" s="109">
        <v>1.7067E-3</v>
      </c>
      <c r="D298" s="99">
        <v>0.47298308999999999</v>
      </c>
      <c r="E298" s="109">
        <v>0.35846033999999999</v>
      </c>
      <c r="F298" s="109">
        <v>0.36543730000000002</v>
      </c>
      <c r="G298" s="99"/>
      <c r="H298" s="99"/>
      <c r="I298" s="99"/>
      <c r="J298" s="99"/>
      <c r="K298" s="99"/>
      <c r="L298" s="99"/>
      <c r="M298" s="99"/>
      <c r="N298" s="99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1:24" s="100" customFormat="1" ht="17.45" customHeight="1" x14ac:dyDescent="0.2">
      <c r="A299" s="97">
        <v>2010</v>
      </c>
      <c r="B299" s="114">
        <v>0.34755976999999999</v>
      </c>
      <c r="C299" s="109">
        <v>1.6080199999999999E-3</v>
      </c>
      <c r="D299" s="99">
        <v>0.46265932999999998</v>
      </c>
      <c r="E299" s="109">
        <v>0.34455152999999999</v>
      </c>
      <c r="F299" s="109">
        <v>0.35142002</v>
      </c>
      <c r="G299" s="99"/>
      <c r="H299" s="99"/>
      <c r="I299" s="99"/>
      <c r="J299" s="99"/>
      <c r="K299" s="99"/>
      <c r="L299" s="99"/>
      <c r="M299" s="99"/>
      <c r="N299" s="99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1:24" s="100" customFormat="1" ht="17.45" customHeight="1" x14ac:dyDescent="0.2">
      <c r="A300" s="97">
        <v>2011</v>
      </c>
      <c r="B300" s="114">
        <v>0.33869507999999998</v>
      </c>
      <c r="C300" s="109">
        <v>1.55704E-3</v>
      </c>
      <c r="D300" s="99">
        <v>0.45971666999999999</v>
      </c>
      <c r="E300" s="109">
        <v>0.33587350999999999</v>
      </c>
      <c r="F300" s="109">
        <v>0.34219640000000001</v>
      </c>
      <c r="G300" s="99"/>
      <c r="H300" s="99"/>
      <c r="I300" s="99"/>
      <c r="J300" s="99"/>
      <c r="K300" s="99"/>
      <c r="L300" s="99"/>
      <c r="M300" s="99"/>
      <c r="N300" s="99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1:24" s="100" customFormat="1" ht="17.45" customHeight="1" x14ac:dyDescent="0.2">
      <c r="A301" s="97">
        <v>2012</v>
      </c>
      <c r="B301" s="114">
        <v>0.33974451999999999</v>
      </c>
      <c r="C301" s="109">
        <v>1.37835E-3</v>
      </c>
      <c r="D301" s="99">
        <v>0.40570239000000002</v>
      </c>
      <c r="E301" s="109">
        <v>0.33696577</v>
      </c>
      <c r="F301" s="109">
        <v>0.34265171999999999</v>
      </c>
      <c r="G301" s="99"/>
      <c r="H301" s="99"/>
      <c r="I301" s="99"/>
      <c r="J301" s="99"/>
      <c r="K301" s="99"/>
      <c r="L301" s="99"/>
      <c r="M301" s="99"/>
      <c r="N301" s="99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1:24" s="100" customFormat="1" ht="17.45" customHeight="1" x14ac:dyDescent="0.2">
      <c r="A302" s="97">
        <v>2013</v>
      </c>
      <c r="B302" s="114">
        <v>0.33514732000000003</v>
      </c>
      <c r="C302" s="109">
        <v>1.16679E-3</v>
      </c>
      <c r="D302" s="99">
        <v>0.34814294000000001</v>
      </c>
      <c r="E302" s="109">
        <v>0.33292224999999998</v>
      </c>
      <c r="F302" s="109">
        <v>0.33768088000000002</v>
      </c>
      <c r="G302" s="99"/>
      <c r="H302" s="99"/>
      <c r="I302" s="99"/>
      <c r="J302" s="99"/>
      <c r="K302" s="99"/>
      <c r="L302" s="99"/>
      <c r="M302" s="99"/>
      <c r="N302" s="99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1:24" s="100" customFormat="1" ht="17.45" customHeight="1" x14ac:dyDescent="0.2">
      <c r="A303" s="97">
        <v>2014</v>
      </c>
      <c r="B303" s="114">
        <v>0.33051855000000002</v>
      </c>
      <c r="C303" s="109">
        <v>1.27845E-3</v>
      </c>
      <c r="D303" s="99">
        <v>0.38680158999999997</v>
      </c>
      <c r="E303" s="109">
        <v>0.32813569999999997</v>
      </c>
      <c r="F303" s="109">
        <v>0.33309862000000001</v>
      </c>
      <c r="G303" s="109"/>
      <c r="H303" s="99"/>
      <c r="I303" s="99"/>
      <c r="J303" s="99"/>
      <c r="K303" s="99"/>
      <c r="L303" s="99"/>
      <c r="M303" s="99"/>
      <c r="N303" s="99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1:24" s="100" customFormat="1" ht="17.45" customHeight="1" x14ac:dyDescent="0.2">
      <c r="A304" s="97">
        <v>2015</v>
      </c>
      <c r="B304" s="114">
        <v>0.32765731999999997</v>
      </c>
      <c r="C304" s="109">
        <v>1.1544299999999999E-3</v>
      </c>
      <c r="D304" s="99">
        <v>0.35232818999999999</v>
      </c>
      <c r="E304" s="109">
        <v>0.3257584</v>
      </c>
      <c r="F304" s="109">
        <v>0.3297331</v>
      </c>
      <c r="G304" s="109"/>
      <c r="H304" s="99"/>
      <c r="I304" s="99"/>
      <c r="J304" s="99"/>
      <c r="K304" s="99"/>
      <c r="L304" s="99"/>
      <c r="M304" s="99"/>
      <c r="N304" s="99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1:24" s="100" customFormat="1" ht="17.45" customHeight="1" x14ac:dyDescent="0.2">
      <c r="A305" s="97">
        <v>2016</v>
      </c>
      <c r="B305" s="114">
        <v>0.32225540000000003</v>
      </c>
      <c r="C305" s="109">
        <v>1.1077699999999999E-3</v>
      </c>
      <c r="D305" s="99">
        <v>0.34375566000000002</v>
      </c>
      <c r="E305" s="109">
        <v>0.32049495</v>
      </c>
      <c r="F305" s="109">
        <v>0.32466265999999999</v>
      </c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</row>
    <row r="306" spans="1:24" s="100" customFormat="1" ht="17.45" customHeight="1" x14ac:dyDescent="0.2">
      <c r="A306" s="97">
        <v>2017</v>
      </c>
      <c r="B306" s="114">
        <v>0.32667098999999999</v>
      </c>
      <c r="C306" s="109">
        <v>1.2496899999999999E-3</v>
      </c>
      <c r="D306" s="99">
        <v>0.38255440000000002</v>
      </c>
      <c r="E306" s="109">
        <v>0.32381697999999998</v>
      </c>
      <c r="F306" s="109">
        <v>0.32891198999999999</v>
      </c>
      <c r="G306" s="99"/>
      <c r="H306" s="99"/>
      <c r="I306" s="99"/>
      <c r="J306" s="99"/>
      <c r="K306" s="99"/>
      <c r="L306" s="99"/>
      <c r="M306" s="99"/>
      <c r="N306" s="99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1:24" s="100" customFormat="1" ht="17.45" customHeight="1" x14ac:dyDescent="0.2">
      <c r="A307" s="97">
        <v>2018</v>
      </c>
      <c r="B307" s="114">
        <v>0.32567221000000002</v>
      </c>
      <c r="C307" s="109">
        <v>1.1698800000000001E-3</v>
      </c>
      <c r="D307" s="99">
        <v>0.35921871</v>
      </c>
      <c r="E307" s="109">
        <v>0.32316317999999999</v>
      </c>
      <c r="F307" s="109">
        <v>0.32804683000000001</v>
      </c>
      <c r="G307" s="99"/>
      <c r="H307" s="99"/>
      <c r="I307" s="99"/>
      <c r="J307" s="99"/>
      <c r="K307" s="99"/>
      <c r="L307" s="99"/>
      <c r="M307" s="99"/>
      <c r="N307" s="99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1:24" s="101" customFormat="1" ht="17.45" customHeight="1" x14ac:dyDescent="0.2">
      <c r="A308" s="97">
        <v>2019</v>
      </c>
      <c r="B308" s="115">
        <v>0.32744718</v>
      </c>
      <c r="C308" s="110">
        <v>1.1956200000000001E-3</v>
      </c>
      <c r="D308" s="105">
        <v>0.36513382</v>
      </c>
      <c r="E308" s="110">
        <v>0.32529306000000002</v>
      </c>
      <c r="F308" s="110">
        <v>0.32964750999999998</v>
      </c>
      <c r="G308" s="99"/>
      <c r="H308" s="99"/>
      <c r="I308" s="99"/>
      <c r="J308" s="99"/>
      <c r="K308" s="99"/>
      <c r="L308" s="99"/>
      <c r="M308" s="99"/>
      <c r="N308" s="99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1:24" s="101" customFormat="1" ht="17.45" customHeight="1" x14ac:dyDescent="0.2">
      <c r="A309" s="104">
        <v>2020</v>
      </c>
      <c r="B309" s="115">
        <v>0.32856060999999998</v>
      </c>
      <c r="C309" s="110">
        <v>1.22357E-3</v>
      </c>
      <c r="D309" s="105">
        <v>0.37240192</v>
      </c>
      <c r="E309" s="110">
        <v>0.32606348000000002</v>
      </c>
      <c r="F309" s="110">
        <v>0.33110949000000001</v>
      </c>
      <c r="G309" s="99"/>
      <c r="H309" s="99"/>
      <c r="I309" s="99"/>
      <c r="J309" s="99"/>
      <c r="K309" s="99"/>
      <c r="L309" s="99"/>
      <c r="M309" s="99"/>
      <c r="N309" s="99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1:24" s="101" customFormat="1" ht="17.45" customHeight="1" x14ac:dyDescent="0.2">
      <c r="A310" s="104">
        <v>2021</v>
      </c>
      <c r="B310" s="115">
        <v>0.32157961000000002</v>
      </c>
      <c r="C310" s="110">
        <v>1.2047E-3</v>
      </c>
      <c r="D310" s="105">
        <v>0.37461939</v>
      </c>
      <c r="E310" s="110">
        <v>0.31952598999999998</v>
      </c>
      <c r="F310" s="110">
        <v>0.3237178</v>
      </c>
      <c r="G310" s="99"/>
      <c r="H310" s="99"/>
      <c r="I310" s="99"/>
      <c r="J310" s="99"/>
      <c r="K310" s="99"/>
      <c r="L310" s="99"/>
      <c r="M310" s="99"/>
      <c r="N310" s="99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1:24" s="100" customFormat="1" ht="17.45" customHeight="1" x14ac:dyDescent="0.25">
      <c r="A311" s="16" t="s">
        <v>34</v>
      </c>
      <c r="B311" s="114"/>
      <c r="C311" s="109"/>
      <c r="D311" s="99"/>
      <c r="E311" s="109"/>
      <c r="F311" s="109"/>
      <c r="G311" s="99"/>
      <c r="H311" s="99"/>
      <c r="I311" s="99"/>
      <c r="J311" s="99"/>
      <c r="K311" s="99"/>
      <c r="L311" s="99"/>
      <c r="M311" s="99"/>
      <c r="N311" s="99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1:24" s="100" customFormat="1" ht="17.45" customHeight="1" x14ac:dyDescent="0.2">
      <c r="A312" s="98" t="s">
        <v>91</v>
      </c>
      <c r="B312" s="114"/>
      <c r="C312" s="109"/>
      <c r="D312" s="99"/>
      <c r="E312" s="109"/>
      <c r="F312" s="109"/>
      <c r="G312" s="99"/>
      <c r="H312" s="99"/>
      <c r="I312" s="99"/>
      <c r="J312" s="99"/>
      <c r="K312" s="99"/>
      <c r="L312" s="99"/>
      <c r="M312" s="99"/>
      <c r="N312" s="99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1:24" s="100" customFormat="1" ht="17.45" customHeight="1" x14ac:dyDescent="0.2">
      <c r="A313" s="97">
        <v>1989</v>
      </c>
      <c r="B313" s="114">
        <v>0.39630198999999999</v>
      </c>
      <c r="C313" s="109">
        <v>3.9540299999999999E-3</v>
      </c>
      <c r="D313" s="99">
        <v>0.99773277999999999</v>
      </c>
      <c r="E313" s="109">
        <v>0.38849726000000001</v>
      </c>
      <c r="F313" s="109">
        <v>0.40420478999999998</v>
      </c>
      <c r="G313" s="99"/>
      <c r="H313" s="99"/>
      <c r="I313" s="99"/>
      <c r="J313" s="99"/>
      <c r="K313" s="99"/>
      <c r="L313" s="99"/>
      <c r="M313" s="99"/>
      <c r="N313" s="99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1:24" s="100" customFormat="1" ht="17.45" customHeight="1" x14ac:dyDescent="0.2">
      <c r="A314" s="97">
        <v>1992</v>
      </c>
      <c r="B314" s="114">
        <v>0.40545058</v>
      </c>
      <c r="C314" s="109">
        <v>1.6802799999999999E-3</v>
      </c>
      <c r="D314" s="99">
        <v>0.41442286</v>
      </c>
      <c r="E314" s="109">
        <v>0.40255538000000002</v>
      </c>
      <c r="F314" s="109">
        <v>0.40889104999999998</v>
      </c>
      <c r="G314" s="99"/>
      <c r="H314" s="99"/>
      <c r="I314" s="99"/>
      <c r="J314" s="99"/>
      <c r="K314" s="99"/>
      <c r="L314" s="99"/>
      <c r="M314" s="99"/>
      <c r="N314" s="99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1:24" s="100" customFormat="1" ht="17.45" customHeight="1" x14ac:dyDescent="0.2">
      <c r="A315" s="97">
        <v>1995</v>
      </c>
      <c r="B315" s="114">
        <v>0.39501918000000003</v>
      </c>
      <c r="C315" s="109">
        <v>1.27991E-3</v>
      </c>
      <c r="D315" s="99">
        <v>0.32401139000000001</v>
      </c>
      <c r="E315" s="109">
        <v>0.39268035000000001</v>
      </c>
      <c r="F315" s="109">
        <v>0.39792028000000002</v>
      </c>
      <c r="G315" s="99"/>
      <c r="H315" s="99"/>
      <c r="I315" s="99"/>
      <c r="J315" s="99"/>
      <c r="K315" s="99"/>
      <c r="L315" s="99"/>
      <c r="M315" s="99"/>
      <c r="N315" s="99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1:24" s="100" customFormat="1" ht="17.45" customHeight="1" x14ac:dyDescent="0.2">
      <c r="A316" s="97">
        <v>1996</v>
      </c>
      <c r="B316" s="114">
        <v>0.39918837000000001</v>
      </c>
      <c r="C316" s="109">
        <v>1.2989099999999999E-3</v>
      </c>
      <c r="D316" s="99">
        <v>0.32538749</v>
      </c>
      <c r="E316" s="109">
        <v>0.39718555999999999</v>
      </c>
      <c r="F316" s="109">
        <v>0.40159124000000002</v>
      </c>
      <c r="G316" s="99"/>
      <c r="H316" s="99"/>
      <c r="I316" s="99"/>
      <c r="J316" s="99"/>
      <c r="K316" s="99"/>
      <c r="L316" s="99"/>
      <c r="M316" s="99"/>
      <c r="N316" s="99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1:24" s="100" customFormat="1" ht="17.45" customHeight="1" x14ac:dyDescent="0.2">
      <c r="A317" s="97">
        <v>1997</v>
      </c>
      <c r="B317" s="114">
        <v>0.40153598000000001</v>
      </c>
      <c r="C317" s="109">
        <v>1.32544E-3</v>
      </c>
      <c r="D317" s="99">
        <v>0.33009364000000002</v>
      </c>
      <c r="E317" s="109">
        <v>0.39872902999999998</v>
      </c>
      <c r="F317" s="109">
        <v>0.40388042000000002</v>
      </c>
      <c r="G317" s="99"/>
      <c r="H317" s="99"/>
      <c r="I317" s="99"/>
      <c r="J317" s="99"/>
      <c r="K317" s="99"/>
      <c r="L317" s="99"/>
      <c r="M317" s="99"/>
      <c r="N317" s="99"/>
      <c r="O317" s="109"/>
      <c r="P317" s="109"/>
      <c r="Q317" s="109"/>
      <c r="R317" s="109"/>
      <c r="S317" s="109"/>
      <c r="T317" s="98"/>
      <c r="U317" s="98"/>
      <c r="V317" s="98"/>
      <c r="W317" s="98"/>
      <c r="X317" s="98"/>
    </row>
    <row r="318" spans="1:24" s="100" customFormat="1" ht="17.45" customHeight="1" x14ac:dyDescent="0.2">
      <c r="A318" s="97">
        <v>1998</v>
      </c>
      <c r="B318" s="114">
        <v>0.41871908000000002</v>
      </c>
      <c r="C318" s="109">
        <v>1.6768900000000001E-3</v>
      </c>
      <c r="D318" s="99">
        <v>0.40048115000000001</v>
      </c>
      <c r="E318" s="109">
        <v>0.41457622999999999</v>
      </c>
      <c r="F318" s="109">
        <v>0.42105429999999999</v>
      </c>
      <c r="G318" s="99"/>
      <c r="H318" s="99"/>
      <c r="I318" s="99"/>
      <c r="J318" s="99"/>
      <c r="K318" s="99"/>
      <c r="L318" s="99"/>
      <c r="M318" s="99"/>
      <c r="N318" s="99"/>
      <c r="O318" s="109"/>
      <c r="P318" s="109"/>
      <c r="Q318" s="109"/>
      <c r="R318" s="109"/>
      <c r="S318" s="109"/>
      <c r="T318" s="98"/>
      <c r="U318" s="98"/>
      <c r="V318" s="98"/>
      <c r="W318" s="98"/>
      <c r="X318" s="98"/>
    </row>
    <row r="319" spans="1:24" s="100" customFormat="1" ht="17.45" customHeight="1" x14ac:dyDescent="0.2">
      <c r="A319" s="97">
        <v>2000</v>
      </c>
      <c r="B319" s="114">
        <v>0.41998213000000001</v>
      </c>
      <c r="C319" s="109">
        <v>1.62335E-3</v>
      </c>
      <c r="D319" s="99">
        <v>0.38652929000000003</v>
      </c>
      <c r="E319" s="109">
        <v>0.41580284000000001</v>
      </c>
      <c r="F319" s="109">
        <v>0.42277451999999999</v>
      </c>
      <c r="G319" s="99"/>
      <c r="H319" s="99"/>
      <c r="I319" s="99"/>
      <c r="J319" s="99"/>
      <c r="K319" s="99"/>
      <c r="L319" s="99"/>
      <c r="M319" s="99"/>
      <c r="N319" s="99"/>
      <c r="O319" s="109"/>
      <c r="P319" s="109"/>
      <c r="Q319" s="109"/>
      <c r="R319" s="109"/>
      <c r="S319" s="109"/>
      <c r="T319" s="98"/>
      <c r="U319" s="98"/>
      <c r="V319" s="98"/>
      <c r="W319" s="98"/>
      <c r="X319" s="98"/>
    </row>
    <row r="320" spans="1:24" s="100" customFormat="1" ht="17.45" customHeight="1" x14ac:dyDescent="0.2">
      <c r="A320" s="97">
        <v>2001</v>
      </c>
      <c r="B320" s="114">
        <v>0.41978934000000001</v>
      </c>
      <c r="C320" s="109">
        <v>1.3289199999999999E-3</v>
      </c>
      <c r="D320" s="99">
        <v>0.31656823000000001</v>
      </c>
      <c r="E320" s="109">
        <v>0.41760173</v>
      </c>
      <c r="F320" s="109">
        <v>0.42351445999999998</v>
      </c>
      <c r="G320" s="99"/>
      <c r="H320" s="99"/>
      <c r="I320" s="99"/>
      <c r="J320" s="99"/>
      <c r="K320" s="99"/>
      <c r="L320" s="99"/>
      <c r="M320" s="99"/>
      <c r="N320" s="99"/>
      <c r="O320" s="109"/>
      <c r="P320" s="109"/>
      <c r="Q320" s="109"/>
      <c r="R320" s="109"/>
      <c r="S320" s="109"/>
      <c r="T320" s="98"/>
      <c r="U320" s="98"/>
      <c r="V320" s="98"/>
      <c r="W320" s="98"/>
      <c r="X320" s="98"/>
    </row>
    <row r="321" spans="1:24" s="100" customFormat="1" ht="17.45" customHeight="1" x14ac:dyDescent="0.2">
      <c r="A321" s="97">
        <v>2002</v>
      </c>
      <c r="B321" s="114">
        <v>0.43753416000000001</v>
      </c>
      <c r="C321" s="109">
        <v>1.46503E-3</v>
      </c>
      <c r="D321" s="99">
        <v>0.33483858999999999</v>
      </c>
      <c r="E321" s="109">
        <v>0.43423444</v>
      </c>
      <c r="F321" s="109">
        <v>0.44085917000000002</v>
      </c>
      <c r="G321" s="99"/>
      <c r="H321" s="99"/>
      <c r="I321" s="99"/>
      <c r="J321" s="99"/>
      <c r="K321" s="99"/>
      <c r="L321" s="99"/>
      <c r="M321" s="99"/>
      <c r="N321" s="99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1:24" s="100" customFormat="1" ht="17.45" customHeight="1" x14ac:dyDescent="0.2">
      <c r="A322" s="97">
        <v>2003</v>
      </c>
      <c r="B322" s="114">
        <v>0.42126191000000002</v>
      </c>
      <c r="C322" s="109">
        <v>1.43359E-3</v>
      </c>
      <c r="D322" s="99">
        <v>0.34030883000000001</v>
      </c>
      <c r="E322" s="109">
        <v>0.41850376</v>
      </c>
      <c r="F322" s="109">
        <v>0.42405227000000001</v>
      </c>
      <c r="G322" s="99"/>
      <c r="H322" s="99"/>
      <c r="I322" s="99"/>
      <c r="J322" s="99"/>
      <c r="K322" s="99"/>
      <c r="L322" s="99"/>
      <c r="M322" s="99"/>
      <c r="N322" s="99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1:24" s="100" customFormat="1" ht="17.45" customHeight="1" x14ac:dyDescent="0.2">
      <c r="A323" s="97">
        <v>2004</v>
      </c>
      <c r="B323" s="114">
        <v>0.43039399</v>
      </c>
      <c r="C323" s="109">
        <v>1.7108799999999999E-3</v>
      </c>
      <c r="D323" s="99">
        <v>0.39751544</v>
      </c>
      <c r="E323" s="109">
        <v>0.42740943999999997</v>
      </c>
      <c r="F323" s="109">
        <v>0.43361305999999999</v>
      </c>
      <c r="G323" s="99"/>
      <c r="H323" s="99"/>
      <c r="I323" s="99"/>
      <c r="J323" s="99"/>
      <c r="K323" s="99"/>
      <c r="L323" s="99"/>
      <c r="M323" s="99"/>
      <c r="N323" s="99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1:24" s="100" customFormat="1" ht="17.45" customHeight="1" x14ac:dyDescent="0.2">
      <c r="A324" s="97">
        <v>2005</v>
      </c>
      <c r="B324" s="114">
        <v>0.41828684999999999</v>
      </c>
      <c r="C324" s="109">
        <v>1.5209100000000001E-3</v>
      </c>
      <c r="D324" s="99">
        <v>0.36360404000000002</v>
      </c>
      <c r="E324" s="109">
        <v>0.41538551000000001</v>
      </c>
      <c r="F324" s="109">
        <v>0.42123890000000003</v>
      </c>
      <c r="G324" s="99"/>
      <c r="H324" s="99"/>
      <c r="I324" s="99"/>
      <c r="J324" s="99"/>
      <c r="K324" s="99"/>
      <c r="L324" s="99"/>
      <c r="M324" s="99"/>
      <c r="N324" s="99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1:24" s="100" customFormat="1" ht="17.45" customHeight="1" x14ac:dyDescent="0.2">
      <c r="A325" s="97">
        <v>2006</v>
      </c>
      <c r="B325" s="114">
        <v>0.45007059999999999</v>
      </c>
      <c r="C325" s="109">
        <v>1.7099999999999999E-3</v>
      </c>
      <c r="D325" s="99">
        <v>0.37993990999999999</v>
      </c>
      <c r="E325" s="109">
        <v>0.44603691000000001</v>
      </c>
      <c r="F325" s="109">
        <v>0.45281180999999998</v>
      </c>
      <c r="G325" s="99"/>
      <c r="H325" s="99"/>
      <c r="I325" s="99"/>
      <c r="J325" s="99"/>
      <c r="K325" s="99"/>
      <c r="L325" s="99"/>
      <c r="M325" s="99"/>
      <c r="N325" s="99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1:24" s="100" customFormat="1" ht="17.45" customHeight="1" x14ac:dyDescent="0.2">
      <c r="A326" s="98" t="s">
        <v>92</v>
      </c>
      <c r="B326" s="114"/>
      <c r="C326" s="109"/>
      <c r="D326" s="99"/>
      <c r="E326" s="109"/>
      <c r="F326" s="109"/>
      <c r="G326" s="99"/>
      <c r="H326" s="99"/>
      <c r="I326" s="99"/>
      <c r="J326" s="99"/>
      <c r="K326" s="99"/>
      <c r="L326" s="99"/>
      <c r="M326" s="99"/>
      <c r="N326" s="99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1:24" s="101" customFormat="1" ht="17.45" customHeight="1" x14ac:dyDescent="0.2">
      <c r="A327" s="104">
        <v>2006</v>
      </c>
      <c r="B327" s="115">
        <v>0.45007059999999999</v>
      </c>
      <c r="C327" s="110">
        <v>1.6986099999999999E-3</v>
      </c>
      <c r="D327" s="105">
        <v>0.37740970000000001</v>
      </c>
      <c r="E327" s="110">
        <v>0.44610940999999998</v>
      </c>
      <c r="F327" s="110">
        <v>0.45287507999999999</v>
      </c>
      <c r="G327" s="99"/>
      <c r="H327" s="99"/>
      <c r="I327" s="99"/>
      <c r="J327" s="99"/>
      <c r="K327" s="99"/>
      <c r="L327" s="99"/>
      <c r="M327" s="99"/>
      <c r="N327" s="99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1:24" s="101" customFormat="1" ht="17.45" customHeight="1" x14ac:dyDescent="0.2">
      <c r="A328" s="104">
        <v>2007</v>
      </c>
      <c r="B328" s="115">
        <v>0.46015315000000001</v>
      </c>
      <c r="C328" s="110">
        <v>2.0316599999999998E-3</v>
      </c>
      <c r="D328" s="105">
        <v>0.44151924999999997</v>
      </c>
      <c r="E328" s="110">
        <v>0.45660891999999997</v>
      </c>
      <c r="F328" s="110">
        <v>0.46416447</v>
      </c>
      <c r="G328" s="99"/>
      <c r="H328" s="99"/>
      <c r="I328" s="99"/>
      <c r="J328" s="99"/>
      <c r="K328" s="99"/>
      <c r="L328" s="99"/>
      <c r="M328" s="99"/>
      <c r="N328" s="99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1:24" s="101" customFormat="1" ht="17.45" customHeight="1" x14ac:dyDescent="0.2">
      <c r="A329" s="104">
        <v>2008</v>
      </c>
      <c r="B329" s="115">
        <v>0.42037567999999997</v>
      </c>
      <c r="C329" s="110">
        <v>1.1581199999999999E-3</v>
      </c>
      <c r="D329" s="105">
        <v>0.27549626999999999</v>
      </c>
      <c r="E329" s="110">
        <v>0.41821628999999999</v>
      </c>
      <c r="F329" s="110">
        <v>0.42283079000000001</v>
      </c>
      <c r="G329" s="99"/>
      <c r="H329" s="99"/>
      <c r="I329" s="99"/>
      <c r="J329" s="99"/>
      <c r="K329" s="99"/>
      <c r="L329" s="99"/>
      <c r="M329" s="99"/>
      <c r="N329" s="99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1:24" s="101" customFormat="1" ht="17.45" customHeight="1" x14ac:dyDescent="0.2">
      <c r="A330" s="104">
        <v>2010</v>
      </c>
      <c r="B330" s="115">
        <v>0.39435435000000002</v>
      </c>
      <c r="C330" s="110">
        <v>1.3002999999999999E-3</v>
      </c>
      <c r="D330" s="105">
        <v>0.32972901999999998</v>
      </c>
      <c r="E330" s="110">
        <v>0.39163419999999999</v>
      </c>
      <c r="F330" s="110">
        <v>0.39662468000000001</v>
      </c>
      <c r="G330" s="99"/>
      <c r="H330" s="99"/>
      <c r="I330" s="99"/>
      <c r="J330" s="99"/>
      <c r="K330" s="99"/>
      <c r="L330" s="99"/>
      <c r="M330" s="99"/>
      <c r="N330" s="99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1:24" s="101" customFormat="1" ht="17.45" customHeight="1" x14ac:dyDescent="0.2">
      <c r="A331" s="104">
        <v>2011</v>
      </c>
      <c r="B331" s="115">
        <v>0.37377083</v>
      </c>
      <c r="C331" s="110">
        <v>1.09654E-3</v>
      </c>
      <c r="D331" s="105">
        <v>0.29337147000000002</v>
      </c>
      <c r="E331" s="110">
        <v>0.37116062999999999</v>
      </c>
      <c r="F331" s="110">
        <v>0.37553122999999999</v>
      </c>
      <c r="G331" s="99"/>
      <c r="H331" s="99"/>
      <c r="I331" s="99"/>
      <c r="J331" s="99"/>
      <c r="K331" s="99"/>
      <c r="L331" s="99"/>
      <c r="M331" s="99"/>
      <c r="N331" s="99"/>
      <c r="O331" s="98"/>
      <c r="P331" s="98"/>
      <c r="Q331" s="98"/>
      <c r="R331" s="98"/>
      <c r="S331" s="98"/>
      <c r="T331" s="98"/>
      <c r="U331" s="98"/>
      <c r="V331" s="98"/>
      <c r="W331" s="98"/>
      <c r="X331" s="98"/>
    </row>
    <row r="332" spans="1:24" s="101" customFormat="1" ht="17.45" customHeight="1" x14ac:dyDescent="0.2">
      <c r="A332" s="104">
        <v>2012</v>
      </c>
      <c r="B332" s="115">
        <v>0.35626505000000003</v>
      </c>
      <c r="C332" s="110">
        <v>8.3124000000000002E-4</v>
      </c>
      <c r="D332" s="105">
        <v>0.23332132999999999</v>
      </c>
      <c r="E332" s="110">
        <v>0.35471209999999997</v>
      </c>
      <c r="F332" s="110">
        <v>0.35816765</v>
      </c>
      <c r="G332" s="99"/>
      <c r="H332" s="99"/>
      <c r="I332" s="99"/>
      <c r="J332" s="99"/>
      <c r="K332" s="99"/>
      <c r="L332" s="99"/>
      <c r="M332" s="99"/>
      <c r="N332" s="99"/>
      <c r="O332" s="98"/>
      <c r="P332" s="98"/>
      <c r="Q332" s="98"/>
      <c r="R332" s="98"/>
      <c r="S332" s="98"/>
      <c r="T332" s="98"/>
      <c r="U332" s="98"/>
      <c r="V332" s="98"/>
      <c r="W332" s="98"/>
      <c r="X332" s="98"/>
    </row>
    <row r="333" spans="1:24" s="101" customFormat="1" ht="17.45" customHeight="1" x14ac:dyDescent="0.2">
      <c r="A333" s="104">
        <v>2013</v>
      </c>
      <c r="B333" s="115">
        <v>0.36000106999999998</v>
      </c>
      <c r="C333" s="110">
        <v>9.4048000000000005E-4</v>
      </c>
      <c r="D333" s="105">
        <v>0.26124285000000003</v>
      </c>
      <c r="E333" s="110">
        <v>0.35859537000000002</v>
      </c>
      <c r="F333" s="110">
        <v>0.36254838</v>
      </c>
      <c r="G333" s="99"/>
      <c r="H333" s="99"/>
      <c r="I333" s="99"/>
      <c r="J333" s="99"/>
      <c r="K333" s="99"/>
      <c r="L333" s="99"/>
      <c r="M333" s="99"/>
      <c r="N333" s="99"/>
      <c r="O333" s="98"/>
      <c r="P333" s="98"/>
      <c r="Q333" s="98"/>
      <c r="R333" s="98"/>
      <c r="S333" s="98"/>
      <c r="T333" s="98"/>
      <c r="U333" s="98"/>
      <c r="V333" s="98"/>
      <c r="W333" s="98"/>
      <c r="X333" s="98"/>
    </row>
    <row r="334" spans="1:24" s="101" customFormat="1" ht="17.45" customHeight="1" x14ac:dyDescent="0.2">
      <c r="A334" s="104">
        <v>2014</v>
      </c>
      <c r="B334" s="115">
        <v>0.35685546000000001</v>
      </c>
      <c r="C334" s="110">
        <v>8.3460000000000001E-4</v>
      </c>
      <c r="D334" s="105">
        <v>0.23387574999999999</v>
      </c>
      <c r="E334" s="110">
        <v>0.35522491</v>
      </c>
      <c r="F334" s="110">
        <v>0.35918899999999998</v>
      </c>
      <c r="G334" s="109"/>
      <c r="H334" s="99"/>
      <c r="I334" s="99"/>
      <c r="J334" s="99"/>
      <c r="K334" s="99"/>
      <c r="L334" s="99"/>
      <c r="M334" s="99"/>
      <c r="N334" s="99"/>
      <c r="O334" s="98"/>
      <c r="P334" s="98"/>
      <c r="Q334" s="98"/>
      <c r="R334" s="98"/>
      <c r="S334" s="98"/>
      <c r="T334" s="98"/>
      <c r="U334" s="98"/>
      <c r="V334" s="98"/>
      <c r="W334" s="98"/>
      <c r="X334" s="98"/>
    </row>
    <row r="335" spans="1:24" s="101" customFormat="1" ht="17.45" customHeight="1" x14ac:dyDescent="0.2">
      <c r="A335" s="104">
        <v>2015</v>
      </c>
      <c r="B335" s="115">
        <v>0.36036572</v>
      </c>
      <c r="C335" s="110">
        <v>9.9478999999999995E-4</v>
      </c>
      <c r="D335" s="105">
        <v>0.27605100999999999</v>
      </c>
      <c r="E335" s="110">
        <v>0.35819703000000003</v>
      </c>
      <c r="F335" s="110">
        <v>0.36183961999999997</v>
      </c>
      <c r="G335" s="109"/>
      <c r="H335" s="99"/>
      <c r="I335" s="99"/>
      <c r="J335" s="99"/>
      <c r="K335" s="99"/>
      <c r="L335" s="99"/>
      <c r="M335" s="99"/>
      <c r="N335" s="99"/>
      <c r="O335" s="98"/>
      <c r="P335" s="98"/>
      <c r="Q335" s="98"/>
      <c r="R335" s="98"/>
      <c r="S335" s="98"/>
      <c r="T335" s="98"/>
      <c r="U335" s="98"/>
      <c r="V335" s="98"/>
      <c r="W335" s="98"/>
      <c r="X335" s="98"/>
    </row>
    <row r="336" spans="1:24" s="101" customFormat="1" ht="17.45" customHeight="1" x14ac:dyDescent="0.2">
      <c r="A336" s="104">
        <v>2016</v>
      </c>
      <c r="B336" s="115">
        <v>0.35718480000000002</v>
      </c>
      <c r="C336" s="110">
        <v>8.9532999999999995E-4</v>
      </c>
      <c r="D336" s="105">
        <v>0.25066323000000001</v>
      </c>
      <c r="E336" s="110">
        <v>0.35547807999999997</v>
      </c>
      <c r="F336" s="110">
        <v>0.35924890999999998</v>
      </c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</row>
    <row r="337" spans="1:27" s="101" customFormat="1" ht="17.45" customHeight="1" x14ac:dyDescent="0.2">
      <c r="A337" s="104">
        <v>2017</v>
      </c>
      <c r="B337" s="115">
        <v>0.35044069999999999</v>
      </c>
      <c r="C337" s="110">
        <v>9.1032999999999999E-4</v>
      </c>
      <c r="D337" s="105">
        <v>0.25976715</v>
      </c>
      <c r="E337" s="110">
        <v>0.34880537</v>
      </c>
      <c r="F337" s="110">
        <v>0.35261554000000001</v>
      </c>
      <c r="G337" s="99"/>
      <c r="H337" s="99"/>
      <c r="I337" s="99"/>
      <c r="J337" s="99"/>
      <c r="K337" s="99"/>
      <c r="L337" s="99"/>
      <c r="M337" s="99"/>
      <c r="N337" s="99"/>
      <c r="O337" s="98"/>
      <c r="P337" s="98"/>
      <c r="Q337" s="98"/>
      <c r="R337" s="98"/>
      <c r="S337" s="98"/>
      <c r="T337" s="98"/>
      <c r="U337" s="98"/>
      <c r="V337" s="98"/>
      <c r="W337" s="98"/>
      <c r="X337" s="98"/>
    </row>
    <row r="338" spans="1:27" s="101" customFormat="1" ht="17.45" customHeight="1" x14ac:dyDescent="0.2">
      <c r="A338" s="104">
        <v>2018</v>
      </c>
      <c r="B338" s="115">
        <v>0.35005523999999999</v>
      </c>
      <c r="C338" s="110">
        <v>8.8732000000000004E-4</v>
      </c>
      <c r="D338" s="105">
        <v>0.25348089000000001</v>
      </c>
      <c r="E338" s="110">
        <v>0.34836844</v>
      </c>
      <c r="F338" s="110">
        <v>0.35204667000000001</v>
      </c>
      <c r="G338" s="99"/>
      <c r="H338" s="99"/>
      <c r="I338" s="99"/>
      <c r="J338" s="99"/>
      <c r="K338" s="99"/>
      <c r="L338" s="99"/>
      <c r="M338" s="99"/>
      <c r="N338" s="99"/>
      <c r="O338" s="98"/>
      <c r="P338" s="98"/>
      <c r="Q338" s="98"/>
      <c r="R338" s="98"/>
      <c r="S338" s="98"/>
      <c r="T338" s="98"/>
      <c r="U338" s="98"/>
      <c r="V338" s="98"/>
      <c r="W338" s="98"/>
      <c r="X338" s="98"/>
    </row>
    <row r="339" spans="1:27" s="101" customFormat="1" ht="17.45" customHeight="1" x14ac:dyDescent="0.2">
      <c r="A339" s="104">
        <v>2019</v>
      </c>
      <c r="B339" s="115">
        <v>0.34596619000000001</v>
      </c>
      <c r="C339" s="110">
        <v>9.9639999999999993E-4</v>
      </c>
      <c r="D339" s="105">
        <v>0.28800577999999999</v>
      </c>
      <c r="E339" s="110">
        <v>0.34318995000000002</v>
      </c>
      <c r="F339" s="110">
        <v>0.34736094000000001</v>
      </c>
      <c r="G339" s="99"/>
      <c r="H339" s="99"/>
      <c r="I339" s="99"/>
      <c r="J339" s="99"/>
      <c r="K339" s="99"/>
      <c r="L339" s="99"/>
      <c r="M339" s="99"/>
      <c r="N339" s="99"/>
      <c r="O339" s="98"/>
      <c r="P339" s="98"/>
      <c r="Q339" s="98"/>
      <c r="R339" s="98"/>
      <c r="S339" s="98"/>
      <c r="T339" s="98"/>
      <c r="U339" s="98"/>
      <c r="V339" s="98"/>
      <c r="W339" s="98"/>
      <c r="X339" s="98"/>
    </row>
    <row r="340" spans="1:27" s="101" customFormat="1" ht="17.45" customHeight="1" x14ac:dyDescent="0.2">
      <c r="A340" s="104">
        <v>2020</v>
      </c>
      <c r="B340" s="115">
        <v>0.35276770000000002</v>
      </c>
      <c r="C340" s="110">
        <v>8.1207999999999996E-4</v>
      </c>
      <c r="D340" s="105">
        <v>0.23020255000000001</v>
      </c>
      <c r="E340" s="110">
        <v>0.35060593000000001</v>
      </c>
      <c r="F340" s="110">
        <v>0.35426033000000001</v>
      </c>
      <c r="G340" s="99"/>
      <c r="H340" s="99"/>
      <c r="I340" s="99"/>
      <c r="J340" s="99"/>
      <c r="K340" s="99"/>
      <c r="L340" s="99"/>
      <c r="M340" s="99"/>
      <c r="N340" s="99"/>
      <c r="O340" s="98"/>
      <c r="P340" s="98"/>
      <c r="Q340" s="98"/>
      <c r="R340" s="98"/>
      <c r="S340" s="98"/>
      <c r="T340" s="98"/>
      <c r="U340" s="98"/>
      <c r="V340" s="98"/>
      <c r="W340" s="98"/>
      <c r="X340" s="98"/>
    </row>
    <row r="341" spans="1:27" s="101" customFormat="1" ht="17.45" customHeight="1" x14ac:dyDescent="0.2">
      <c r="A341" s="155" t="s">
        <v>186</v>
      </c>
      <c r="B341" s="158">
        <v>0.35814297</v>
      </c>
      <c r="C341" s="156">
        <v>2.2503699999999998E-3</v>
      </c>
      <c r="D341" s="159">
        <v>0.62834294000000002</v>
      </c>
      <c r="E341" s="156">
        <v>0.35367768999999999</v>
      </c>
      <c r="F341" s="156">
        <v>0.36317766000000001</v>
      </c>
      <c r="G341" s="110"/>
      <c r="H341" s="110"/>
      <c r="I341" s="99"/>
      <c r="J341" s="99"/>
      <c r="K341" s="99"/>
      <c r="L341" s="99"/>
      <c r="M341" s="99"/>
      <c r="N341" s="99"/>
      <c r="O341" s="99"/>
      <c r="P341" s="99"/>
      <c r="Q341" s="99"/>
      <c r="R341" s="98"/>
      <c r="S341" s="98"/>
      <c r="T341" s="98"/>
      <c r="U341" s="98"/>
      <c r="V341" s="98"/>
      <c r="W341" s="98"/>
      <c r="X341" s="98"/>
      <c r="Y341" s="98"/>
      <c r="Z341" s="98"/>
      <c r="AA341" s="98"/>
    </row>
    <row r="342" spans="1:27" s="100" customFormat="1" ht="17.45" customHeight="1" x14ac:dyDescent="0.2">
      <c r="A342" s="97"/>
      <c r="B342" s="95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</row>
    <row r="343" spans="1:27" s="100" customFormat="1" ht="17.45" customHeight="1" x14ac:dyDescent="0.2">
      <c r="A343" s="98"/>
      <c r="B343" s="95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</row>
    <row r="344" spans="1:27" s="100" customFormat="1" ht="17.45" customHeight="1" x14ac:dyDescent="0.2">
      <c r="A344" s="98"/>
      <c r="B344" s="95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</row>
    <row r="345" spans="1:27" s="100" customFormat="1" ht="17.45" customHeight="1" x14ac:dyDescent="0.2">
      <c r="A345" s="98"/>
      <c r="B345" s="95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</row>
    <row r="346" spans="1:27" s="100" customFormat="1" ht="17.45" customHeight="1" x14ac:dyDescent="0.2">
      <c r="A346" s="98"/>
      <c r="B346" s="95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</row>
    <row r="347" spans="1:27" s="100" customFormat="1" ht="17.45" customHeight="1" x14ac:dyDescent="0.2">
      <c r="A347" s="98"/>
      <c r="B347" s="95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</row>
    <row r="348" spans="1:27" s="100" customFormat="1" ht="17.45" customHeight="1" x14ac:dyDescent="0.2">
      <c r="A348" s="98"/>
      <c r="B348" s="95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</row>
    <row r="349" spans="1:27" s="100" customFormat="1" ht="17.45" customHeight="1" x14ac:dyDescent="0.2">
      <c r="A349" s="98"/>
      <c r="B349" s="95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</row>
    <row r="350" spans="1:27" s="100" customFormat="1" ht="17.45" customHeight="1" x14ac:dyDescent="0.2">
      <c r="A350" s="98"/>
      <c r="B350" s="95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</row>
    <row r="351" spans="1:27" s="100" customFormat="1" ht="17.45" customHeight="1" x14ac:dyDescent="0.2">
      <c r="A351" s="98"/>
      <c r="B351" s="95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</row>
    <row r="352" spans="1:27" s="100" customFormat="1" ht="17.45" customHeight="1" x14ac:dyDescent="0.2">
      <c r="A352" s="98"/>
      <c r="B352" s="95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</row>
    <row r="353" spans="1:24" s="100" customFormat="1" ht="17.45" customHeight="1" x14ac:dyDescent="0.2">
      <c r="A353" s="98"/>
      <c r="B353" s="95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</row>
    <row r="354" spans="1:24" s="100" customFormat="1" ht="17.45" customHeight="1" x14ac:dyDescent="0.2">
      <c r="A354" s="98"/>
      <c r="B354" s="95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</row>
    <row r="355" spans="1:24" s="100" customFormat="1" ht="17.45" customHeight="1" x14ac:dyDescent="0.2">
      <c r="A355" s="98"/>
      <c r="B355" s="95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</row>
    <row r="356" spans="1:24" s="100" customFormat="1" ht="17.45" customHeight="1" x14ac:dyDescent="0.2">
      <c r="A356" s="98"/>
      <c r="B356" s="95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</row>
    <row r="357" spans="1:24" s="100" customFormat="1" ht="17.45" customHeight="1" x14ac:dyDescent="0.2">
      <c r="A357" s="98"/>
      <c r="B357" s="95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</row>
    <row r="358" spans="1:24" s="100" customFormat="1" ht="17.45" customHeight="1" x14ac:dyDescent="0.2">
      <c r="A358" s="98"/>
      <c r="B358" s="95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</row>
    <row r="359" spans="1:24" s="100" customFormat="1" ht="17.45" customHeight="1" x14ac:dyDescent="0.2">
      <c r="A359" s="98"/>
      <c r="B359" s="95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</row>
    <row r="360" spans="1:24" s="100" customFormat="1" ht="17.45" customHeight="1" x14ac:dyDescent="0.2">
      <c r="A360" s="98"/>
      <c r="B360" s="95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</row>
    <row r="361" spans="1:24" s="100" customFormat="1" ht="17.45" customHeight="1" x14ac:dyDescent="0.2">
      <c r="A361" s="98"/>
      <c r="B361" s="95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</row>
    <row r="362" spans="1:24" s="100" customFormat="1" ht="17.45" customHeight="1" x14ac:dyDescent="0.2">
      <c r="A362" s="98"/>
      <c r="B362" s="95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</row>
    <row r="363" spans="1:24" s="100" customFormat="1" ht="17.45" customHeight="1" x14ac:dyDescent="0.2">
      <c r="A363" s="98"/>
      <c r="B363" s="95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</row>
    <row r="364" spans="1:24" s="100" customFormat="1" ht="17.45" customHeight="1" x14ac:dyDescent="0.2">
      <c r="A364" s="98"/>
      <c r="B364" s="95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</row>
    <row r="365" spans="1:24" ht="16.5" customHeight="1" x14ac:dyDescent="0.2">
      <c r="A365" s="39"/>
      <c r="B365" s="55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</row>
    <row r="366" spans="1:24" ht="16.5" customHeight="1" x14ac:dyDescent="0.2">
      <c r="A366" s="39"/>
      <c r="B366" s="55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</row>
    <row r="367" spans="1:24" ht="16.5" customHeight="1" x14ac:dyDescent="0.2">
      <c r="A367" s="39"/>
      <c r="B367" s="55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</row>
    <row r="368" spans="1:24" ht="16.5" customHeight="1" x14ac:dyDescent="0.2">
      <c r="A368" s="39"/>
      <c r="B368" s="55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</row>
    <row r="369" spans="1:24" ht="16.5" customHeight="1" x14ac:dyDescent="0.2">
      <c r="A369" s="39"/>
      <c r="B369" s="55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</row>
    <row r="370" spans="1:24" ht="16.5" customHeight="1" x14ac:dyDescent="0.2">
      <c r="A370" s="39"/>
      <c r="B370" s="55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</row>
    <row r="371" spans="1:24" ht="16.5" customHeight="1" x14ac:dyDescent="0.2">
      <c r="A371" s="39"/>
      <c r="B371" s="58"/>
      <c r="C371" s="44"/>
      <c r="D371" s="44"/>
      <c r="E371" s="44"/>
      <c r="F371" s="44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</row>
    <row r="372" spans="1:24" ht="16.5" customHeight="1" x14ac:dyDescent="0.2">
      <c r="A372" s="39"/>
      <c r="B372" s="58"/>
      <c r="C372" s="44"/>
      <c r="D372" s="44"/>
      <c r="E372" s="44"/>
      <c r="F372" s="44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</row>
    <row r="373" spans="1:24" ht="16.5" customHeight="1" x14ac:dyDescent="0.2">
      <c r="A373" s="39"/>
      <c r="B373" s="58"/>
      <c r="C373" s="44"/>
      <c r="D373" s="44"/>
      <c r="E373" s="44"/>
      <c r="F373" s="44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</row>
    <row r="374" spans="1:24" ht="16.5" customHeight="1" x14ac:dyDescent="0.2">
      <c r="A374" s="39"/>
      <c r="B374" s="58"/>
      <c r="C374" s="44"/>
      <c r="D374" s="44"/>
      <c r="E374" s="44"/>
      <c r="F374" s="44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</row>
    <row r="375" spans="1:24" ht="16.5" customHeight="1" x14ac:dyDescent="0.2">
      <c r="A375" s="39"/>
      <c r="B375" s="58"/>
      <c r="C375" s="44"/>
      <c r="D375" s="44"/>
      <c r="E375" s="44"/>
      <c r="F375" s="44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</row>
    <row r="376" spans="1:24" ht="16.5" customHeight="1" x14ac:dyDescent="0.2">
      <c r="A376" s="39"/>
      <c r="B376" s="58"/>
      <c r="C376" s="44"/>
      <c r="D376" s="44"/>
      <c r="E376" s="44"/>
      <c r="F376" s="44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</row>
    <row r="377" spans="1:24" ht="16.5" customHeight="1" x14ac:dyDescent="0.2">
      <c r="A377" s="39"/>
      <c r="B377" s="58"/>
      <c r="C377" s="44"/>
      <c r="D377" s="44"/>
      <c r="E377" s="44"/>
      <c r="F377" s="44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</row>
    <row r="378" spans="1:24" ht="16.5" customHeight="1" x14ac:dyDescent="0.2">
      <c r="A378" s="39"/>
      <c r="B378" s="58"/>
      <c r="C378" s="44"/>
      <c r="D378" s="44"/>
      <c r="E378" s="44"/>
      <c r="F378" s="44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</row>
    <row r="379" spans="1:24" ht="16.5" customHeight="1" x14ac:dyDescent="0.2">
      <c r="A379" s="39"/>
      <c r="B379" s="58"/>
      <c r="C379" s="44"/>
      <c r="D379" s="44"/>
      <c r="E379" s="44"/>
      <c r="F379" s="44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</row>
    <row r="380" spans="1:24" ht="16.5" customHeight="1" x14ac:dyDescent="0.2">
      <c r="A380" s="39"/>
      <c r="B380" s="58"/>
      <c r="C380" s="44"/>
      <c r="D380" s="44"/>
      <c r="E380" s="44"/>
      <c r="F380" s="44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</row>
    <row r="381" spans="1:24" ht="16.5" customHeight="1" x14ac:dyDescent="0.2">
      <c r="A381" s="39"/>
      <c r="B381" s="58"/>
      <c r="C381" s="44"/>
      <c r="D381" s="44"/>
      <c r="E381" s="44"/>
      <c r="F381" s="44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</row>
    <row r="382" spans="1:24" ht="16.5" customHeight="1" x14ac:dyDescent="0.2">
      <c r="A382" s="39"/>
      <c r="B382" s="58"/>
      <c r="C382" s="44"/>
      <c r="D382" s="44"/>
      <c r="E382" s="44"/>
      <c r="F382" s="44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</row>
    <row r="383" spans="1:24" ht="16.5" customHeight="1" x14ac:dyDescent="0.2">
      <c r="A383" s="39"/>
      <c r="B383" s="58"/>
      <c r="C383" s="44"/>
      <c r="D383" s="44"/>
      <c r="E383" s="44"/>
      <c r="F383" s="44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</row>
    <row r="384" spans="1:24" ht="16.5" customHeight="1" x14ac:dyDescent="0.2">
      <c r="A384" s="39"/>
      <c r="B384" s="58"/>
      <c r="C384" s="44"/>
      <c r="D384" s="44"/>
      <c r="E384" s="44"/>
      <c r="F384" s="44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</row>
    <row r="385" spans="1:24" ht="16.5" customHeight="1" x14ac:dyDescent="0.2">
      <c r="A385" s="39"/>
      <c r="B385" s="58"/>
      <c r="C385" s="44"/>
      <c r="D385" s="44"/>
      <c r="E385" s="44"/>
      <c r="F385" s="44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</row>
    <row r="386" spans="1:24" ht="16.5" customHeight="1" x14ac:dyDescent="0.2">
      <c r="A386" s="39"/>
      <c r="B386" s="58"/>
      <c r="C386" s="44"/>
      <c r="D386" s="44"/>
      <c r="E386" s="44"/>
      <c r="F386" s="44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</row>
    <row r="387" spans="1:24" ht="16.5" customHeight="1" x14ac:dyDescent="0.2">
      <c r="A387" s="39"/>
      <c r="B387" s="58"/>
      <c r="C387" s="44"/>
      <c r="D387" s="44"/>
      <c r="E387" s="44"/>
      <c r="F387" s="44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</row>
    <row r="388" spans="1:24" ht="16.5" customHeight="1" x14ac:dyDescent="0.2">
      <c r="A388" s="39"/>
      <c r="B388" s="58"/>
      <c r="C388" s="44"/>
      <c r="D388" s="44"/>
      <c r="E388" s="44"/>
      <c r="F388" s="44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</row>
    <row r="389" spans="1:24" ht="16.5" customHeight="1" x14ac:dyDescent="0.2">
      <c r="A389" s="39"/>
      <c r="B389" s="58"/>
      <c r="C389" s="44"/>
      <c r="D389" s="44"/>
      <c r="E389" s="44"/>
      <c r="F389" s="44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</row>
    <row r="390" spans="1:24" ht="16.5" customHeight="1" x14ac:dyDescent="0.2">
      <c r="A390" s="39"/>
      <c r="B390" s="58"/>
      <c r="C390" s="44"/>
      <c r="D390" s="44"/>
      <c r="E390" s="44"/>
      <c r="F390" s="44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</row>
    <row r="391" spans="1:24" ht="16.5" customHeight="1" x14ac:dyDescent="0.2">
      <c r="A391" s="39"/>
      <c r="B391" s="58"/>
      <c r="C391" s="44"/>
      <c r="D391" s="44"/>
      <c r="E391" s="44"/>
      <c r="F391" s="44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</row>
    <row r="392" spans="1:24" ht="16.5" customHeight="1" x14ac:dyDescent="0.2">
      <c r="A392" s="39"/>
      <c r="B392" s="58"/>
      <c r="C392" s="44"/>
      <c r="D392" s="44"/>
      <c r="E392" s="44"/>
      <c r="F392" s="44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</row>
    <row r="393" spans="1:24" ht="16.5" customHeight="1" x14ac:dyDescent="0.2">
      <c r="A393" s="39"/>
      <c r="B393" s="58"/>
      <c r="C393" s="44"/>
      <c r="D393" s="44"/>
      <c r="E393" s="44"/>
      <c r="F393" s="44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</row>
    <row r="394" spans="1:24" ht="16.5" customHeight="1" x14ac:dyDescent="0.2">
      <c r="A394" s="39"/>
      <c r="B394" s="58"/>
      <c r="C394" s="44"/>
      <c r="D394" s="44"/>
      <c r="E394" s="44"/>
      <c r="F394" s="44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</row>
    <row r="395" spans="1:24" ht="16.5" customHeight="1" x14ac:dyDescent="0.2">
      <c r="A395" s="39"/>
      <c r="B395" s="58"/>
      <c r="C395" s="44"/>
      <c r="D395" s="44"/>
      <c r="E395" s="44"/>
      <c r="F395" s="44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</row>
    <row r="396" spans="1:24" ht="16.5" customHeight="1" x14ac:dyDescent="0.2">
      <c r="A396" s="39"/>
      <c r="B396" s="58"/>
      <c r="C396" s="44"/>
      <c r="D396" s="44"/>
      <c r="E396" s="44"/>
      <c r="F396" s="44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</row>
    <row r="397" spans="1:24" ht="16.5" customHeight="1" x14ac:dyDescent="0.2">
      <c r="A397" s="39"/>
      <c r="B397" s="58"/>
      <c r="C397" s="44"/>
      <c r="D397" s="44"/>
      <c r="E397" s="44"/>
      <c r="F397" s="44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</row>
    <row r="398" spans="1:24" ht="16.5" customHeight="1" x14ac:dyDescent="0.2">
      <c r="A398" s="39"/>
      <c r="B398" s="58"/>
      <c r="C398" s="44"/>
      <c r="D398" s="44"/>
      <c r="E398" s="44"/>
      <c r="F398" s="44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</row>
    <row r="399" spans="1:24" ht="16.5" customHeight="1" x14ac:dyDescent="0.2">
      <c r="A399" s="39"/>
      <c r="B399" s="58"/>
      <c r="C399" s="44"/>
      <c r="D399" s="44"/>
      <c r="E399" s="44"/>
      <c r="F399" s="44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</row>
    <row r="400" spans="1:24" ht="16.5" customHeight="1" x14ac:dyDescent="0.2">
      <c r="A400" s="39"/>
      <c r="B400" s="58"/>
      <c r="C400" s="44"/>
      <c r="D400" s="44"/>
      <c r="E400" s="44"/>
      <c r="F400" s="44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</row>
    <row r="401" spans="1:24" ht="16.5" customHeight="1" x14ac:dyDescent="0.2">
      <c r="A401" s="39"/>
      <c r="B401" s="58"/>
      <c r="C401" s="44"/>
      <c r="D401" s="44"/>
      <c r="E401" s="44"/>
      <c r="F401" s="44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</row>
    <row r="402" spans="1:24" ht="16.5" customHeight="1" x14ac:dyDescent="0.2">
      <c r="A402" s="39"/>
      <c r="B402" s="58"/>
      <c r="C402" s="44"/>
      <c r="D402" s="44"/>
      <c r="E402" s="44"/>
      <c r="F402" s="44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</row>
    <row r="403" spans="1:24" ht="16.5" customHeight="1" x14ac:dyDescent="0.2">
      <c r="A403" s="39"/>
      <c r="B403" s="58"/>
      <c r="C403" s="44"/>
      <c r="D403" s="44"/>
      <c r="E403" s="44"/>
      <c r="F403" s="44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</row>
    <row r="404" spans="1:24" ht="16.5" customHeight="1" x14ac:dyDescent="0.2">
      <c r="A404" s="39"/>
      <c r="B404" s="58"/>
      <c r="C404" s="44"/>
      <c r="D404" s="44"/>
      <c r="E404" s="44"/>
      <c r="F404" s="44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</row>
    <row r="405" spans="1:24" ht="16.5" customHeight="1" x14ac:dyDescent="0.2">
      <c r="A405" s="39"/>
      <c r="B405" s="58"/>
      <c r="C405" s="44"/>
      <c r="D405" s="44"/>
      <c r="E405" s="44"/>
      <c r="F405" s="44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</row>
    <row r="406" spans="1:24" ht="16.5" customHeight="1" x14ac:dyDescent="0.2">
      <c r="A406" s="39"/>
      <c r="B406" s="58"/>
      <c r="C406" s="44"/>
      <c r="D406" s="44"/>
      <c r="E406" s="44"/>
      <c r="F406" s="44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</row>
    <row r="407" spans="1:24" ht="16.5" customHeight="1" x14ac:dyDescent="0.2">
      <c r="A407" s="39"/>
      <c r="B407" s="58"/>
      <c r="C407" s="44"/>
      <c r="D407" s="44"/>
      <c r="E407" s="44"/>
      <c r="F407" s="44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</row>
    <row r="408" spans="1:24" ht="16.5" customHeight="1" x14ac:dyDescent="0.2">
      <c r="A408" s="39"/>
      <c r="B408" s="58"/>
      <c r="C408" s="44"/>
      <c r="D408" s="44"/>
      <c r="E408" s="44"/>
      <c r="F408" s="44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</row>
    <row r="409" spans="1:24" ht="16.5" customHeight="1" x14ac:dyDescent="0.2">
      <c r="A409" s="39"/>
      <c r="B409" s="58"/>
      <c r="C409" s="44"/>
      <c r="D409" s="44"/>
      <c r="E409" s="44"/>
      <c r="F409" s="44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</row>
    <row r="410" spans="1:24" ht="16.5" customHeight="1" x14ac:dyDescent="0.2">
      <c r="A410" s="39"/>
      <c r="B410" s="58"/>
      <c r="C410" s="44"/>
      <c r="D410" s="44"/>
      <c r="E410" s="44"/>
      <c r="F410" s="44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</row>
    <row r="411" spans="1:24" ht="16.5" customHeight="1" x14ac:dyDescent="0.2">
      <c r="A411" s="39"/>
      <c r="B411" s="58"/>
      <c r="C411" s="44"/>
      <c r="D411" s="44"/>
      <c r="E411" s="44"/>
      <c r="F411" s="44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</row>
    <row r="412" spans="1:24" ht="16.5" customHeight="1" x14ac:dyDescent="0.2">
      <c r="A412" s="39"/>
      <c r="B412" s="58"/>
      <c r="C412" s="44"/>
      <c r="D412" s="44"/>
      <c r="E412" s="44"/>
      <c r="F412" s="44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</row>
    <row r="413" spans="1:24" ht="16.5" customHeight="1" x14ac:dyDescent="0.2">
      <c r="A413" s="39"/>
      <c r="B413" s="58"/>
      <c r="C413" s="44"/>
      <c r="D413" s="44"/>
      <c r="E413" s="44"/>
      <c r="F413" s="44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</row>
    <row r="414" spans="1:24" ht="16.5" customHeight="1" x14ac:dyDescent="0.2">
      <c r="A414" s="39"/>
      <c r="B414" s="58"/>
      <c r="C414" s="44"/>
      <c r="D414" s="44"/>
      <c r="E414" s="44"/>
      <c r="F414" s="44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</row>
    <row r="415" spans="1:24" ht="16.5" customHeight="1" x14ac:dyDescent="0.2">
      <c r="A415" s="39"/>
      <c r="B415" s="58"/>
      <c r="C415" s="44"/>
      <c r="D415" s="44"/>
      <c r="E415" s="44"/>
      <c r="F415" s="44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</row>
    <row r="416" spans="1:24" ht="16.5" customHeight="1" x14ac:dyDescent="0.2">
      <c r="A416" s="39"/>
      <c r="B416" s="58"/>
      <c r="C416" s="44"/>
      <c r="D416" s="44"/>
      <c r="E416" s="44"/>
      <c r="F416" s="44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</row>
    <row r="417" spans="1:24" ht="16.5" customHeight="1" x14ac:dyDescent="0.2">
      <c r="A417" s="39"/>
      <c r="B417" s="58"/>
      <c r="C417" s="44"/>
      <c r="D417" s="44"/>
      <c r="E417" s="44"/>
      <c r="F417" s="44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</row>
    <row r="418" spans="1:24" ht="16.5" customHeight="1" x14ac:dyDescent="0.2">
      <c r="A418" s="39"/>
      <c r="B418" s="58"/>
      <c r="C418" s="44"/>
      <c r="D418" s="44"/>
      <c r="E418" s="44"/>
      <c r="F418" s="44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</row>
    <row r="419" spans="1:24" ht="16.5" customHeight="1" x14ac:dyDescent="0.2">
      <c r="A419" s="39"/>
      <c r="B419" s="58"/>
      <c r="C419" s="44"/>
      <c r="D419" s="44"/>
      <c r="E419" s="44"/>
      <c r="F419" s="44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</row>
    <row r="420" spans="1:24" ht="16.5" customHeight="1" x14ac:dyDescent="0.2">
      <c r="A420" s="39"/>
      <c r="B420" s="58"/>
      <c r="C420" s="44"/>
      <c r="D420" s="44"/>
      <c r="E420" s="44"/>
      <c r="F420" s="44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</row>
    <row r="421" spans="1:24" ht="16.5" customHeight="1" x14ac:dyDescent="0.2">
      <c r="A421" s="39"/>
      <c r="B421" s="58"/>
      <c r="C421" s="44"/>
      <c r="D421" s="44"/>
      <c r="E421" s="44"/>
      <c r="F421" s="44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</row>
    <row r="422" spans="1:24" ht="16.5" customHeight="1" x14ac:dyDescent="0.2">
      <c r="A422" s="39"/>
      <c r="B422" s="58"/>
      <c r="C422" s="44"/>
      <c r="D422" s="44"/>
      <c r="E422" s="44"/>
      <c r="F422" s="44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</row>
    <row r="423" spans="1:24" ht="16.5" customHeight="1" x14ac:dyDescent="0.2">
      <c r="A423" s="39"/>
      <c r="B423" s="58"/>
      <c r="C423" s="44"/>
      <c r="D423" s="44"/>
      <c r="E423" s="44"/>
      <c r="F423" s="44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</row>
    <row r="424" spans="1:24" ht="16.5" customHeight="1" x14ac:dyDescent="0.2">
      <c r="A424" s="39"/>
      <c r="B424" s="58"/>
      <c r="C424" s="44"/>
      <c r="D424" s="44"/>
      <c r="E424" s="44"/>
      <c r="F424" s="44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</row>
    <row r="425" spans="1:24" ht="16.5" customHeight="1" x14ac:dyDescent="0.2">
      <c r="A425" s="39"/>
      <c r="B425" s="58"/>
      <c r="C425" s="44"/>
      <c r="D425" s="44"/>
      <c r="E425" s="44"/>
      <c r="F425" s="44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</row>
    <row r="426" spans="1:24" ht="16.5" customHeight="1" x14ac:dyDescent="0.2">
      <c r="A426" s="39"/>
      <c r="B426" s="58"/>
      <c r="C426" s="44"/>
      <c r="D426" s="44"/>
      <c r="E426" s="44"/>
      <c r="F426" s="44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</row>
    <row r="427" spans="1:24" ht="16.5" customHeight="1" x14ac:dyDescent="0.2">
      <c r="A427" s="39"/>
      <c r="B427" s="58"/>
      <c r="C427" s="44"/>
      <c r="D427" s="44"/>
      <c r="E427" s="44"/>
      <c r="F427" s="44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</row>
    <row r="428" spans="1:24" ht="16.5" customHeight="1" x14ac:dyDescent="0.2">
      <c r="A428" s="39"/>
      <c r="B428" s="58"/>
      <c r="C428" s="44"/>
      <c r="D428" s="44"/>
      <c r="E428" s="44"/>
      <c r="F428" s="44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</row>
    <row r="429" spans="1:24" ht="16.5" customHeight="1" x14ac:dyDescent="0.2">
      <c r="A429" s="39"/>
      <c r="B429" s="58"/>
      <c r="C429" s="44"/>
      <c r="D429" s="44"/>
      <c r="E429" s="44"/>
      <c r="F429" s="44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</row>
    <row r="430" spans="1:24" ht="16.5" customHeight="1" x14ac:dyDescent="0.2">
      <c r="A430" s="39"/>
      <c r="B430" s="58"/>
      <c r="C430" s="44"/>
      <c r="D430" s="44"/>
      <c r="E430" s="44"/>
      <c r="F430" s="44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</row>
    <row r="431" spans="1:24" ht="16.5" customHeight="1" x14ac:dyDescent="0.2">
      <c r="A431" s="39"/>
      <c r="B431" s="58"/>
      <c r="C431" s="44"/>
      <c r="D431" s="44"/>
      <c r="E431" s="44"/>
      <c r="F431" s="44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</row>
    <row r="432" spans="1:24" ht="16.5" customHeight="1" x14ac:dyDescent="0.2">
      <c r="A432" s="39"/>
      <c r="B432" s="58"/>
      <c r="C432" s="44"/>
      <c r="D432" s="44"/>
      <c r="E432" s="44"/>
      <c r="F432" s="44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</row>
    <row r="433" spans="1:24" ht="16.5" customHeight="1" x14ac:dyDescent="0.2">
      <c r="A433" s="39"/>
      <c r="B433" s="58"/>
      <c r="C433" s="44"/>
      <c r="D433" s="44"/>
      <c r="E433" s="44"/>
      <c r="F433" s="44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</row>
    <row r="434" spans="1:24" ht="16.5" customHeight="1" x14ac:dyDescent="0.2">
      <c r="A434" s="39"/>
      <c r="B434" s="58"/>
      <c r="C434" s="44"/>
      <c r="D434" s="44"/>
      <c r="E434" s="44"/>
      <c r="F434" s="44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</row>
    <row r="435" spans="1:24" ht="16.5" customHeight="1" x14ac:dyDescent="0.2">
      <c r="A435" s="39"/>
      <c r="B435" s="58"/>
      <c r="C435" s="44"/>
      <c r="D435" s="44"/>
      <c r="E435" s="44"/>
      <c r="F435" s="44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</row>
    <row r="436" spans="1:24" ht="16.5" customHeight="1" x14ac:dyDescent="0.2">
      <c r="A436" s="39"/>
      <c r="B436" s="58"/>
      <c r="C436" s="44"/>
      <c r="D436" s="44"/>
      <c r="E436" s="44"/>
      <c r="F436" s="44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</row>
    <row r="437" spans="1:24" ht="16.5" customHeight="1" x14ac:dyDescent="0.2">
      <c r="A437" s="39"/>
      <c r="B437" s="58"/>
      <c r="C437" s="44"/>
      <c r="D437" s="44"/>
      <c r="E437" s="44"/>
      <c r="F437" s="44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</row>
    <row r="438" spans="1:24" ht="16.5" customHeight="1" x14ac:dyDescent="0.2">
      <c r="A438" s="39"/>
      <c r="B438" s="58"/>
      <c r="C438" s="44"/>
      <c r="D438" s="44"/>
      <c r="E438" s="44"/>
      <c r="F438" s="44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</row>
    <row r="439" spans="1:24" ht="16.5" customHeight="1" x14ac:dyDescent="0.2">
      <c r="A439" s="39"/>
      <c r="B439" s="58"/>
      <c r="C439" s="44"/>
      <c r="D439" s="44"/>
      <c r="E439" s="44"/>
      <c r="F439" s="44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</row>
    <row r="440" spans="1:24" ht="16.5" customHeight="1" x14ac:dyDescent="0.2">
      <c r="A440" s="39"/>
      <c r="B440" s="58"/>
      <c r="C440" s="44"/>
      <c r="D440" s="44"/>
      <c r="E440" s="44"/>
      <c r="F440" s="44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</row>
    <row r="441" spans="1:24" ht="16.5" customHeight="1" x14ac:dyDescent="0.2">
      <c r="A441" s="39"/>
      <c r="B441" s="58"/>
      <c r="C441" s="44"/>
      <c r="D441" s="44"/>
      <c r="E441" s="44"/>
      <c r="F441" s="44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</row>
    <row r="442" spans="1:24" ht="16.5" customHeight="1" x14ac:dyDescent="0.2">
      <c r="A442" s="39"/>
      <c r="B442" s="58"/>
      <c r="C442" s="44"/>
      <c r="D442" s="44"/>
      <c r="E442" s="44"/>
      <c r="F442" s="44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</row>
    <row r="443" spans="1:24" ht="16.5" customHeight="1" x14ac:dyDescent="0.2">
      <c r="A443" s="39"/>
      <c r="B443" s="58"/>
      <c r="C443" s="44"/>
      <c r="D443" s="44"/>
      <c r="E443" s="44"/>
      <c r="F443" s="44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</row>
    <row r="444" spans="1:24" ht="16.5" customHeight="1" x14ac:dyDescent="0.2">
      <c r="A444" s="39"/>
      <c r="B444" s="58"/>
      <c r="C444" s="44"/>
      <c r="D444" s="44"/>
      <c r="E444" s="44"/>
      <c r="F444" s="44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</row>
    <row r="445" spans="1:24" ht="16.5" customHeight="1" x14ac:dyDescent="0.2">
      <c r="A445" s="39"/>
      <c r="B445" s="58"/>
      <c r="C445" s="44"/>
      <c r="D445" s="44"/>
      <c r="E445" s="44"/>
      <c r="F445" s="44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</row>
    <row r="446" spans="1:24" ht="16.5" customHeight="1" x14ac:dyDescent="0.2">
      <c r="A446" s="39"/>
      <c r="B446" s="58"/>
      <c r="C446" s="44"/>
      <c r="D446" s="44"/>
      <c r="E446" s="44"/>
      <c r="F446" s="44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</row>
    <row r="447" spans="1:24" ht="16.5" customHeight="1" x14ac:dyDescent="0.2">
      <c r="A447" s="39"/>
      <c r="B447" s="58"/>
      <c r="C447" s="44"/>
      <c r="D447" s="44"/>
      <c r="E447" s="44"/>
      <c r="F447" s="44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</row>
    <row r="448" spans="1:24" ht="16.5" customHeight="1" x14ac:dyDescent="0.2">
      <c r="A448" s="44"/>
      <c r="B448" s="58"/>
      <c r="C448" s="44"/>
      <c r="D448" s="44"/>
      <c r="E448" s="44"/>
      <c r="F448" s="44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</row>
    <row r="449" spans="1:24" ht="16.5" customHeight="1" x14ac:dyDescent="0.2">
      <c r="A449" s="44"/>
      <c r="B449" s="58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</row>
    <row r="450" spans="1:24" ht="16.5" customHeight="1" x14ac:dyDescent="0.2">
      <c r="A450" s="44"/>
      <c r="B450" s="58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</row>
    <row r="451" spans="1:24" ht="16.5" customHeight="1" x14ac:dyDescent="0.2">
      <c r="A451" s="44"/>
      <c r="B451" s="58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</row>
    <row r="452" spans="1:24" ht="16.5" customHeight="1" x14ac:dyDescent="0.2">
      <c r="A452" s="44"/>
      <c r="B452" s="58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</row>
    <row r="453" spans="1:24" ht="16.5" customHeight="1" x14ac:dyDescent="0.2">
      <c r="A453" s="44"/>
      <c r="B453" s="58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</row>
    <row r="454" spans="1:24" ht="16.5" customHeight="1" x14ac:dyDescent="0.2">
      <c r="A454" s="44"/>
      <c r="B454" s="58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</row>
    <row r="455" spans="1:24" ht="16.5" customHeight="1" x14ac:dyDescent="0.2">
      <c r="A455" s="44"/>
      <c r="B455" s="58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</row>
    <row r="456" spans="1:24" ht="16.5" customHeight="1" x14ac:dyDescent="0.2">
      <c r="A456" s="44"/>
      <c r="B456" s="58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</row>
    <row r="457" spans="1:24" ht="16.5" customHeight="1" x14ac:dyDescent="0.2">
      <c r="A457" s="44"/>
      <c r="B457" s="58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</row>
    <row r="458" spans="1:24" ht="16.5" customHeight="1" x14ac:dyDescent="0.2">
      <c r="A458" s="44"/>
      <c r="B458" s="58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</row>
    <row r="459" spans="1:24" ht="16.5" customHeight="1" x14ac:dyDescent="0.2">
      <c r="A459" s="44"/>
      <c r="B459" s="58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</row>
    <row r="460" spans="1:24" ht="16.5" customHeight="1" x14ac:dyDescent="0.2">
      <c r="A460" s="44"/>
      <c r="B460" s="58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</row>
    <row r="461" spans="1:24" ht="16.5" customHeight="1" x14ac:dyDescent="0.2">
      <c r="A461" s="44"/>
      <c r="B461" s="58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</row>
    <row r="462" spans="1:24" ht="16.5" customHeight="1" x14ac:dyDescent="0.2">
      <c r="A462" s="44"/>
      <c r="B462" s="58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</row>
    <row r="463" spans="1:24" ht="16.5" customHeight="1" x14ac:dyDescent="0.2">
      <c r="A463" s="44"/>
      <c r="B463" s="58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</row>
    <row r="464" spans="1:24" ht="16.5" customHeight="1" x14ac:dyDescent="0.2">
      <c r="A464" s="44"/>
      <c r="B464" s="58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</row>
    <row r="465" spans="1:24" ht="16.5" customHeight="1" x14ac:dyDescent="0.2">
      <c r="A465" s="44"/>
      <c r="B465" s="58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</row>
    <row r="466" spans="1:24" ht="16.5" customHeight="1" x14ac:dyDescent="0.2">
      <c r="A466" s="44"/>
      <c r="B466" s="58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</row>
    <row r="467" spans="1:24" ht="16.5" customHeight="1" x14ac:dyDescent="0.2">
      <c r="A467" s="44"/>
      <c r="B467" s="58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</row>
    <row r="468" spans="1:24" ht="16.5" customHeight="1" x14ac:dyDescent="0.2">
      <c r="A468" s="44"/>
      <c r="B468" s="58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</row>
    <row r="469" spans="1:24" ht="16.5" customHeight="1" x14ac:dyDescent="0.2">
      <c r="A469" s="44"/>
      <c r="B469" s="58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</row>
    <row r="470" spans="1:24" ht="16.5" customHeight="1" x14ac:dyDescent="0.2">
      <c r="A470" s="44"/>
      <c r="B470" s="58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</row>
    <row r="471" spans="1:24" ht="16.5" customHeight="1" x14ac:dyDescent="0.2">
      <c r="A471" s="44"/>
      <c r="B471" s="58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</row>
    <row r="472" spans="1:24" ht="16.5" customHeight="1" x14ac:dyDescent="0.2">
      <c r="A472" s="44"/>
      <c r="B472" s="58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</row>
    <row r="473" spans="1:24" ht="16.5" customHeight="1" x14ac:dyDescent="0.2">
      <c r="A473" s="44"/>
      <c r="B473" s="58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</row>
    <row r="474" spans="1:24" ht="16.5" customHeight="1" x14ac:dyDescent="0.2">
      <c r="A474" s="44"/>
      <c r="B474" s="58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</row>
    <row r="475" spans="1:24" ht="16.5" customHeight="1" x14ac:dyDescent="0.2">
      <c r="A475" s="44"/>
      <c r="B475" s="58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</row>
    <row r="476" spans="1:24" ht="16.5" customHeight="1" x14ac:dyDescent="0.2">
      <c r="A476" s="44"/>
      <c r="B476" s="58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</row>
    <row r="477" spans="1:24" ht="16.5" customHeight="1" x14ac:dyDescent="0.2">
      <c r="A477" s="44"/>
      <c r="B477" s="58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</row>
    <row r="478" spans="1:24" ht="16.5" customHeight="1" x14ac:dyDescent="0.2">
      <c r="A478" s="44"/>
      <c r="B478" s="58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</row>
    <row r="479" spans="1:24" ht="16.5" customHeight="1" x14ac:dyDescent="0.2">
      <c r="A479" s="44"/>
      <c r="B479" s="58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</row>
    <row r="480" spans="1:24" ht="16.5" customHeight="1" x14ac:dyDescent="0.2">
      <c r="A480" s="44"/>
      <c r="B480" s="58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</row>
    <row r="481" spans="1:24" ht="16.5" customHeight="1" x14ac:dyDescent="0.2">
      <c r="A481" s="44"/>
      <c r="B481" s="58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</row>
    <row r="482" spans="1:24" ht="16.5" customHeight="1" x14ac:dyDescent="0.2">
      <c r="A482" s="44"/>
      <c r="B482" s="58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</row>
    <row r="483" spans="1:24" ht="16.5" customHeight="1" x14ac:dyDescent="0.2">
      <c r="A483" s="44"/>
      <c r="B483" s="58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</row>
    <row r="484" spans="1:24" ht="16.5" customHeight="1" x14ac:dyDescent="0.2">
      <c r="A484" s="44"/>
      <c r="B484" s="58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</row>
    <row r="485" spans="1:24" ht="16.5" customHeight="1" x14ac:dyDescent="0.2">
      <c r="A485" s="44"/>
      <c r="B485" s="58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</row>
    <row r="486" spans="1:24" ht="16.5" customHeight="1" x14ac:dyDescent="0.2">
      <c r="A486" s="44"/>
      <c r="B486" s="58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</row>
    <row r="487" spans="1:24" ht="16.5" customHeight="1" x14ac:dyDescent="0.2">
      <c r="A487" s="44"/>
      <c r="B487" s="58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</row>
    <row r="488" spans="1:24" ht="16.5" customHeight="1" x14ac:dyDescent="0.2">
      <c r="A488" s="44"/>
      <c r="B488" s="58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</row>
    <row r="489" spans="1:24" ht="16.5" customHeight="1" x14ac:dyDescent="0.2">
      <c r="A489" s="44"/>
      <c r="B489" s="58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</row>
    <row r="490" spans="1:24" ht="16.5" customHeight="1" x14ac:dyDescent="0.2">
      <c r="A490" s="44"/>
      <c r="B490" s="58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</row>
    <row r="491" spans="1:24" ht="16.5" customHeight="1" x14ac:dyDescent="0.2">
      <c r="A491" s="44"/>
      <c r="B491" s="58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</row>
    <row r="492" spans="1:24" ht="16.5" customHeight="1" x14ac:dyDescent="0.2">
      <c r="A492" s="44"/>
      <c r="B492" s="58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</row>
    <row r="493" spans="1:24" ht="16.5" customHeight="1" x14ac:dyDescent="0.2">
      <c r="A493" s="44"/>
      <c r="B493" s="58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</row>
    <row r="494" spans="1:24" ht="16.5" customHeight="1" x14ac:dyDescent="0.2">
      <c r="A494" s="44"/>
      <c r="B494" s="58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</row>
    <row r="495" spans="1:24" ht="16.5" customHeight="1" x14ac:dyDescent="0.2">
      <c r="A495" s="44"/>
      <c r="B495" s="58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</row>
    <row r="496" spans="1:24" ht="16.5" customHeight="1" x14ac:dyDescent="0.2">
      <c r="A496" s="44"/>
      <c r="B496" s="58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</row>
    <row r="497" spans="1:24" ht="16.5" customHeight="1" x14ac:dyDescent="0.2">
      <c r="A497" s="44"/>
      <c r="B497" s="58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</row>
    <row r="498" spans="1:24" ht="16.5" customHeight="1" x14ac:dyDescent="0.2">
      <c r="A498" s="44"/>
      <c r="B498" s="58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</row>
    <row r="499" spans="1:24" ht="16.5" customHeight="1" x14ac:dyDescent="0.2">
      <c r="A499" s="44"/>
      <c r="B499" s="58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</row>
    <row r="500" spans="1:24" ht="16.5" customHeight="1" x14ac:dyDescent="0.2">
      <c r="A500" s="44"/>
      <c r="B500" s="58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</row>
    <row r="501" spans="1:24" ht="16.5" customHeight="1" x14ac:dyDescent="0.2">
      <c r="A501" s="44"/>
      <c r="B501" s="58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</row>
    <row r="502" spans="1:24" ht="16.5" customHeight="1" x14ac:dyDescent="0.2">
      <c r="A502" s="44"/>
      <c r="B502" s="58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</row>
    <row r="503" spans="1:24" ht="16.5" customHeight="1" x14ac:dyDescent="0.2">
      <c r="A503" s="44"/>
      <c r="B503" s="58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</row>
    <row r="504" spans="1:24" ht="16.5" customHeight="1" x14ac:dyDescent="0.2">
      <c r="A504" s="44"/>
      <c r="B504" s="58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</row>
    <row r="505" spans="1:24" ht="16.5" customHeight="1" x14ac:dyDescent="0.2">
      <c r="A505" s="44"/>
      <c r="B505" s="58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</row>
    <row r="506" spans="1:24" ht="16.5" customHeight="1" x14ac:dyDescent="0.2">
      <c r="A506" s="44"/>
      <c r="B506" s="58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</row>
    <row r="507" spans="1:24" ht="16.5" customHeight="1" x14ac:dyDescent="0.2">
      <c r="A507" s="44"/>
      <c r="B507" s="58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</row>
    <row r="508" spans="1:24" ht="16.5" customHeight="1" x14ac:dyDescent="0.2">
      <c r="A508" s="44"/>
      <c r="B508" s="58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</row>
    <row r="509" spans="1:24" ht="16.5" customHeight="1" x14ac:dyDescent="0.2">
      <c r="A509" s="44"/>
      <c r="B509" s="58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</row>
    <row r="510" spans="1:24" ht="16.5" customHeight="1" x14ac:dyDescent="0.2">
      <c r="A510" s="44"/>
      <c r="B510" s="58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</row>
    <row r="511" spans="1:24" ht="16.5" customHeight="1" x14ac:dyDescent="0.2">
      <c r="A511" s="44"/>
      <c r="B511" s="58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</row>
    <row r="512" spans="1:24" ht="16.5" customHeight="1" x14ac:dyDescent="0.2">
      <c r="A512" s="44"/>
      <c r="B512" s="58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</row>
    <row r="513" spans="1:24" ht="16.5" customHeight="1" x14ac:dyDescent="0.2">
      <c r="A513" s="44"/>
      <c r="B513" s="58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</row>
    <row r="514" spans="1:24" ht="16.5" customHeight="1" x14ac:dyDescent="0.2">
      <c r="A514" s="44"/>
      <c r="B514" s="58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</row>
    <row r="515" spans="1:24" ht="16.5" customHeight="1" x14ac:dyDescent="0.2">
      <c r="A515" s="44"/>
      <c r="B515" s="58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</row>
    <row r="516" spans="1:24" ht="16.5" customHeight="1" x14ac:dyDescent="0.2">
      <c r="A516" s="44"/>
      <c r="B516" s="58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</row>
    <row r="517" spans="1:24" ht="16.5" customHeight="1" x14ac:dyDescent="0.2">
      <c r="A517" s="44"/>
      <c r="B517" s="58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</row>
    <row r="518" spans="1:24" ht="16.5" customHeight="1" x14ac:dyDescent="0.2">
      <c r="A518" s="44"/>
      <c r="B518" s="58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</row>
    <row r="519" spans="1:24" ht="16.5" customHeight="1" x14ac:dyDescent="0.2">
      <c r="A519" s="44"/>
      <c r="B519" s="58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</row>
    <row r="520" spans="1:24" ht="16.5" customHeight="1" x14ac:dyDescent="0.2">
      <c r="A520" s="44"/>
      <c r="B520" s="58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</row>
    <row r="521" spans="1:24" ht="16.5" customHeight="1" x14ac:dyDescent="0.2">
      <c r="A521" s="44"/>
      <c r="B521" s="58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</row>
    <row r="522" spans="1:24" ht="16.5" customHeight="1" x14ac:dyDescent="0.2">
      <c r="A522" s="44"/>
      <c r="B522" s="58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</row>
    <row r="523" spans="1:24" ht="16.5" customHeight="1" x14ac:dyDescent="0.2">
      <c r="A523" s="44"/>
      <c r="B523" s="58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</row>
    <row r="524" spans="1:24" ht="16.5" customHeight="1" x14ac:dyDescent="0.2">
      <c r="A524" s="44"/>
      <c r="B524" s="58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</row>
    <row r="525" spans="1:24" ht="16.5" customHeight="1" x14ac:dyDescent="0.2">
      <c r="A525" s="44"/>
      <c r="B525" s="58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</row>
    <row r="526" spans="1:24" ht="16.5" customHeight="1" x14ac:dyDescent="0.2">
      <c r="A526" s="44"/>
      <c r="B526" s="58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</row>
    <row r="527" spans="1:24" ht="16.5" customHeight="1" x14ac:dyDescent="0.2">
      <c r="A527" s="44"/>
      <c r="B527" s="58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</row>
    <row r="528" spans="1:24" ht="16.5" customHeight="1" x14ac:dyDescent="0.2">
      <c r="A528" s="44"/>
      <c r="B528" s="58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</row>
    <row r="529" spans="1:24" ht="16.5" customHeight="1" x14ac:dyDescent="0.2">
      <c r="A529" s="44"/>
      <c r="B529" s="58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</row>
    <row r="530" spans="1:24" ht="16.5" customHeight="1" x14ac:dyDescent="0.2">
      <c r="A530" s="44"/>
      <c r="B530" s="58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</row>
    <row r="531" spans="1:24" ht="16.5" customHeight="1" x14ac:dyDescent="0.2">
      <c r="A531" s="44"/>
      <c r="B531" s="58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</row>
    <row r="532" spans="1:24" ht="16.5" customHeight="1" x14ac:dyDescent="0.2">
      <c r="A532" s="44"/>
      <c r="B532" s="58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</row>
    <row r="533" spans="1:24" ht="16.5" customHeight="1" x14ac:dyDescent="0.2">
      <c r="A533" s="44"/>
      <c r="B533" s="58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</row>
    <row r="534" spans="1:24" ht="16.5" customHeight="1" x14ac:dyDescent="0.2">
      <c r="A534" s="44"/>
      <c r="B534" s="58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</row>
    <row r="535" spans="1:24" ht="16.5" customHeight="1" x14ac:dyDescent="0.2">
      <c r="A535" s="44"/>
      <c r="B535" s="58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</row>
    <row r="536" spans="1:24" ht="16.5" customHeight="1" x14ac:dyDescent="0.2">
      <c r="A536" s="44"/>
      <c r="B536" s="58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</row>
    <row r="537" spans="1:24" ht="16.5" customHeight="1" x14ac:dyDescent="0.2">
      <c r="A537" s="44"/>
      <c r="B537" s="58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</row>
    <row r="538" spans="1:24" ht="16.5" customHeight="1" x14ac:dyDescent="0.2">
      <c r="A538" s="44"/>
      <c r="B538" s="58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</row>
    <row r="539" spans="1:24" ht="16.5" customHeight="1" x14ac:dyDescent="0.2">
      <c r="A539" s="44"/>
      <c r="B539" s="58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</row>
    <row r="540" spans="1:24" ht="16.5" customHeight="1" x14ac:dyDescent="0.2">
      <c r="A540" s="44"/>
      <c r="B540" s="58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</row>
    <row r="541" spans="1:24" ht="16.5" customHeight="1" x14ac:dyDescent="0.2">
      <c r="A541" s="44"/>
      <c r="B541" s="58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</row>
    <row r="542" spans="1:24" ht="16.5" customHeight="1" x14ac:dyDescent="0.2">
      <c r="A542" s="44"/>
      <c r="B542" s="58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</row>
    <row r="543" spans="1:24" ht="16.5" customHeight="1" x14ac:dyDescent="0.2">
      <c r="A543" s="44"/>
      <c r="B543" s="58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</row>
    <row r="544" spans="1:24" ht="16.5" customHeight="1" x14ac:dyDescent="0.2">
      <c r="A544" s="44"/>
      <c r="B544" s="58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</row>
    <row r="545" spans="1:24" ht="16.5" customHeight="1" x14ac:dyDescent="0.2">
      <c r="A545" s="44"/>
      <c r="B545" s="58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</row>
    <row r="546" spans="1:24" ht="16.5" customHeight="1" x14ac:dyDescent="0.2">
      <c r="A546" s="44"/>
      <c r="B546" s="58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</row>
    <row r="547" spans="1:24" ht="16.5" customHeight="1" x14ac:dyDescent="0.2">
      <c r="A547" s="44"/>
      <c r="B547" s="58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</row>
    <row r="548" spans="1:24" ht="16.5" customHeight="1" x14ac:dyDescent="0.2">
      <c r="A548" s="44"/>
      <c r="B548" s="58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</row>
    <row r="549" spans="1:24" ht="16.5" customHeight="1" x14ac:dyDescent="0.2">
      <c r="A549" s="44"/>
      <c r="B549" s="58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</row>
    <row r="550" spans="1:24" ht="16.5" customHeight="1" x14ac:dyDescent="0.2">
      <c r="A550" s="44"/>
      <c r="B550" s="58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</row>
    <row r="551" spans="1:24" ht="16.5" customHeight="1" x14ac:dyDescent="0.2">
      <c r="A551" s="44"/>
      <c r="B551" s="58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</row>
    <row r="552" spans="1:24" ht="16.5" customHeight="1" x14ac:dyDescent="0.2">
      <c r="A552" s="44"/>
      <c r="B552" s="58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</row>
    <row r="553" spans="1:24" ht="16.5" customHeight="1" x14ac:dyDescent="0.2">
      <c r="A553" s="44"/>
      <c r="B553" s="58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</row>
    <row r="554" spans="1:24" ht="16.5" customHeight="1" x14ac:dyDescent="0.2">
      <c r="A554" s="44"/>
      <c r="B554" s="58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</row>
    <row r="555" spans="1:24" ht="16.5" customHeight="1" x14ac:dyDescent="0.2">
      <c r="A555" s="44"/>
      <c r="B555" s="58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</row>
    <row r="556" spans="1:24" ht="16.5" customHeight="1" x14ac:dyDescent="0.2">
      <c r="A556" s="44"/>
      <c r="B556" s="58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</row>
    <row r="557" spans="1:24" ht="16.5" customHeight="1" x14ac:dyDescent="0.2">
      <c r="A557" s="44"/>
      <c r="B557" s="58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</row>
    <row r="558" spans="1:24" ht="16.5" customHeight="1" x14ac:dyDescent="0.2">
      <c r="A558" s="44"/>
      <c r="B558" s="58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</row>
    <row r="559" spans="1:24" ht="16.5" customHeight="1" x14ac:dyDescent="0.2">
      <c r="A559" s="44"/>
      <c r="B559" s="58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</row>
    <row r="560" spans="1:24" ht="16.5" customHeight="1" x14ac:dyDescent="0.2">
      <c r="A560" s="44"/>
      <c r="B560" s="58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</row>
    <row r="561" spans="1:24" ht="16.5" customHeight="1" x14ac:dyDescent="0.2">
      <c r="A561" s="44"/>
      <c r="B561" s="58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</row>
    <row r="562" spans="1:24" ht="16.5" customHeight="1" x14ac:dyDescent="0.2">
      <c r="A562" s="44"/>
      <c r="B562" s="58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</row>
    <row r="563" spans="1:24" ht="16.5" customHeight="1" x14ac:dyDescent="0.2">
      <c r="A563" s="44"/>
      <c r="B563" s="58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</row>
    <row r="564" spans="1:24" ht="16.5" customHeight="1" x14ac:dyDescent="0.2">
      <c r="A564" s="44"/>
      <c r="B564" s="58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</row>
    <row r="565" spans="1:24" ht="16.5" customHeight="1" x14ac:dyDescent="0.2">
      <c r="A565" s="44"/>
      <c r="B565" s="58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</row>
    <row r="566" spans="1:24" ht="16.5" customHeight="1" x14ac:dyDescent="0.2">
      <c r="A566" s="44"/>
      <c r="B566" s="58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</row>
    <row r="567" spans="1:24" ht="16.5" customHeight="1" x14ac:dyDescent="0.2">
      <c r="A567" s="44"/>
      <c r="B567" s="58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</row>
    <row r="568" spans="1:24" ht="16.5" customHeight="1" x14ac:dyDescent="0.2">
      <c r="A568" s="44"/>
      <c r="B568" s="58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</row>
    <row r="569" spans="1:24" ht="16.5" customHeight="1" x14ac:dyDescent="0.2">
      <c r="A569" s="44"/>
      <c r="B569" s="58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</row>
    <row r="570" spans="1:24" ht="16.5" customHeight="1" x14ac:dyDescent="0.2">
      <c r="A570" s="44"/>
      <c r="B570" s="58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</row>
    <row r="571" spans="1:24" ht="16.5" customHeight="1" x14ac:dyDescent="0.2">
      <c r="A571" s="44"/>
      <c r="B571" s="58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</row>
    <row r="572" spans="1:24" ht="16.5" customHeight="1" x14ac:dyDescent="0.2">
      <c r="A572" s="44"/>
      <c r="B572" s="58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</row>
    <row r="573" spans="1:24" ht="16.5" customHeight="1" x14ac:dyDescent="0.2">
      <c r="A573" s="44"/>
      <c r="B573" s="58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</row>
    <row r="574" spans="1:24" ht="16.5" customHeight="1" x14ac:dyDescent="0.2">
      <c r="A574" s="44"/>
      <c r="B574" s="58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</row>
    <row r="575" spans="1:24" ht="16.5" customHeight="1" x14ac:dyDescent="0.2">
      <c r="A575" s="44"/>
      <c r="B575" s="58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</row>
    <row r="576" spans="1:24" ht="16.5" customHeight="1" x14ac:dyDescent="0.2">
      <c r="A576" s="44"/>
      <c r="B576" s="58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</row>
    <row r="577" spans="1:24" ht="16.5" customHeight="1" x14ac:dyDescent="0.2">
      <c r="A577" s="44"/>
      <c r="B577" s="58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</row>
    <row r="578" spans="1:24" ht="16.5" customHeight="1" x14ac:dyDescent="0.2">
      <c r="A578" s="44"/>
      <c r="B578" s="58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</row>
    <row r="579" spans="1:24" ht="16.5" customHeight="1" x14ac:dyDescent="0.2">
      <c r="A579" s="44"/>
      <c r="B579" s="58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</row>
    <row r="580" spans="1:24" ht="16.5" customHeight="1" x14ac:dyDescent="0.2">
      <c r="A580" s="44"/>
      <c r="B580" s="58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</row>
    <row r="581" spans="1:24" ht="16.5" customHeight="1" x14ac:dyDescent="0.2">
      <c r="A581" s="44"/>
      <c r="B581" s="58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</row>
    <row r="582" spans="1:24" ht="16.5" customHeight="1" x14ac:dyDescent="0.2">
      <c r="A582" s="44"/>
      <c r="B582" s="58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</row>
    <row r="583" spans="1:24" ht="16.5" customHeight="1" x14ac:dyDescent="0.2">
      <c r="A583" s="44"/>
      <c r="B583" s="58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</row>
    <row r="584" spans="1:24" ht="16.5" customHeight="1" x14ac:dyDescent="0.2">
      <c r="A584" s="44"/>
      <c r="B584" s="58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</row>
    <row r="585" spans="1:24" ht="16.5" customHeight="1" x14ac:dyDescent="0.2">
      <c r="A585" s="44"/>
      <c r="B585" s="58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</row>
    <row r="586" spans="1:24" ht="16.5" customHeight="1" x14ac:dyDescent="0.2">
      <c r="A586" s="44"/>
      <c r="B586" s="58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</row>
    <row r="587" spans="1:24" ht="16.5" customHeight="1" x14ac:dyDescent="0.2">
      <c r="A587" s="44"/>
      <c r="B587" s="58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</row>
    <row r="588" spans="1:24" ht="16.5" customHeight="1" x14ac:dyDescent="0.2">
      <c r="A588" s="44"/>
      <c r="B588" s="58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</row>
    <row r="589" spans="1:24" ht="16.5" customHeight="1" x14ac:dyDescent="0.2">
      <c r="A589" s="44"/>
      <c r="B589" s="58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</row>
    <row r="590" spans="1:24" ht="16.5" customHeight="1" x14ac:dyDescent="0.2">
      <c r="A590" s="44"/>
      <c r="B590" s="58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</row>
    <row r="591" spans="1:24" ht="16.5" customHeight="1" x14ac:dyDescent="0.2">
      <c r="A591" s="44"/>
      <c r="B591" s="58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</row>
    <row r="592" spans="1:24" ht="16.5" customHeight="1" x14ac:dyDescent="0.2">
      <c r="A592" s="44"/>
      <c r="B592" s="58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</row>
    <row r="593" spans="1:24" ht="16.5" customHeight="1" x14ac:dyDescent="0.2">
      <c r="A593" s="44"/>
      <c r="B593" s="58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</row>
    <row r="594" spans="1:24" ht="16.5" customHeight="1" x14ac:dyDescent="0.2">
      <c r="A594" s="44"/>
      <c r="B594" s="58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</row>
    <row r="595" spans="1:24" ht="16.5" customHeight="1" x14ac:dyDescent="0.2">
      <c r="A595" s="44"/>
      <c r="B595" s="58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</row>
    <row r="596" spans="1:24" ht="16.5" customHeight="1" x14ac:dyDescent="0.2">
      <c r="A596" s="44"/>
      <c r="B596" s="58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</row>
    <row r="597" spans="1:24" ht="16.5" customHeight="1" x14ac:dyDescent="0.2">
      <c r="A597" s="44"/>
      <c r="B597" s="58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</row>
    <row r="598" spans="1:24" ht="16.5" customHeight="1" x14ac:dyDescent="0.2">
      <c r="A598" s="44"/>
      <c r="B598" s="58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</row>
    <row r="599" spans="1:24" ht="16.5" customHeight="1" x14ac:dyDescent="0.2">
      <c r="A599" s="44"/>
      <c r="B599" s="58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</row>
    <row r="600" spans="1:24" ht="16.5" customHeight="1" x14ac:dyDescent="0.2">
      <c r="A600" s="44"/>
      <c r="B600" s="58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</row>
    <row r="601" spans="1:24" ht="16.5" customHeight="1" x14ac:dyDescent="0.2">
      <c r="A601" s="44"/>
      <c r="B601" s="58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</row>
    <row r="602" spans="1:24" ht="16.5" customHeight="1" x14ac:dyDescent="0.2">
      <c r="A602" s="44"/>
      <c r="B602" s="58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</row>
    <row r="603" spans="1:24" ht="16.5" customHeight="1" x14ac:dyDescent="0.2">
      <c r="A603" s="44"/>
      <c r="B603" s="58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</row>
    <row r="604" spans="1:24" ht="16.5" customHeight="1" x14ac:dyDescent="0.2">
      <c r="A604" s="44"/>
      <c r="B604" s="58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</row>
    <row r="605" spans="1:24" ht="16.5" customHeight="1" x14ac:dyDescent="0.2">
      <c r="A605" s="44"/>
      <c r="B605" s="58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</row>
    <row r="606" spans="1:24" ht="16.5" customHeight="1" x14ac:dyDescent="0.2">
      <c r="A606" s="44"/>
      <c r="B606" s="58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</row>
    <row r="607" spans="1:24" ht="16.5" customHeight="1" x14ac:dyDescent="0.2">
      <c r="A607" s="44"/>
      <c r="B607" s="58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</row>
    <row r="608" spans="1:24" ht="16.5" customHeight="1" x14ac:dyDescent="0.2">
      <c r="A608" s="44"/>
      <c r="B608" s="58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</row>
    <row r="609" spans="1:24" ht="16.5" customHeight="1" x14ac:dyDescent="0.2">
      <c r="A609" s="44"/>
      <c r="B609" s="58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</row>
    <row r="610" spans="1:24" ht="16.5" customHeight="1" x14ac:dyDescent="0.2">
      <c r="A610" s="44"/>
      <c r="B610" s="58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</row>
    <row r="611" spans="1:24" ht="16.5" customHeight="1" x14ac:dyDescent="0.2">
      <c r="A611" s="44"/>
      <c r="B611" s="58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</row>
    <row r="612" spans="1:24" ht="16.5" customHeight="1" x14ac:dyDescent="0.2">
      <c r="A612" s="44"/>
      <c r="B612" s="58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</row>
    <row r="613" spans="1:24" ht="16.5" customHeight="1" x14ac:dyDescent="0.2">
      <c r="A613" s="44"/>
      <c r="B613" s="58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</row>
    <row r="614" spans="1:24" ht="16.5" customHeight="1" x14ac:dyDescent="0.2">
      <c r="A614" s="44"/>
      <c r="B614" s="58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</row>
    <row r="615" spans="1:24" ht="16.5" customHeight="1" x14ac:dyDescent="0.2">
      <c r="A615" s="44"/>
      <c r="B615" s="58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</row>
    <row r="616" spans="1:24" ht="16.5" customHeight="1" x14ac:dyDescent="0.2">
      <c r="A616" s="44"/>
      <c r="B616" s="58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</row>
    <row r="617" spans="1:24" ht="16.5" customHeight="1" x14ac:dyDescent="0.2">
      <c r="A617" s="44"/>
      <c r="B617" s="58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</row>
    <row r="618" spans="1:24" ht="16.5" customHeight="1" x14ac:dyDescent="0.2">
      <c r="A618" s="44"/>
      <c r="B618" s="58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</row>
    <row r="619" spans="1:24" ht="16.5" customHeight="1" x14ac:dyDescent="0.2">
      <c r="A619" s="44"/>
      <c r="B619" s="58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</row>
    <row r="620" spans="1:24" ht="16.5" customHeight="1" x14ac:dyDescent="0.2">
      <c r="A620" s="44"/>
      <c r="B620" s="58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</row>
    <row r="621" spans="1:24" ht="16.5" customHeight="1" x14ac:dyDescent="0.2">
      <c r="A621" s="44"/>
      <c r="B621" s="58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</row>
    <row r="622" spans="1:24" ht="16.5" customHeight="1" x14ac:dyDescent="0.2">
      <c r="A622" s="44"/>
      <c r="B622" s="58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</row>
    <row r="623" spans="1:24" ht="16.5" customHeight="1" x14ac:dyDescent="0.2">
      <c r="A623" s="44"/>
      <c r="B623" s="58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</row>
    <row r="624" spans="1:24" ht="16.5" customHeight="1" x14ac:dyDescent="0.2">
      <c r="A624" s="44"/>
      <c r="B624" s="58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</row>
    <row r="625" spans="1:24" ht="16.5" customHeight="1" x14ac:dyDescent="0.2">
      <c r="A625" s="44"/>
      <c r="B625" s="58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</row>
    <row r="626" spans="1:24" ht="16.5" customHeight="1" x14ac:dyDescent="0.2">
      <c r="A626" s="44"/>
      <c r="B626" s="58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</row>
    <row r="627" spans="1:24" ht="16.5" customHeight="1" x14ac:dyDescent="0.2">
      <c r="A627" s="44"/>
      <c r="B627" s="58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</row>
    <row r="628" spans="1:24" ht="16.5" customHeight="1" x14ac:dyDescent="0.2">
      <c r="A628" s="44"/>
      <c r="B628" s="58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</row>
    <row r="629" spans="1:24" ht="16.5" customHeight="1" x14ac:dyDescent="0.2">
      <c r="A629" s="44"/>
      <c r="B629" s="58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</row>
    <row r="630" spans="1:24" ht="16.5" customHeight="1" x14ac:dyDescent="0.2">
      <c r="A630" s="44"/>
      <c r="B630" s="58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</row>
    <row r="631" spans="1:24" ht="16.5" customHeight="1" x14ac:dyDescent="0.2">
      <c r="A631" s="44"/>
      <c r="B631" s="58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</row>
    <row r="632" spans="1:24" ht="16.5" customHeight="1" x14ac:dyDescent="0.2">
      <c r="A632" s="44"/>
      <c r="B632" s="58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</row>
    <row r="633" spans="1:24" ht="16.5" customHeight="1" x14ac:dyDescent="0.2">
      <c r="A633" s="44"/>
      <c r="B633" s="58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</row>
    <row r="634" spans="1:24" ht="16.5" customHeight="1" x14ac:dyDescent="0.2">
      <c r="A634" s="44"/>
      <c r="B634" s="58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</row>
    <row r="635" spans="1:24" ht="16.5" customHeight="1" x14ac:dyDescent="0.2">
      <c r="A635" s="44"/>
      <c r="B635" s="58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</row>
    <row r="636" spans="1:24" ht="16.5" customHeight="1" x14ac:dyDescent="0.2">
      <c r="A636" s="44"/>
      <c r="B636" s="58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</row>
    <row r="637" spans="1:24" ht="16.5" customHeight="1" x14ac:dyDescent="0.2">
      <c r="A637" s="44"/>
      <c r="B637" s="58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</row>
    <row r="638" spans="1:24" ht="16.5" customHeight="1" x14ac:dyDescent="0.2">
      <c r="A638" s="44"/>
      <c r="B638" s="58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</row>
    <row r="639" spans="1:24" ht="16.5" customHeight="1" x14ac:dyDescent="0.2">
      <c r="A639" s="44"/>
      <c r="B639" s="58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</row>
    <row r="640" spans="1:24" ht="16.5" customHeight="1" x14ac:dyDescent="0.2">
      <c r="A640" s="44"/>
      <c r="B640" s="58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</row>
    <row r="641" spans="1:24" ht="16.5" customHeight="1" x14ac:dyDescent="0.2">
      <c r="A641" s="44"/>
      <c r="B641" s="58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</row>
    <row r="642" spans="1:24" ht="16.5" customHeight="1" x14ac:dyDescent="0.2">
      <c r="A642" s="44"/>
      <c r="B642" s="58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</row>
    <row r="643" spans="1:24" ht="16.5" customHeight="1" x14ac:dyDescent="0.2">
      <c r="A643" s="44"/>
      <c r="B643" s="58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</row>
    <row r="644" spans="1:24" ht="16.5" customHeight="1" x14ac:dyDescent="0.2">
      <c r="A644" s="44"/>
      <c r="B644" s="58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</row>
    <row r="645" spans="1:24" ht="16.5" customHeight="1" x14ac:dyDescent="0.2">
      <c r="A645" s="44"/>
      <c r="B645" s="58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</row>
    <row r="646" spans="1:24" ht="16.5" customHeight="1" x14ac:dyDescent="0.2">
      <c r="A646" s="44"/>
      <c r="B646" s="58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</row>
    <row r="647" spans="1:24" ht="16.5" customHeight="1" x14ac:dyDescent="0.2">
      <c r="A647" s="44"/>
      <c r="B647" s="58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</row>
    <row r="648" spans="1:24" ht="16.5" customHeight="1" x14ac:dyDescent="0.2">
      <c r="A648" s="44"/>
      <c r="B648" s="58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</row>
    <row r="649" spans="1:24" ht="16.5" customHeight="1" x14ac:dyDescent="0.2">
      <c r="A649" s="44"/>
      <c r="B649" s="58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</row>
    <row r="650" spans="1:24" ht="16.5" customHeight="1" x14ac:dyDescent="0.2">
      <c r="A650" s="44"/>
      <c r="B650" s="58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</row>
    <row r="651" spans="1:24" ht="16.5" customHeight="1" x14ac:dyDescent="0.2">
      <c r="A651" s="44"/>
      <c r="B651" s="58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</row>
    <row r="652" spans="1:24" ht="16.5" customHeight="1" x14ac:dyDescent="0.2">
      <c r="A652" s="44"/>
      <c r="B652" s="58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</row>
    <row r="653" spans="1:24" ht="16.5" customHeight="1" x14ac:dyDescent="0.2">
      <c r="A653" s="44"/>
      <c r="B653" s="58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</row>
    <row r="654" spans="1:24" ht="16.5" customHeight="1" x14ac:dyDescent="0.2">
      <c r="A654" s="44"/>
      <c r="B654" s="58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</row>
    <row r="655" spans="1:24" ht="16.5" customHeight="1" x14ac:dyDescent="0.2">
      <c r="A655" s="44"/>
      <c r="B655" s="58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</row>
    <row r="656" spans="1:24" ht="16.5" customHeight="1" x14ac:dyDescent="0.2">
      <c r="A656" s="44"/>
      <c r="B656" s="58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</row>
    <row r="657" spans="1:24" ht="16.5" customHeight="1" x14ac:dyDescent="0.2">
      <c r="A657" s="44"/>
      <c r="B657" s="58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</row>
    <row r="658" spans="1:24" ht="16.5" customHeight="1" x14ac:dyDescent="0.2">
      <c r="A658" s="44"/>
      <c r="B658" s="58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</row>
    <row r="659" spans="1:24" ht="16.5" customHeight="1" x14ac:dyDescent="0.2">
      <c r="A659" s="44"/>
      <c r="B659" s="58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</row>
    <row r="660" spans="1:24" ht="16.5" customHeight="1" x14ac:dyDescent="0.2">
      <c r="A660" s="44"/>
      <c r="B660" s="58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</row>
    <row r="661" spans="1:24" ht="16.5" customHeight="1" x14ac:dyDescent="0.2">
      <c r="A661" s="44"/>
      <c r="B661" s="58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</row>
    <row r="662" spans="1:24" ht="16.5" customHeight="1" x14ac:dyDescent="0.2">
      <c r="A662" s="44"/>
      <c r="B662" s="58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</row>
    <row r="663" spans="1:24" ht="16.5" customHeight="1" x14ac:dyDescent="0.2">
      <c r="A663" s="44"/>
      <c r="B663" s="58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</row>
    <row r="664" spans="1:24" ht="16.5" customHeight="1" x14ac:dyDescent="0.2">
      <c r="A664" s="44"/>
      <c r="B664" s="58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</row>
    <row r="665" spans="1:24" ht="16.5" customHeight="1" x14ac:dyDescent="0.2">
      <c r="A665" s="44"/>
      <c r="B665" s="58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</row>
    <row r="666" spans="1:24" ht="16.5" customHeight="1" x14ac:dyDescent="0.2">
      <c r="A666" s="44"/>
      <c r="B666" s="58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</row>
    <row r="667" spans="1:24" ht="16.5" customHeight="1" x14ac:dyDescent="0.2">
      <c r="A667" s="44"/>
      <c r="B667" s="58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</row>
    <row r="668" spans="1:24" ht="16.5" customHeight="1" x14ac:dyDescent="0.2">
      <c r="A668" s="44"/>
      <c r="B668" s="58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</row>
    <row r="669" spans="1:24" ht="16.5" customHeight="1" x14ac:dyDescent="0.2">
      <c r="A669" s="44"/>
      <c r="B669" s="58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</row>
    <row r="670" spans="1:24" ht="16.5" customHeight="1" x14ac:dyDescent="0.2">
      <c r="A670" s="44"/>
      <c r="B670" s="58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</row>
    <row r="671" spans="1:24" ht="16.5" customHeight="1" x14ac:dyDescent="0.2">
      <c r="A671" s="44"/>
      <c r="B671" s="58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</row>
    <row r="672" spans="1:24" ht="16.5" customHeight="1" x14ac:dyDescent="0.2">
      <c r="A672" s="44"/>
      <c r="B672" s="58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</row>
    <row r="673" spans="1:24" ht="16.5" customHeight="1" x14ac:dyDescent="0.2">
      <c r="A673" s="44"/>
      <c r="B673" s="58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</row>
    <row r="674" spans="1:24" ht="16.5" customHeight="1" x14ac:dyDescent="0.2">
      <c r="A674" s="44"/>
      <c r="B674" s="58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</row>
    <row r="675" spans="1:24" ht="16.5" customHeight="1" x14ac:dyDescent="0.2">
      <c r="A675" s="44"/>
      <c r="B675" s="58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</row>
    <row r="676" spans="1:24" ht="16.5" customHeight="1" x14ac:dyDescent="0.2">
      <c r="A676" s="44"/>
      <c r="B676" s="58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</row>
    <row r="677" spans="1:24" ht="16.5" customHeight="1" x14ac:dyDescent="0.2">
      <c r="A677" s="44"/>
      <c r="B677" s="58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</row>
    <row r="678" spans="1:24" ht="16.5" customHeight="1" x14ac:dyDescent="0.2">
      <c r="A678" s="44"/>
      <c r="B678" s="58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</row>
    <row r="679" spans="1:24" ht="16.5" customHeight="1" x14ac:dyDescent="0.2">
      <c r="A679" s="44"/>
      <c r="B679" s="58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</row>
    <row r="680" spans="1:24" ht="16.5" customHeight="1" x14ac:dyDescent="0.2">
      <c r="A680" s="44"/>
      <c r="B680" s="58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</row>
    <row r="681" spans="1:24" ht="16.5" customHeight="1" x14ac:dyDescent="0.2">
      <c r="A681" s="44"/>
      <c r="B681" s="58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</row>
    <row r="682" spans="1:24" ht="16.5" customHeight="1" x14ac:dyDescent="0.2">
      <c r="A682" s="44"/>
      <c r="B682" s="58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</row>
    <row r="683" spans="1:24" ht="16.5" customHeight="1" x14ac:dyDescent="0.2">
      <c r="A683" s="44"/>
      <c r="B683" s="58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</row>
    <row r="684" spans="1:24" ht="16.5" customHeight="1" x14ac:dyDescent="0.2">
      <c r="A684" s="44"/>
      <c r="B684" s="58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</row>
    <row r="685" spans="1:24" ht="16.5" customHeight="1" x14ac:dyDescent="0.2">
      <c r="A685" s="44"/>
      <c r="B685" s="58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</row>
    <row r="686" spans="1:24" ht="16.5" customHeight="1" x14ac:dyDescent="0.2">
      <c r="A686" s="44"/>
      <c r="B686" s="58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</row>
    <row r="687" spans="1:24" ht="16.5" customHeight="1" x14ac:dyDescent="0.2">
      <c r="A687" s="44"/>
      <c r="B687" s="58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</row>
    <row r="688" spans="1:24" ht="16.5" customHeight="1" x14ac:dyDescent="0.2">
      <c r="A688" s="44"/>
      <c r="B688" s="58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</row>
    <row r="689" spans="1:24" ht="16.5" customHeight="1" x14ac:dyDescent="0.2">
      <c r="A689" s="44"/>
      <c r="B689" s="58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</row>
    <row r="690" spans="1:24" ht="16.5" customHeight="1" x14ac:dyDescent="0.2">
      <c r="A690" s="44"/>
      <c r="B690" s="58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</row>
    <row r="691" spans="1:24" ht="16.5" customHeight="1" x14ac:dyDescent="0.2">
      <c r="A691" s="44"/>
      <c r="B691" s="58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</row>
    <row r="692" spans="1:24" ht="16.5" customHeight="1" x14ac:dyDescent="0.2">
      <c r="A692" s="44"/>
      <c r="B692" s="58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</row>
    <row r="693" spans="1:24" ht="16.5" customHeight="1" x14ac:dyDescent="0.2">
      <c r="A693" s="44"/>
      <c r="B693" s="58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</row>
    <row r="694" spans="1:24" ht="16.5" customHeight="1" x14ac:dyDescent="0.2">
      <c r="A694" s="44"/>
      <c r="B694" s="58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</row>
    <row r="695" spans="1:24" ht="16.5" customHeight="1" x14ac:dyDescent="0.2">
      <c r="A695" s="44"/>
      <c r="B695" s="58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</row>
    <row r="696" spans="1:24" ht="16.5" customHeight="1" x14ac:dyDescent="0.2">
      <c r="A696" s="44"/>
      <c r="B696" s="58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</row>
    <row r="697" spans="1:24" ht="16.5" customHeight="1" x14ac:dyDescent="0.2">
      <c r="A697" s="44"/>
      <c r="B697" s="58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</row>
    <row r="698" spans="1:24" ht="16.5" customHeight="1" x14ac:dyDescent="0.2">
      <c r="A698" s="44"/>
      <c r="B698" s="58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</row>
    <row r="699" spans="1:24" ht="16.5" customHeight="1" x14ac:dyDescent="0.2">
      <c r="A699" s="44"/>
      <c r="B699" s="58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</row>
    <row r="700" spans="1:24" ht="16.5" customHeight="1" x14ac:dyDescent="0.2">
      <c r="A700" s="44"/>
      <c r="B700" s="58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</row>
    <row r="701" spans="1:24" ht="16.5" customHeight="1" x14ac:dyDescent="0.2">
      <c r="A701" s="44"/>
      <c r="B701" s="58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</row>
    <row r="702" spans="1:24" ht="16.5" customHeight="1" x14ac:dyDescent="0.2">
      <c r="A702" s="44"/>
      <c r="B702" s="58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</row>
    <row r="703" spans="1:24" ht="16.5" customHeight="1" x14ac:dyDescent="0.2">
      <c r="A703" s="44"/>
      <c r="B703" s="58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</row>
    <row r="704" spans="1:24" ht="16.5" customHeight="1" x14ac:dyDescent="0.2">
      <c r="A704" s="44"/>
      <c r="B704" s="58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</row>
    <row r="705" spans="1:24" ht="16.5" customHeight="1" x14ac:dyDescent="0.2">
      <c r="A705" s="44"/>
      <c r="B705" s="58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</row>
    <row r="706" spans="1:24" ht="16.5" customHeight="1" x14ac:dyDescent="0.2">
      <c r="A706" s="44"/>
      <c r="B706" s="58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</row>
    <row r="707" spans="1:24" ht="16.5" customHeight="1" x14ac:dyDescent="0.2">
      <c r="A707" s="44"/>
      <c r="B707" s="58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</row>
    <row r="708" spans="1:24" ht="16.5" customHeight="1" x14ac:dyDescent="0.2">
      <c r="A708" s="44"/>
      <c r="B708" s="58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</row>
    <row r="709" spans="1:24" ht="16.5" customHeight="1" x14ac:dyDescent="0.2">
      <c r="A709" s="44"/>
      <c r="B709" s="58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</row>
    <row r="710" spans="1:24" ht="16.5" customHeight="1" x14ac:dyDescent="0.2">
      <c r="A710" s="44"/>
      <c r="B710" s="58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</row>
    <row r="711" spans="1:24" ht="16.5" customHeight="1" x14ac:dyDescent="0.2">
      <c r="A711" s="44"/>
      <c r="B711" s="58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</row>
    <row r="712" spans="1:24" ht="16.5" customHeight="1" x14ac:dyDescent="0.2">
      <c r="A712" s="44"/>
      <c r="B712" s="58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</row>
    <row r="713" spans="1:24" ht="16.5" customHeight="1" x14ac:dyDescent="0.2">
      <c r="A713" s="44"/>
      <c r="B713" s="58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</row>
    <row r="714" spans="1:24" ht="16.5" customHeight="1" x14ac:dyDescent="0.2">
      <c r="A714" s="44"/>
      <c r="B714" s="58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</row>
    <row r="715" spans="1:24" ht="16.5" customHeight="1" x14ac:dyDescent="0.2">
      <c r="A715" s="44"/>
      <c r="B715" s="58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</row>
    <row r="716" spans="1:24" ht="16.5" customHeight="1" x14ac:dyDescent="0.2">
      <c r="A716" s="44"/>
      <c r="B716" s="58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</row>
    <row r="717" spans="1:24" ht="16.5" customHeight="1" x14ac:dyDescent="0.2">
      <c r="A717" s="44"/>
      <c r="B717" s="58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</row>
    <row r="718" spans="1:24" ht="16.5" customHeight="1" x14ac:dyDescent="0.2">
      <c r="A718" s="44"/>
      <c r="B718" s="58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</row>
    <row r="719" spans="1:24" ht="16.5" customHeight="1" x14ac:dyDescent="0.2">
      <c r="A719" s="44"/>
      <c r="B719" s="58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</row>
    <row r="720" spans="1:24" ht="16.5" customHeight="1" x14ac:dyDescent="0.2">
      <c r="A720" s="44"/>
      <c r="B720" s="58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</row>
    <row r="721" spans="1:24" ht="16.5" customHeight="1" x14ac:dyDescent="0.2">
      <c r="A721" s="44"/>
      <c r="B721" s="58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</row>
    <row r="722" spans="1:24" ht="16.5" customHeight="1" x14ac:dyDescent="0.2">
      <c r="A722" s="44"/>
      <c r="B722" s="58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</row>
    <row r="723" spans="1:24" ht="16.5" customHeight="1" x14ac:dyDescent="0.2">
      <c r="A723" s="44"/>
      <c r="B723" s="58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</row>
    <row r="724" spans="1:24" ht="16.5" customHeight="1" x14ac:dyDescent="0.2">
      <c r="A724" s="44"/>
      <c r="B724" s="58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</row>
    <row r="725" spans="1:24" ht="16.5" customHeight="1" x14ac:dyDescent="0.2">
      <c r="A725" s="44"/>
      <c r="B725" s="58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</row>
    <row r="726" spans="1:24" ht="16.5" customHeight="1" x14ac:dyDescent="0.2">
      <c r="A726" s="44"/>
      <c r="B726" s="58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</row>
    <row r="727" spans="1:24" ht="16.5" customHeight="1" x14ac:dyDescent="0.2">
      <c r="A727" s="44"/>
      <c r="B727" s="58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</row>
    <row r="728" spans="1:24" ht="16.5" customHeight="1" x14ac:dyDescent="0.2">
      <c r="A728" s="44"/>
      <c r="B728" s="58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</row>
    <row r="729" spans="1:24" ht="16.5" customHeight="1" x14ac:dyDescent="0.2">
      <c r="A729" s="44"/>
      <c r="B729" s="58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</row>
    <row r="730" spans="1:24" ht="16.5" customHeight="1" x14ac:dyDescent="0.2">
      <c r="A730" s="44"/>
      <c r="B730" s="58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</row>
    <row r="731" spans="1:24" ht="16.5" customHeight="1" x14ac:dyDescent="0.2">
      <c r="A731" s="44"/>
      <c r="B731" s="58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</row>
    <row r="732" spans="1:24" ht="16.5" customHeight="1" x14ac:dyDescent="0.2">
      <c r="A732" s="44"/>
      <c r="B732" s="58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</row>
    <row r="733" spans="1:24" ht="16.5" customHeight="1" x14ac:dyDescent="0.2">
      <c r="A733" s="44"/>
      <c r="B733" s="58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</row>
    <row r="734" spans="1:24" ht="16.5" customHeight="1" x14ac:dyDescent="0.2">
      <c r="A734" s="44"/>
      <c r="B734" s="58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</row>
    <row r="735" spans="1:24" ht="16.5" customHeight="1" x14ac:dyDescent="0.2">
      <c r="A735" s="44"/>
      <c r="B735" s="58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</row>
    <row r="736" spans="1:24" ht="16.5" customHeight="1" x14ac:dyDescent="0.2">
      <c r="A736" s="44"/>
      <c r="B736" s="58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</row>
    <row r="737" spans="1:24" ht="16.5" customHeight="1" x14ac:dyDescent="0.2">
      <c r="A737" s="44"/>
      <c r="B737" s="58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</row>
    <row r="738" spans="1:24" ht="16.5" customHeight="1" x14ac:dyDescent="0.2">
      <c r="A738" s="44"/>
      <c r="B738" s="58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</row>
    <row r="739" spans="1:24" ht="16.5" customHeight="1" x14ac:dyDescent="0.2">
      <c r="A739" s="44"/>
      <c r="B739" s="58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</row>
    <row r="740" spans="1:24" ht="16.5" customHeight="1" x14ac:dyDescent="0.2">
      <c r="A740" s="44"/>
      <c r="B740" s="58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</row>
    <row r="741" spans="1:24" ht="16.5" customHeight="1" x14ac:dyDescent="0.2">
      <c r="A741" s="44"/>
      <c r="B741" s="58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</row>
    <row r="742" spans="1:24" ht="16.5" customHeight="1" x14ac:dyDescent="0.2">
      <c r="A742" s="44"/>
      <c r="B742" s="58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</row>
    <row r="743" spans="1:24" ht="16.5" customHeight="1" x14ac:dyDescent="0.2">
      <c r="A743" s="44"/>
      <c r="B743" s="58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</row>
    <row r="744" spans="1:24" ht="16.5" customHeight="1" x14ac:dyDescent="0.2">
      <c r="A744" s="44"/>
      <c r="B744" s="58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</row>
    <row r="745" spans="1:24" ht="16.5" customHeight="1" x14ac:dyDescent="0.2">
      <c r="A745" s="44"/>
      <c r="B745" s="58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</row>
    <row r="746" spans="1:24" ht="16.5" customHeight="1" x14ac:dyDescent="0.2">
      <c r="A746" s="44"/>
      <c r="B746" s="58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</row>
    <row r="747" spans="1:24" ht="16.5" customHeight="1" x14ac:dyDescent="0.2">
      <c r="A747" s="44"/>
      <c r="B747" s="58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</row>
    <row r="748" spans="1:24" ht="16.5" customHeight="1" x14ac:dyDescent="0.2">
      <c r="A748" s="44"/>
      <c r="B748" s="58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</row>
    <row r="749" spans="1:24" ht="16.5" customHeight="1" x14ac:dyDescent="0.2">
      <c r="A749" s="44"/>
      <c r="B749" s="58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</row>
    <row r="750" spans="1:24" ht="16.5" customHeight="1" x14ac:dyDescent="0.2">
      <c r="A750" s="44"/>
      <c r="B750" s="58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</row>
    <row r="751" spans="1:24" ht="16.5" customHeight="1" x14ac:dyDescent="0.2">
      <c r="A751" s="44"/>
      <c r="B751" s="58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</row>
    <row r="752" spans="1:24" ht="16.5" customHeight="1" x14ac:dyDescent="0.2">
      <c r="A752" s="44"/>
      <c r="B752" s="58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</row>
    <row r="753" spans="1:24" ht="16.5" customHeight="1" x14ac:dyDescent="0.2">
      <c r="A753" s="44"/>
      <c r="B753" s="58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</row>
    <row r="754" spans="1:24" ht="16.5" customHeight="1" x14ac:dyDescent="0.2">
      <c r="A754" s="44"/>
      <c r="B754" s="58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</row>
    <row r="755" spans="1:24" ht="16.5" customHeight="1" x14ac:dyDescent="0.2">
      <c r="A755" s="44"/>
      <c r="B755" s="58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</row>
    <row r="756" spans="1:24" ht="16.5" customHeight="1" x14ac:dyDescent="0.2">
      <c r="A756" s="44"/>
      <c r="B756" s="58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</row>
    <row r="757" spans="1:24" ht="16.5" customHeight="1" x14ac:dyDescent="0.2">
      <c r="A757" s="44"/>
      <c r="B757" s="58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</row>
    <row r="758" spans="1:24" ht="16.5" customHeight="1" x14ac:dyDescent="0.2">
      <c r="A758" s="44"/>
      <c r="B758" s="58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</row>
    <row r="759" spans="1:24" ht="16.5" customHeight="1" x14ac:dyDescent="0.2">
      <c r="A759" s="44"/>
      <c r="B759" s="58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</row>
    <row r="760" spans="1:24" ht="16.5" customHeight="1" x14ac:dyDescent="0.2">
      <c r="A760" s="44"/>
      <c r="B760" s="58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</row>
    <row r="761" spans="1:24" ht="16.5" customHeight="1" x14ac:dyDescent="0.2">
      <c r="A761" s="44"/>
      <c r="B761" s="58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</row>
    <row r="762" spans="1:24" ht="16.5" customHeight="1" x14ac:dyDescent="0.2">
      <c r="A762" s="44"/>
      <c r="B762" s="58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</row>
    <row r="763" spans="1:24" ht="16.5" customHeight="1" x14ac:dyDescent="0.2">
      <c r="A763" s="44"/>
      <c r="B763" s="58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</row>
    <row r="764" spans="1:24" ht="16.5" customHeight="1" x14ac:dyDescent="0.2">
      <c r="A764" s="44"/>
      <c r="B764" s="58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</row>
    <row r="765" spans="1:24" ht="16.5" customHeight="1" x14ac:dyDescent="0.2">
      <c r="A765" s="44"/>
      <c r="B765" s="58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</row>
    <row r="766" spans="1:24" ht="16.5" customHeight="1" x14ac:dyDescent="0.2">
      <c r="A766" s="44"/>
      <c r="B766" s="58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</row>
    <row r="767" spans="1:24" ht="16.5" customHeight="1" x14ac:dyDescent="0.2">
      <c r="A767" s="44"/>
      <c r="B767" s="58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</row>
    <row r="768" spans="1:24" ht="16.5" customHeight="1" x14ac:dyDescent="0.2">
      <c r="A768" s="44"/>
      <c r="B768" s="58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</row>
    <row r="769" spans="1:24" ht="16.5" customHeight="1" x14ac:dyDescent="0.2">
      <c r="A769" s="44"/>
      <c r="B769" s="58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</row>
    <row r="770" spans="1:24" ht="16.5" customHeight="1" x14ac:dyDescent="0.2">
      <c r="A770" s="44"/>
      <c r="B770" s="58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</row>
    <row r="771" spans="1:24" ht="16.5" customHeight="1" x14ac:dyDescent="0.2">
      <c r="A771" s="44"/>
      <c r="B771" s="58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</row>
    <row r="772" spans="1:24" ht="16.5" customHeight="1" x14ac:dyDescent="0.2">
      <c r="A772" s="44"/>
      <c r="B772" s="58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</row>
    <row r="773" spans="1:24" ht="16.5" customHeight="1" x14ac:dyDescent="0.2">
      <c r="A773" s="44"/>
      <c r="B773" s="58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</row>
    <row r="774" spans="1:24" ht="16.5" customHeight="1" x14ac:dyDescent="0.2">
      <c r="A774" s="44"/>
      <c r="B774" s="58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</row>
    <row r="775" spans="1:24" ht="16.5" customHeight="1" x14ac:dyDescent="0.2">
      <c r="A775" s="44"/>
      <c r="B775" s="58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</row>
    <row r="776" spans="1:24" ht="16.5" customHeight="1" x14ac:dyDescent="0.2">
      <c r="A776" s="44"/>
      <c r="B776" s="58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</row>
    <row r="777" spans="1:24" ht="16.5" customHeight="1" x14ac:dyDescent="0.2">
      <c r="A777" s="44"/>
      <c r="B777" s="58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</row>
    <row r="778" spans="1:24" ht="16.5" customHeight="1" x14ac:dyDescent="0.2">
      <c r="A778" s="44"/>
      <c r="B778" s="58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</row>
    <row r="779" spans="1:24" ht="16.5" customHeight="1" x14ac:dyDescent="0.2">
      <c r="A779" s="44"/>
      <c r="B779" s="58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</row>
    <row r="780" spans="1:24" ht="16.5" customHeight="1" x14ac:dyDescent="0.2">
      <c r="A780" s="44"/>
      <c r="B780" s="58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</row>
    <row r="781" spans="1:24" ht="16.5" customHeight="1" x14ac:dyDescent="0.2">
      <c r="A781" s="44"/>
      <c r="B781" s="58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</row>
    <row r="782" spans="1:24" ht="16.5" customHeight="1" x14ac:dyDescent="0.2">
      <c r="A782" s="44"/>
      <c r="B782" s="58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</row>
    <row r="783" spans="1:24" ht="16.5" customHeight="1" x14ac:dyDescent="0.2">
      <c r="A783" s="44"/>
      <c r="B783" s="58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</row>
    <row r="784" spans="1:24" ht="16.5" customHeight="1" x14ac:dyDescent="0.2">
      <c r="A784" s="44"/>
      <c r="B784" s="58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</row>
    <row r="785" spans="1:24" ht="16.5" customHeight="1" x14ac:dyDescent="0.2">
      <c r="A785" s="44"/>
      <c r="B785" s="58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</row>
    <row r="786" spans="1:24" ht="16.5" customHeight="1" x14ac:dyDescent="0.2">
      <c r="A786" s="44"/>
      <c r="B786" s="58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</row>
    <row r="787" spans="1:24" ht="16.5" customHeight="1" x14ac:dyDescent="0.2">
      <c r="A787" s="44"/>
      <c r="B787" s="58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</row>
    <row r="788" spans="1:24" ht="16.5" customHeight="1" x14ac:dyDescent="0.2">
      <c r="A788" s="44"/>
      <c r="B788" s="58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</row>
    <row r="789" spans="1:24" ht="16.5" customHeight="1" x14ac:dyDescent="0.2">
      <c r="A789" s="44"/>
      <c r="B789" s="58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</row>
    <row r="790" spans="1:24" ht="16.5" customHeight="1" x14ac:dyDescent="0.2">
      <c r="A790" s="44"/>
      <c r="B790" s="58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</row>
    <row r="791" spans="1:24" ht="16.5" customHeight="1" x14ac:dyDescent="0.2">
      <c r="A791" s="44"/>
      <c r="B791" s="58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</row>
    <row r="792" spans="1:24" ht="16.5" customHeight="1" x14ac:dyDescent="0.2">
      <c r="A792" s="44"/>
      <c r="B792" s="58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</row>
    <row r="793" spans="1:24" ht="16.5" customHeight="1" x14ac:dyDescent="0.2">
      <c r="A793" s="44"/>
      <c r="B793" s="58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</row>
    <row r="794" spans="1:24" ht="16.5" customHeight="1" x14ac:dyDescent="0.2">
      <c r="A794" s="44"/>
      <c r="B794" s="58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</row>
    <row r="795" spans="1:24" ht="16.5" customHeight="1" x14ac:dyDescent="0.2">
      <c r="A795" s="44"/>
      <c r="B795" s="58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</row>
    <row r="796" spans="1:24" ht="16.5" customHeight="1" x14ac:dyDescent="0.2">
      <c r="A796" s="44"/>
      <c r="B796" s="58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</row>
    <row r="797" spans="1:24" ht="16.5" customHeight="1" x14ac:dyDescent="0.2">
      <c r="A797" s="44"/>
      <c r="B797" s="58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</row>
    <row r="798" spans="1:24" ht="16.5" customHeight="1" x14ac:dyDescent="0.2">
      <c r="A798" s="44"/>
      <c r="B798" s="58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</row>
    <row r="799" spans="1:24" ht="16.5" customHeight="1" x14ac:dyDescent="0.2">
      <c r="A799" s="44"/>
      <c r="B799" s="58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</row>
    <row r="800" spans="1:24" ht="16.5" customHeight="1" x14ac:dyDescent="0.2">
      <c r="A800" s="44"/>
      <c r="B800" s="58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</row>
    <row r="801" spans="1:24" ht="16.5" customHeight="1" x14ac:dyDescent="0.2">
      <c r="A801" s="44"/>
      <c r="B801" s="58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</row>
    <row r="802" spans="1:24" ht="16.5" customHeight="1" x14ac:dyDescent="0.2">
      <c r="A802" s="44"/>
      <c r="B802" s="58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</row>
    <row r="803" spans="1:24" ht="16.5" customHeight="1" x14ac:dyDescent="0.2">
      <c r="A803" s="44"/>
      <c r="B803" s="58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</row>
    <row r="804" spans="1:24" ht="16.5" customHeight="1" x14ac:dyDescent="0.2">
      <c r="A804" s="44"/>
      <c r="B804" s="58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</row>
    <row r="805" spans="1:24" ht="16.5" customHeight="1" x14ac:dyDescent="0.2">
      <c r="A805" s="44"/>
      <c r="B805" s="58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</row>
    <row r="806" spans="1:24" ht="16.5" customHeight="1" x14ac:dyDescent="0.2">
      <c r="A806" s="44"/>
      <c r="B806" s="58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</row>
    <row r="807" spans="1:24" ht="16.5" customHeight="1" x14ac:dyDescent="0.2">
      <c r="A807" s="44"/>
      <c r="B807" s="58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</row>
    <row r="808" spans="1:24" ht="16.5" customHeight="1" x14ac:dyDescent="0.2">
      <c r="A808" s="44"/>
      <c r="B808" s="58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</row>
    <row r="809" spans="1:24" ht="16.5" customHeight="1" x14ac:dyDescent="0.2">
      <c r="A809" s="44"/>
      <c r="B809" s="58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</row>
    <row r="810" spans="1:24" ht="16.5" customHeight="1" x14ac:dyDescent="0.2">
      <c r="A810" s="44"/>
      <c r="B810" s="58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</row>
    <row r="811" spans="1:24" ht="16.5" customHeight="1" x14ac:dyDescent="0.2">
      <c r="A811" s="44"/>
      <c r="B811" s="58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</row>
    <row r="812" spans="1:24" ht="16.5" customHeight="1" x14ac:dyDescent="0.2">
      <c r="A812" s="44"/>
      <c r="B812" s="58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</row>
    <row r="813" spans="1:24" ht="16.5" customHeight="1" x14ac:dyDescent="0.2">
      <c r="A813" s="44"/>
      <c r="B813" s="58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</row>
    <row r="814" spans="1:24" ht="16.5" customHeight="1" x14ac:dyDescent="0.2">
      <c r="A814" s="44"/>
      <c r="B814" s="58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</row>
    <row r="815" spans="1:24" ht="16.5" customHeight="1" x14ac:dyDescent="0.2">
      <c r="A815" s="44"/>
      <c r="B815" s="58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</row>
    <row r="816" spans="1:24" ht="16.5" customHeight="1" x14ac:dyDescent="0.2">
      <c r="A816" s="44"/>
      <c r="B816" s="58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</row>
    <row r="817" spans="1:24" ht="16.5" customHeight="1" x14ac:dyDescent="0.2">
      <c r="A817" s="44"/>
      <c r="B817" s="58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</row>
    <row r="818" spans="1:24" ht="16.5" customHeight="1" x14ac:dyDescent="0.2">
      <c r="A818" s="44"/>
      <c r="B818" s="58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</row>
    <row r="819" spans="1:24" ht="16.5" customHeight="1" x14ac:dyDescent="0.2">
      <c r="A819" s="44"/>
      <c r="B819" s="58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</row>
    <row r="820" spans="1:24" ht="16.5" customHeight="1" x14ac:dyDescent="0.2">
      <c r="A820" s="44"/>
      <c r="B820" s="58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</row>
    <row r="821" spans="1:24" ht="16.5" customHeight="1" x14ac:dyDescent="0.2">
      <c r="A821" s="44"/>
      <c r="B821" s="58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</row>
    <row r="822" spans="1:24" ht="16.5" customHeight="1" x14ac:dyDescent="0.2">
      <c r="A822" s="44"/>
      <c r="B822" s="58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</row>
    <row r="823" spans="1:24" ht="16.5" customHeight="1" x14ac:dyDescent="0.2">
      <c r="A823" s="44"/>
      <c r="B823" s="58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</row>
    <row r="824" spans="1:24" ht="16.5" customHeight="1" x14ac:dyDescent="0.2">
      <c r="A824" s="44"/>
      <c r="B824" s="58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</row>
    <row r="825" spans="1:24" ht="16.5" customHeight="1" x14ac:dyDescent="0.2">
      <c r="A825" s="44"/>
      <c r="B825" s="58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</row>
    <row r="826" spans="1:24" ht="16.5" customHeight="1" x14ac:dyDescent="0.2">
      <c r="A826" s="44"/>
      <c r="B826" s="58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</row>
    <row r="827" spans="1:24" ht="16.5" customHeight="1" x14ac:dyDescent="0.2">
      <c r="A827" s="44"/>
      <c r="B827" s="58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</row>
    <row r="828" spans="1:24" ht="16.5" customHeight="1" x14ac:dyDescent="0.2">
      <c r="A828" s="44"/>
      <c r="B828" s="58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</row>
    <row r="829" spans="1:24" ht="16.5" customHeight="1" x14ac:dyDescent="0.2">
      <c r="A829" s="44"/>
      <c r="B829" s="58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</row>
    <row r="830" spans="1:24" ht="16.5" customHeight="1" x14ac:dyDescent="0.2">
      <c r="A830" s="44"/>
      <c r="B830" s="58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</row>
    <row r="831" spans="1:24" ht="16.5" customHeight="1" x14ac:dyDescent="0.2">
      <c r="A831" s="44"/>
      <c r="B831" s="58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</row>
    <row r="832" spans="1:24" ht="16.5" customHeight="1" x14ac:dyDescent="0.2">
      <c r="A832" s="44"/>
      <c r="B832" s="58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</row>
    <row r="833" spans="1:24" ht="16.5" customHeight="1" x14ac:dyDescent="0.2">
      <c r="A833" s="44"/>
      <c r="B833" s="58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</row>
    <row r="834" spans="1:24" ht="16.5" customHeight="1" x14ac:dyDescent="0.2">
      <c r="A834" s="44"/>
      <c r="B834" s="58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</row>
    <row r="835" spans="1:24" ht="16.5" customHeight="1" x14ac:dyDescent="0.2">
      <c r="A835" s="44"/>
      <c r="B835" s="58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</row>
    <row r="836" spans="1:24" ht="16.5" customHeight="1" x14ac:dyDescent="0.2">
      <c r="A836" s="44"/>
      <c r="B836" s="58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</row>
    <row r="837" spans="1:24" ht="16.5" customHeight="1" x14ac:dyDescent="0.2">
      <c r="A837" s="44"/>
      <c r="B837" s="58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</row>
    <row r="838" spans="1:24" ht="16.5" customHeight="1" x14ac:dyDescent="0.2">
      <c r="A838" s="44"/>
      <c r="B838" s="58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</row>
    <row r="839" spans="1:24" ht="16.5" customHeight="1" x14ac:dyDescent="0.2">
      <c r="A839" s="44"/>
      <c r="B839" s="58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</row>
    <row r="840" spans="1:24" ht="16.5" customHeight="1" x14ac:dyDescent="0.2">
      <c r="A840" s="44"/>
      <c r="B840" s="58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</row>
    <row r="841" spans="1:24" ht="16.5" customHeight="1" x14ac:dyDescent="0.2">
      <c r="A841" s="44"/>
      <c r="B841" s="58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</row>
    <row r="842" spans="1:24" ht="16.5" customHeight="1" x14ac:dyDescent="0.2">
      <c r="A842" s="44"/>
      <c r="B842" s="58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</row>
    <row r="843" spans="1:24" ht="16.5" customHeight="1" x14ac:dyDescent="0.2">
      <c r="A843" s="44"/>
      <c r="B843" s="58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</row>
    <row r="844" spans="1:24" ht="16.5" customHeight="1" x14ac:dyDescent="0.2">
      <c r="A844" s="44"/>
      <c r="B844" s="58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</row>
    <row r="845" spans="1:24" ht="16.5" customHeight="1" x14ac:dyDescent="0.2">
      <c r="A845" s="44"/>
      <c r="B845" s="58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</row>
    <row r="846" spans="1:24" ht="16.5" customHeight="1" x14ac:dyDescent="0.2">
      <c r="A846" s="44"/>
      <c r="B846" s="58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</row>
    <row r="847" spans="1:24" ht="16.5" customHeight="1" x14ac:dyDescent="0.2">
      <c r="A847" s="44"/>
      <c r="B847" s="58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</row>
    <row r="848" spans="1:24" ht="16.5" customHeight="1" x14ac:dyDescent="0.2">
      <c r="A848" s="44"/>
      <c r="B848" s="58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</row>
    <row r="849" spans="1:24" ht="16.5" customHeight="1" x14ac:dyDescent="0.2">
      <c r="A849" s="44"/>
      <c r="B849" s="58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</row>
    <row r="850" spans="1:24" ht="16.5" customHeight="1" x14ac:dyDescent="0.2">
      <c r="A850" s="44"/>
      <c r="B850" s="58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</row>
    <row r="851" spans="1:24" ht="16.5" customHeight="1" x14ac:dyDescent="0.2">
      <c r="A851" s="44"/>
      <c r="B851" s="58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</row>
    <row r="852" spans="1:24" ht="16.5" customHeight="1" x14ac:dyDescent="0.2">
      <c r="A852" s="44"/>
      <c r="B852" s="58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</row>
    <row r="853" spans="1:24" ht="16.5" customHeight="1" x14ac:dyDescent="0.2">
      <c r="A853" s="44"/>
      <c r="B853" s="58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</row>
    <row r="854" spans="1:24" ht="16.5" customHeight="1" x14ac:dyDescent="0.2">
      <c r="A854" s="44"/>
      <c r="B854" s="58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</row>
    <row r="855" spans="1:24" ht="16.5" customHeight="1" x14ac:dyDescent="0.2">
      <c r="A855" s="44"/>
      <c r="B855" s="58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</row>
    <row r="856" spans="1:24" ht="16.5" customHeight="1" x14ac:dyDescent="0.2">
      <c r="A856" s="44"/>
      <c r="B856" s="58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</row>
    <row r="857" spans="1:24" ht="16.5" customHeight="1" x14ac:dyDescent="0.2">
      <c r="A857" s="44"/>
      <c r="B857" s="58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</row>
    <row r="858" spans="1:24" ht="16.5" customHeight="1" x14ac:dyDescent="0.2">
      <c r="A858" s="44"/>
      <c r="B858" s="58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</row>
    <row r="859" spans="1:24" ht="16.5" customHeight="1" x14ac:dyDescent="0.2">
      <c r="A859" s="44"/>
      <c r="B859" s="58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</row>
    <row r="860" spans="1:24" ht="16.5" customHeight="1" x14ac:dyDescent="0.2">
      <c r="A860" s="44"/>
      <c r="B860" s="58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</row>
    <row r="861" spans="1:24" ht="16.5" customHeight="1" x14ac:dyDescent="0.2">
      <c r="A861" s="44"/>
      <c r="B861" s="58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</row>
    <row r="862" spans="1:24" ht="16.5" customHeight="1" x14ac:dyDescent="0.2">
      <c r="A862" s="44"/>
      <c r="B862" s="58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</row>
    <row r="863" spans="1:24" ht="16.5" customHeight="1" x14ac:dyDescent="0.2">
      <c r="A863" s="44"/>
      <c r="B863" s="58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</row>
    <row r="864" spans="1:24" ht="16.5" customHeight="1" x14ac:dyDescent="0.2">
      <c r="A864" s="44"/>
      <c r="B864" s="58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</row>
    <row r="865" spans="1:24" ht="16.5" customHeight="1" x14ac:dyDescent="0.2">
      <c r="A865" s="44"/>
      <c r="B865" s="58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</row>
    <row r="866" spans="1:24" ht="16.5" customHeight="1" x14ac:dyDescent="0.2">
      <c r="A866" s="44"/>
      <c r="B866" s="58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</row>
    <row r="867" spans="1:24" ht="16.5" customHeight="1" x14ac:dyDescent="0.2">
      <c r="A867" s="44"/>
      <c r="B867" s="58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</row>
    <row r="868" spans="1:24" ht="16.5" customHeight="1" x14ac:dyDescent="0.2">
      <c r="A868" s="44"/>
      <c r="B868" s="58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</row>
    <row r="869" spans="1:24" ht="16.5" customHeight="1" x14ac:dyDescent="0.2">
      <c r="A869" s="44"/>
      <c r="B869" s="58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</row>
    <row r="870" spans="1:24" ht="16.5" customHeight="1" x14ac:dyDescent="0.2">
      <c r="A870" s="44"/>
      <c r="B870" s="58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</row>
    <row r="871" spans="1:24" ht="16.5" customHeight="1" x14ac:dyDescent="0.2">
      <c r="A871" s="44"/>
      <c r="B871" s="58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</row>
    <row r="872" spans="1:24" ht="16.5" customHeight="1" x14ac:dyDescent="0.2">
      <c r="A872" s="44"/>
      <c r="B872" s="58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</row>
    <row r="873" spans="1:24" ht="16.5" customHeight="1" x14ac:dyDescent="0.2">
      <c r="A873" s="44"/>
      <c r="B873" s="58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</row>
    <row r="874" spans="1:24" ht="16.5" customHeight="1" x14ac:dyDescent="0.2">
      <c r="A874" s="44"/>
      <c r="B874" s="58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</row>
    <row r="875" spans="1:24" ht="16.5" customHeight="1" x14ac:dyDescent="0.2">
      <c r="A875" s="44"/>
      <c r="B875" s="58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</row>
    <row r="876" spans="1:24" ht="16.5" customHeight="1" x14ac:dyDescent="0.2">
      <c r="A876" s="44"/>
      <c r="B876" s="58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</row>
    <row r="877" spans="1:24" ht="16.5" customHeight="1" x14ac:dyDescent="0.2">
      <c r="A877" s="44"/>
      <c r="B877" s="58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</row>
    <row r="878" spans="1:24" ht="16.5" customHeight="1" x14ac:dyDescent="0.2">
      <c r="A878" s="44"/>
      <c r="B878" s="58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</row>
    <row r="879" spans="1:24" ht="16.5" customHeight="1" x14ac:dyDescent="0.2">
      <c r="A879" s="44"/>
      <c r="B879" s="58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</row>
    <row r="880" spans="1:24" ht="16.5" customHeight="1" x14ac:dyDescent="0.2">
      <c r="A880" s="44"/>
      <c r="B880" s="58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</row>
    <row r="881" spans="1:24" ht="16.5" customHeight="1" x14ac:dyDescent="0.2">
      <c r="A881" s="44"/>
      <c r="B881" s="58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</row>
    <row r="882" spans="1:24" ht="16.5" customHeight="1" x14ac:dyDescent="0.2">
      <c r="A882" s="44"/>
      <c r="B882" s="58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</row>
    <row r="883" spans="1:24" ht="16.5" customHeight="1" x14ac:dyDescent="0.2">
      <c r="A883" s="44"/>
      <c r="B883" s="58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</row>
    <row r="884" spans="1:24" ht="16.5" customHeight="1" x14ac:dyDescent="0.2">
      <c r="A884" s="44"/>
      <c r="B884" s="58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</row>
    <row r="885" spans="1:24" ht="16.5" customHeight="1" x14ac:dyDescent="0.2">
      <c r="A885" s="44"/>
      <c r="B885" s="58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</row>
    <row r="886" spans="1:24" ht="16.5" customHeight="1" x14ac:dyDescent="0.2">
      <c r="A886" s="44"/>
      <c r="B886" s="58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</row>
    <row r="887" spans="1:24" ht="16.5" customHeight="1" x14ac:dyDescent="0.2">
      <c r="A887" s="44"/>
      <c r="B887" s="58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</row>
    <row r="888" spans="1:24" ht="16.5" customHeight="1" x14ac:dyDescent="0.2">
      <c r="A888" s="44"/>
      <c r="B888" s="58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</row>
    <row r="889" spans="1:24" ht="16.5" customHeight="1" x14ac:dyDescent="0.2">
      <c r="A889" s="44"/>
      <c r="B889" s="58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</row>
    <row r="890" spans="1:24" ht="16.5" customHeight="1" x14ac:dyDescent="0.2">
      <c r="A890" s="44"/>
      <c r="B890" s="58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</row>
    <row r="891" spans="1:24" ht="16.5" customHeight="1" x14ac:dyDescent="0.2">
      <c r="A891" s="44"/>
      <c r="B891" s="58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</row>
    <row r="892" spans="1:24" ht="16.5" customHeight="1" x14ac:dyDescent="0.2">
      <c r="A892" s="44"/>
      <c r="B892" s="58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</row>
    <row r="893" spans="1:24" ht="16.5" customHeight="1" x14ac:dyDescent="0.2">
      <c r="A893" s="44"/>
      <c r="B893" s="58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</row>
    <row r="894" spans="1:24" ht="16.5" customHeight="1" x14ac:dyDescent="0.2">
      <c r="A894" s="44"/>
      <c r="B894" s="58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</row>
    <row r="895" spans="1:24" ht="16.5" customHeight="1" x14ac:dyDescent="0.2">
      <c r="A895" s="44"/>
      <c r="B895" s="58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</row>
    <row r="896" spans="1:24" ht="16.5" customHeight="1" x14ac:dyDescent="0.2">
      <c r="A896" s="44"/>
      <c r="B896" s="58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</row>
    <row r="897" spans="1:24" ht="16.5" customHeight="1" x14ac:dyDescent="0.2">
      <c r="A897" s="44"/>
      <c r="B897" s="58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</row>
    <row r="898" spans="1:24" ht="16.5" customHeight="1" x14ac:dyDescent="0.2">
      <c r="A898" s="44"/>
      <c r="B898" s="58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</row>
    <row r="899" spans="1:24" ht="16.5" customHeight="1" x14ac:dyDescent="0.2">
      <c r="A899" s="44"/>
      <c r="B899" s="58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</row>
    <row r="900" spans="1:24" ht="16.5" customHeight="1" x14ac:dyDescent="0.2">
      <c r="A900" s="44"/>
      <c r="B900" s="58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</row>
    <row r="901" spans="1:24" ht="16.5" customHeight="1" x14ac:dyDescent="0.2">
      <c r="A901" s="44"/>
      <c r="B901" s="58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</row>
    <row r="902" spans="1:24" ht="16.5" customHeight="1" x14ac:dyDescent="0.2">
      <c r="A902" s="44"/>
      <c r="B902" s="58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</row>
    <row r="903" spans="1:24" ht="16.5" customHeight="1" x14ac:dyDescent="0.2">
      <c r="A903" s="44"/>
      <c r="B903" s="58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</row>
    <row r="904" spans="1:24" ht="16.5" customHeight="1" x14ac:dyDescent="0.2">
      <c r="A904" s="44"/>
      <c r="B904" s="58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</row>
    <row r="905" spans="1:24" ht="16.5" customHeight="1" x14ac:dyDescent="0.2">
      <c r="A905" s="44"/>
      <c r="B905" s="58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</row>
    <row r="906" spans="1:24" ht="16.5" customHeight="1" x14ac:dyDescent="0.2">
      <c r="A906" s="44"/>
      <c r="B906" s="58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</row>
    <row r="907" spans="1:24" ht="16.5" customHeight="1" x14ac:dyDescent="0.2">
      <c r="A907" s="44"/>
      <c r="B907" s="58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</row>
    <row r="908" spans="1:24" ht="16.5" customHeight="1" x14ac:dyDescent="0.2">
      <c r="A908" s="44"/>
      <c r="B908" s="58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</row>
    <row r="909" spans="1:24" ht="16.5" customHeight="1" x14ac:dyDescent="0.2">
      <c r="A909" s="44"/>
      <c r="B909" s="58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</row>
    <row r="910" spans="1:24" ht="16.5" customHeight="1" x14ac:dyDescent="0.2">
      <c r="A910" s="44"/>
      <c r="B910" s="58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</row>
    <row r="911" spans="1:24" ht="16.5" customHeight="1" x14ac:dyDescent="0.2">
      <c r="A911" s="44"/>
      <c r="B911" s="58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</row>
    <row r="912" spans="1:24" ht="16.5" customHeight="1" x14ac:dyDescent="0.2">
      <c r="A912" s="44"/>
      <c r="B912" s="58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</row>
    <row r="913" spans="1:24" ht="16.5" customHeight="1" x14ac:dyDescent="0.2">
      <c r="A913" s="44"/>
      <c r="B913" s="58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</row>
    <row r="914" spans="1:24" ht="16.5" customHeight="1" x14ac:dyDescent="0.2">
      <c r="A914" s="44"/>
      <c r="B914" s="58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</row>
    <row r="915" spans="1:24" ht="16.5" customHeight="1" x14ac:dyDescent="0.2">
      <c r="A915" s="44"/>
      <c r="B915" s="58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</row>
    <row r="916" spans="1:24" ht="16.5" customHeight="1" x14ac:dyDescent="0.2">
      <c r="A916" s="44"/>
      <c r="B916" s="58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</row>
    <row r="917" spans="1:24" ht="16.5" customHeight="1" x14ac:dyDescent="0.2">
      <c r="A917" s="44"/>
      <c r="B917" s="58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</row>
    <row r="918" spans="1:24" ht="16.5" customHeight="1" x14ac:dyDescent="0.2">
      <c r="A918" s="44"/>
      <c r="B918" s="58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</row>
    <row r="919" spans="1:24" ht="16.5" customHeight="1" x14ac:dyDescent="0.2">
      <c r="A919" s="44"/>
      <c r="B919" s="58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</row>
    <row r="920" spans="1:24" ht="16.5" customHeight="1" x14ac:dyDescent="0.2">
      <c r="A920" s="44"/>
      <c r="B920" s="58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</row>
    <row r="921" spans="1:24" ht="16.5" customHeight="1" x14ac:dyDescent="0.2">
      <c r="A921" s="44"/>
      <c r="B921" s="58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</row>
    <row r="922" spans="1:24" ht="16.5" customHeight="1" x14ac:dyDescent="0.2">
      <c r="A922" s="44"/>
      <c r="B922" s="58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</row>
    <row r="923" spans="1:24" ht="16.5" customHeight="1" x14ac:dyDescent="0.2">
      <c r="A923" s="44"/>
      <c r="B923" s="58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</row>
    <row r="924" spans="1:24" ht="16.5" customHeight="1" x14ac:dyDescent="0.2">
      <c r="A924" s="44"/>
      <c r="B924" s="58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</row>
    <row r="925" spans="1:24" ht="16.5" customHeight="1" x14ac:dyDescent="0.2">
      <c r="A925" s="44"/>
      <c r="B925" s="58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</row>
    <row r="926" spans="1:24" ht="16.5" customHeight="1" x14ac:dyDescent="0.2">
      <c r="A926" s="44"/>
      <c r="B926" s="58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</row>
    <row r="927" spans="1:24" ht="16.5" customHeight="1" x14ac:dyDescent="0.2">
      <c r="A927" s="44"/>
      <c r="B927" s="58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</row>
    <row r="928" spans="1:24" ht="16.5" customHeight="1" x14ac:dyDescent="0.2">
      <c r="A928" s="44"/>
      <c r="B928" s="58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</row>
    <row r="929" spans="1:24" ht="16.5" customHeight="1" x14ac:dyDescent="0.2">
      <c r="A929" s="44"/>
      <c r="B929" s="58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</row>
    <row r="930" spans="1:24" ht="16.5" customHeight="1" x14ac:dyDescent="0.2">
      <c r="A930" s="44"/>
      <c r="B930" s="58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</row>
    <row r="931" spans="1:24" ht="16.5" customHeight="1" x14ac:dyDescent="0.2">
      <c r="A931" s="44"/>
      <c r="B931" s="58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</row>
    <row r="932" spans="1:24" ht="16.5" customHeight="1" x14ac:dyDescent="0.2">
      <c r="A932" s="44"/>
      <c r="B932" s="58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</row>
    <row r="933" spans="1:24" ht="16.5" customHeight="1" x14ac:dyDescent="0.2">
      <c r="A933" s="44"/>
      <c r="B933" s="58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</row>
    <row r="934" spans="1:24" ht="16.5" customHeight="1" x14ac:dyDescent="0.2">
      <c r="A934" s="44"/>
      <c r="B934" s="58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</row>
    <row r="935" spans="1:24" ht="16.5" customHeight="1" x14ac:dyDescent="0.2">
      <c r="A935" s="44"/>
      <c r="B935" s="58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</row>
    <row r="936" spans="1:24" ht="16.5" customHeight="1" x14ac:dyDescent="0.2">
      <c r="A936" s="44"/>
      <c r="B936" s="58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</row>
    <row r="937" spans="1:24" ht="16.5" customHeight="1" x14ac:dyDescent="0.2">
      <c r="A937" s="44"/>
      <c r="B937" s="58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</row>
    <row r="938" spans="1:24" ht="16.5" customHeight="1" x14ac:dyDescent="0.2">
      <c r="A938" s="44"/>
      <c r="B938" s="58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</row>
    <row r="939" spans="1:24" ht="16.5" customHeight="1" x14ac:dyDescent="0.2">
      <c r="A939" s="44"/>
      <c r="B939" s="58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</row>
    <row r="940" spans="1:24" ht="16.5" customHeight="1" x14ac:dyDescent="0.2">
      <c r="A940" s="44"/>
      <c r="B940" s="58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</row>
    <row r="941" spans="1:24" ht="16.5" customHeight="1" x14ac:dyDescent="0.2">
      <c r="A941" s="44"/>
      <c r="B941" s="58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</row>
    <row r="942" spans="1:24" ht="16.5" customHeight="1" x14ac:dyDescent="0.2">
      <c r="A942" s="44"/>
      <c r="B942" s="58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</row>
    <row r="943" spans="1:24" ht="16.5" customHeight="1" x14ac:dyDescent="0.2">
      <c r="A943" s="44"/>
      <c r="B943" s="58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</row>
    <row r="944" spans="1:24" ht="16.5" customHeight="1" x14ac:dyDescent="0.2">
      <c r="A944" s="44"/>
      <c r="B944" s="58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</row>
    <row r="945" spans="1:24" ht="16.5" customHeight="1" x14ac:dyDescent="0.2">
      <c r="A945" s="44"/>
      <c r="B945" s="58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</row>
    <row r="946" spans="1:24" ht="16.5" customHeight="1" x14ac:dyDescent="0.2">
      <c r="A946" s="44"/>
      <c r="B946" s="58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</row>
    <row r="947" spans="1:24" ht="16.5" customHeight="1" x14ac:dyDescent="0.2">
      <c r="A947" s="44"/>
      <c r="B947" s="58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</row>
    <row r="948" spans="1:24" ht="16.5" customHeight="1" x14ac:dyDescent="0.2">
      <c r="A948" s="44"/>
      <c r="B948" s="58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</row>
    <row r="949" spans="1:24" ht="16.5" customHeight="1" x14ac:dyDescent="0.2">
      <c r="A949" s="44"/>
      <c r="B949" s="58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</row>
    <row r="950" spans="1:24" ht="16.5" customHeight="1" x14ac:dyDescent="0.2">
      <c r="A950" s="44"/>
      <c r="B950" s="58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</row>
    <row r="951" spans="1:24" ht="16.5" customHeight="1" x14ac:dyDescent="0.2">
      <c r="A951" s="44"/>
      <c r="B951" s="58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</row>
    <row r="952" spans="1:24" ht="16.5" customHeight="1" x14ac:dyDescent="0.2">
      <c r="A952" s="44"/>
      <c r="B952" s="58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</row>
    <row r="953" spans="1:24" ht="16.5" customHeight="1" x14ac:dyDescent="0.2">
      <c r="A953" s="44"/>
      <c r="B953" s="58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</row>
    <row r="954" spans="1:24" ht="16.5" customHeight="1" x14ac:dyDescent="0.2">
      <c r="A954" s="44"/>
      <c r="B954" s="58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</row>
    <row r="955" spans="1:24" ht="16.5" customHeight="1" x14ac:dyDescent="0.2">
      <c r="A955" s="44"/>
      <c r="B955" s="58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</row>
    <row r="956" spans="1:24" ht="16.5" customHeight="1" x14ac:dyDescent="0.2">
      <c r="A956" s="44"/>
      <c r="B956" s="58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</row>
    <row r="957" spans="1:24" ht="16.5" customHeight="1" x14ac:dyDescent="0.2">
      <c r="A957" s="44"/>
      <c r="B957" s="58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</row>
    <row r="958" spans="1:24" ht="16.5" customHeight="1" x14ac:dyDescent="0.2">
      <c r="A958" s="44"/>
      <c r="B958" s="58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</row>
    <row r="959" spans="1:24" ht="16.5" customHeight="1" x14ac:dyDescent="0.2">
      <c r="A959" s="44"/>
      <c r="B959" s="58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</row>
    <row r="960" spans="1:24" ht="16.5" customHeight="1" x14ac:dyDescent="0.2">
      <c r="A960" s="44"/>
      <c r="B960" s="58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</row>
    <row r="961" spans="1:24" ht="16.5" customHeight="1" x14ac:dyDescent="0.2">
      <c r="A961" s="44"/>
      <c r="B961" s="58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</row>
    <row r="962" spans="1:24" ht="16.5" customHeight="1" x14ac:dyDescent="0.2">
      <c r="A962" s="44"/>
      <c r="B962" s="58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</row>
    <row r="963" spans="1:24" ht="16.5" customHeight="1" x14ac:dyDescent="0.2">
      <c r="A963" s="44"/>
      <c r="B963" s="58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</row>
    <row r="964" spans="1:24" ht="16.5" customHeight="1" x14ac:dyDescent="0.2">
      <c r="A964" s="44"/>
      <c r="B964" s="58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</row>
    <row r="965" spans="1:24" ht="16.5" customHeight="1" x14ac:dyDescent="0.2">
      <c r="A965" s="44"/>
      <c r="B965" s="58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</row>
    <row r="966" spans="1:24" ht="16.5" customHeight="1" x14ac:dyDescent="0.2">
      <c r="A966" s="44"/>
      <c r="B966" s="58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</row>
    <row r="967" spans="1:24" ht="16.5" customHeight="1" x14ac:dyDescent="0.2">
      <c r="A967" s="44"/>
      <c r="B967" s="58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</row>
    <row r="968" spans="1:24" ht="16.5" customHeight="1" x14ac:dyDescent="0.2">
      <c r="A968" s="44"/>
      <c r="B968" s="58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</row>
    <row r="969" spans="1:24" ht="16.5" customHeight="1" x14ac:dyDescent="0.2">
      <c r="A969" s="44"/>
      <c r="B969" s="58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</row>
    <row r="970" spans="1:24" ht="16.5" customHeight="1" x14ac:dyDescent="0.2">
      <c r="A970" s="44"/>
      <c r="B970" s="58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</row>
    <row r="971" spans="1:24" ht="16.5" customHeight="1" x14ac:dyDescent="0.2">
      <c r="A971" s="44"/>
      <c r="B971" s="58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</row>
    <row r="972" spans="1:24" ht="16.5" customHeight="1" x14ac:dyDescent="0.2">
      <c r="A972" s="44"/>
      <c r="B972" s="58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</row>
    <row r="973" spans="1:24" ht="16.5" customHeight="1" x14ac:dyDescent="0.2">
      <c r="A973" s="44"/>
      <c r="B973" s="58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</row>
    <row r="974" spans="1:24" ht="16.5" customHeight="1" x14ac:dyDescent="0.2">
      <c r="A974" s="44"/>
      <c r="B974" s="58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</row>
    <row r="975" spans="1:24" ht="16.5" customHeight="1" x14ac:dyDescent="0.2">
      <c r="A975" s="44"/>
      <c r="B975" s="58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</row>
    <row r="976" spans="1:24" ht="16.5" customHeight="1" x14ac:dyDescent="0.2">
      <c r="A976" s="44"/>
      <c r="B976" s="58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</row>
    <row r="977" spans="1:24" ht="16.5" customHeight="1" x14ac:dyDescent="0.2">
      <c r="A977" s="44"/>
      <c r="B977" s="58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</row>
    <row r="978" spans="1:24" ht="16.5" customHeight="1" x14ac:dyDescent="0.2">
      <c r="A978" s="44"/>
      <c r="B978" s="58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</row>
    <row r="979" spans="1:24" ht="16.5" customHeight="1" x14ac:dyDescent="0.2">
      <c r="A979" s="44"/>
      <c r="B979" s="58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</row>
    <row r="980" spans="1:24" ht="16.5" customHeight="1" x14ac:dyDescent="0.2">
      <c r="A980" s="44"/>
      <c r="B980" s="58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</row>
    <row r="981" spans="1:24" ht="16.5" customHeight="1" x14ac:dyDescent="0.2">
      <c r="A981" s="44"/>
      <c r="B981" s="58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</row>
    <row r="982" spans="1:24" ht="16.5" customHeight="1" x14ac:dyDescent="0.2">
      <c r="A982" s="44"/>
      <c r="B982" s="58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</row>
    <row r="983" spans="1:24" ht="16.5" customHeight="1" x14ac:dyDescent="0.2">
      <c r="A983" s="44"/>
      <c r="B983" s="58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</row>
    <row r="984" spans="1:24" ht="16.5" customHeight="1" x14ac:dyDescent="0.2">
      <c r="A984" s="44"/>
      <c r="B984" s="58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</row>
    <row r="985" spans="1:24" ht="16.5" customHeight="1" x14ac:dyDescent="0.2">
      <c r="A985" s="44"/>
      <c r="B985" s="58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</row>
    <row r="986" spans="1:24" ht="16.5" customHeight="1" x14ac:dyDescent="0.2">
      <c r="A986" s="44"/>
      <c r="B986" s="58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</row>
    <row r="987" spans="1:24" ht="16.5" customHeight="1" x14ac:dyDescent="0.2">
      <c r="A987" s="44"/>
      <c r="B987" s="58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</row>
    <row r="988" spans="1:24" ht="16.5" customHeight="1" x14ac:dyDescent="0.2">
      <c r="A988" s="44"/>
      <c r="B988" s="58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</row>
    <row r="989" spans="1:24" ht="16.5" customHeight="1" x14ac:dyDescent="0.2">
      <c r="A989" s="44"/>
      <c r="B989" s="58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</row>
    <row r="990" spans="1:24" ht="16.5" customHeight="1" x14ac:dyDescent="0.2">
      <c r="A990" s="44"/>
      <c r="B990" s="58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</row>
    <row r="991" spans="1:24" ht="16.5" customHeight="1" x14ac:dyDescent="0.2">
      <c r="A991" s="44"/>
      <c r="B991" s="58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</row>
    <row r="992" spans="1:24" ht="16.5" customHeight="1" x14ac:dyDescent="0.2">
      <c r="A992" s="44"/>
      <c r="B992" s="58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</row>
    <row r="993" spans="1:24" ht="16.5" customHeight="1" x14ac:dyDescent="0.2">
      <c r="A993" s="44"/>
      <c r="B993" s="58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</row>
    <row r="994" spans="1:24" ht="16.5" customHeight="1" x14ac:dyDescent="0.2">
      <c r="A994" s="44"/>
      <c r="B994" s="58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</row>
  </sheetData>
  <mergeCells count="1">
    <mergeCell ref="E8:F8"/>
  </mergeCells>
  <conditionalFormatting sqref="B60:F61">
    <cfRule type="cellIs" dxfId="15" priority="7" stopIfTrue="1" operator="equal">
      <formula>0</formula>
    </cfRule>
  </conditionalFormatting>
  <conditionalFormatting sqref="B62:F65">
    <cfRule type="cellIs" dxfId="14" priority="8" stopIfTrue="1" operator="equal">
      <formula>0</formula>
    </cfRule>
  </conditionalFormatting>
  <conditionalFormatting sqref="B66:F66">
    <cfRule type="cellIs" dxfId="13" priority="9" stopIfTrue="1" operator="equal">
      <formula>0</formula>
    </cfRule>
  </conditionalFormatting>
  <conditionalFormatting sqref="B67:F70">
    <cfRule type="cellIs" dxfId="12" priority="5" stopIfTrue="1" operator="equal">
      <formula>0</formula>
    </cfRule>
  </conditionalFormatting>
  <pageMargins left="0.7" right="0.7" top="0.75" bottom="0.75" header="0" footer="0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E994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12" width="14.42578125" customWidth="1"/>
    <col min="13" max="31" width="11.42578125" customWidth="1"/>
  </cols>
  <sheetData>
    <row r="1" spans="1:31" ht="16.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</row>
    <row r="2" spans="1:31" ht="16.5" customHeight="1" x14ac:dyDescent="0.3">
      <c r="A2" s="7" t="s">
        <v>2</v>
      </c>
      <c r="B2" s="60"/>
      <c r="C2" s="60"/>
      <c r="D2" s="60"/>
      <c r="E2" s="60"/>
      <c r="F2" s="60"/>
      <c r="G2" s="60"/>
      <c r="H2" s="60"/>
      <c r="I2" s="60"/>
      <c r="J2" s="93" t="s">
        <v>188</v>
      </c>
      <c r="K2" s="60"/>
      <c r="L2" s="60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</row>
    <row r="3" spans="1:31" ht="16.5" customHeight="1" x14ac:dyDescent="0.25">
      <c r="A3" s="24" t="s">
        <v>146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16.5" customHeight="1" x14ac:dyDescent="0.25">
      <c r="A4" s="24" t="s">
        <v>133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</row>
    <row r="5" spans="1:31" ht="16.5" customHeight="1" x14ac:dyDescent="0.25">
      <c r="A5" s="26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</row>
    <row r="6" spans="1:31" ht="18.75" customHeight="1" x14ac:dyDescent="0.2">
      <c r="A6" s="28"/>
      <c r="B6" s="63" t="s">
        <v>147</v>
      </c>
      <c r="C6" s="63" t="s">
        <v>148</v>
      </c>
      <c r="D6" s="63" t="s">
        <v>148</v>
      </c>
      <c r="E6" s="63" t="s">
        <v>148</v>
      </c>
      <c r="F6" s="63" t="s">
        <v>148</v>
      </c>
      <c r="G6" s="63" t="s">
        <v>148</v>
      </c>
      <c r="H6" s="63" t="s">
        <v>149</v>
      </c>
      <c r="I6" s="63" t="s">
        <v>148</v>
      </c>
      <c r="J6" s="63" t="s">
        <v>148</v>
      </c>
      <c r="K6" s="63" t="s">
        <v>148</v>
      </c>
      <c r="L6" s="63" t="s">
        <v>148</v>
      </c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1" ht="18.75" customHeight="1" x14ac:dyDescent="0.2">
      <c r="A7" s="71"/>
      <c r="B7" s="63" t="s">
        <v>150</v>
      </c>
      <c r="C7" s="63" t="s">
        <v>150</v>
      </c>
      <c r="D7" s="63" t="s">
        <v>150</v>
      </c>
      <c r="E7" s="63" t="s">
        <v>150</v>
      </c>
      <c r="F7" s="63" t="s">
        <v>150</v>
      </c>
      <c r="G7" s="63" t="s">
        <v>150</v>
      </c>
      <c r="H7" s="63" t="s">
        <v>151</v>
      </c>
      <c r="I7" s="63" t="s">
        <v>152</v>
      </c>
      <c r="J7" s="63" t="s">
        <v>152</v>
      </c>
      <c r="K7" s="63" t="s">
        <v>152</v>
      </c>
      <c r="L7" s="63" t="s">
        <v>152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</row>
    <row r="8" spans="1:31" ht="18.75" customHeight="1" x14ac:dyDescent="0.2">
      <c r="A8" s="72"/>
      <c r="B8" s="32"/>
      <c r="C8" s="32" t="s">
        <v>153</v>
      </c>
      <c r="D8" s="32" t="s">
        <v>154</v>
      </c>
      <c r="E8" s="32" t="s">
        <v>155</v>
      </c>
      <c r="F8" s="32" t="s">
        <v>156</v>
      </c>
      <c r="G8" s="32" t="s">
        <v>157</v>
      </c>
      <c r="H8" s="32" t="s">
        <v>150</v>
      </c>
      <c r="I8" s="32" t="s">
        <v>158</v>
      </c>
      <c r="J8" s="32" t="s">
        <v>159</v>
      </c>
      <c r="K8" s="32" t="s">
        <v>160</v>
      </c>
      <c r="L8" s="32" t="s">
        <v>161</v>
      </c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1" s="100" customFormat="1" ht="18" customHeight="1" x14ac:dyDescent="0.25">
      <c r="A9" s="16" t="s">
        <v>54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100" customFormat="1" ht="18" customHeight="1" x14ac:dyDescent="0.2">
      <c r="A10" s="98" t="s">
        <v>55</v>
      </c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100" customFormat="1" ht="18" customHeight="1" x14ac:dyDescent="0.2">
      <c r="A11" s="97">
        <v>1974</v>
      </c>
      <c r="B11" s="109">
        <v>0.34539484999999998</v>
      </c>
      <c r="C11" s="109">
        <v>0.32187022999999998</v>
      </c>
      <c r="D11" s="109">
        <v>0.31804659000000002</v>
      </c>
      <c r="E11" s="109">
        <v>0.31215540000000003</v>
      </c>
      <c r="F11" s="109">
        <v>0.31056556000000002</v>
      </c>
      <c r="G11" s="109">
        <v>0.32128867999999999</v>
      </c>
      <c r="H11" s="109">
        <v>0.36455067000000002</v>
      </c>
      <c r="I11" s="109">
        <v>0.31398691000000001</v>
      </c>
      <c r="J11" s="109">
        <v>0.31705583999999998</v>
      </c>
      <c r="K11" s="109">
        <v>0.29807837999999998</v>
      </c>
      <c r="L11" s="109">
        <v>0.31841638</v>
      </c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100" customFormat="1" ht="18" customHeight="1" x14ac:dyDescent="0.2">
      <c r="A12" s="97">
        <v>1980</v>
      </c>
      <c r="B12" s="109">
        <v>0.39306629999999998</v>
      </c>
      <c r="C12" s="109">
        <v>0.37607992000000001</v>
      </c>
      <c r="D12" s="109">
        <v>0.37347644000000002</v>
      </c>
      <c r="E12" s="109">
        <v>0.37031072999999998</v>
      </c>
      <c r="F12" s="109">
        <v>0.36913164999999998</v>
      </c>
      <c r="G12" s="109">
        <v>0.37772261000000001</v>
      </c>
      <c r="H12" s="109">
        <v>0.41977972000000002</v>
      </c>
      <c r="I12" s="109">
        <v>0.39269407000000001</v>
      </c>
      <c r="J12" s="109">
        <v>0.35227947999999998</v>
      </c>
      <c r="K12" s="109">
        <v>0.36296236999999998</v>
      </c>
      <c r="L12" s="109">
        <v>0.39478574999999999</v>
      </c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100" customFormat="1" ht="18" customHeight="1" x14ac:dyDescent="0.2">
      <c r="A13" s="97">
        <v>1986</v>
      </c>
      <c r="B13" s="109">
        <v>0.42171472999999998</v>
      </c>
      <c r="C13" s="109">
        <v>0.40522522</v>
      </c>
      <c r="D13" s="109">
        <v>0.40098832000000001</v>
      </c>
      <c r="E13" s="109">
        <v>0.40065595999999998</v>
      </c>
      <c r="F13" s="109">
        <v>0.39779017</v>
      </c>
      <c r="G13" s="109">
        <v>0.40868459000000001</v>
      </c>
      <c r="H13" s="109">
        <v>0.43497106000000002</v>
      </c>
      <c r="I13" s="109">
        <v>0.42361637000000002</v>
      </c>
      <c r="J13" s="109">
        <v>0.36846668999999999</v>
      </c>
      <c r="K13" s="109">
        <v>0.40125914000000001</v>
      </c>
      <c r="L13" s="109">
        <v>0.38746496000000002</v>
      </c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s="100" customFormat="1" ht="18" customHeight="1" x14ac:dyDescent="0.2">
      <c r="A14" s="97">
        <v>1987</v>
      </c>
      <c r="B14" s="109">
        <v>0.44841710000000001</v>
      </c>
      <c r="C14" s="109">
        <v>0.43093234000000002</v>
      </c>
      <c r="D14" s="109">
        <v>0.42324534000000003</v>
      </c>
      <c r="E14" s="109">
        <v>0.42571238</v>
      </c>
      <c r="F14" s="109">
        <v>0.41950073999999998</v>
      </c>
      <c r="G14" s="109">
        <v>0.43445401</v>
      </c>
      <c r="H14" s="109">
        <v>0.44501402000000001</v>
      </c>
      <c r="I14" s="109">
        <v>0.44985413000000002</v>
      </c>
      <c r="J14" s="109">
        <v>0.42214442000000002</v>
      </c>
      <c r="K14" s="109">
        <v>0.42459962000000001</v>
      </c>
      <c r="L14" s="109">
        <v>0.40306766999999999</v>
      </c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</row>
    <row r="15" spans="1:31" s="100" customFormat="1" ht="18" customHeight="1" x14ac:dyDescent="0.2">
      <c r="A15" s="97">
        <v>1988</v>
      </c>
      <c r="B15" s="109">
        <v>0.45518183000000001</v>
      </c>
      <c r="C15" s="109">
        <v>0.43749379999999999</v>
      </c>
      <c r="D15" s="109">
        <v>0.43096187000000002</v>
      </c>
      <c r="E15" s="109">
        <v>0.43138643999999998</v>
      </c>
      <c r="F15" s="109">
        <v>0.42630981000000001</v>
      </c>
      <c r="G15" s="109">
        <v>0.44082631</v>
      </c>
      <c r="H15" s="109">
        <v>0.44453018999999999</v>
      </c>
      <c r="I15" s="109">
        <v>0.46135482999999999</v>
      </c>
      <c r="J15" s="109">
        <v>0.41644732000000001</v>
      </c>
      <c r="K15" s="109">
        <v>0.44360164000000002</v>
      </c>
      <c r="L15" s="109">
        <v>0.41000220999999998</v>
      </c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</row>
    <row r="16" spans="1:31" s="100" customFormat="1" ht="18" customHeight="1" x14ac:dyDescent="0.2">
      <c r="A16" s="97">
        <v>1991</v>
      </c>
      <c r="B16" s="109">
        <v>0.46518800999999999</v>
      </c>
      <c r="C16" s="109">
        <v>0.44174616999999999</v>
      </c>
      <c r="D16" s="109">
        <v>0.43238829000000001</v>
      </c>
      <c r="E16" s="109">
        <v>0.43358293999999997</v>
      </c>
      <c r="F16" s="109">
        <v>0.42622746</v>
      </c>
      <c r="G16" s="109">
        <v>0.44673116000000002</v>
      </c>
      <c r="H16" s="109">
        <v>0.45714389999999999</v>
      </c>
      <c r="I16" s="109">
        <v>0.42897912999999999</v>
      </c>
      <c r="J16" s="109">
        <v>0.41381680999999998</v>
      </c>
      <c r="K16" s="109">
        <v>0.44637936</v>
      </c>
      <c r="L16" s="109">
        <v>0.45066318</v>
      </c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</row>
    <row r="17" spans="1:31" s="100" customFormat="1" ht="18" customHeight="1" x14ac:dyDescent="0.2">
      <c r="A17" s="97">
        <v>1992</v>
      </c>
      <c r="B17" s="109">
        <v>0.44401759000000002</v>
      </c>
      <c r="C17" s="109">
        <v>0.42379836999999998</v>
      </c>
      <c r="D17" s="109">
        <v>0.41576267</v>
      </c>
      <c r="E17" s="109">
        <v>0.41668579</v>
      </c>
      <c r="F17" s="109">
        <v>0.41037284000000002</v>
      </c>
      <c r="G17" s="109">
        <v>0.42741706000000002</v>
      </c>
      <c r="H17" s="109">
        <v>0.44254971999999998</v>
      </c>
      <c r="I17" s="109">
        <v>0.42777197</v>
      </c>
      <c r="J17" s="109">
        <v>0.39482055999999999</v>
      </c>
      <c r="K17" s="109">
        <v>0.43626314999999999</v>
      </c>
      <c r="L17" s="109">
        <v>0.42929042000000001</v>
      </c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</row>
    <row r="18" spans="1:31" s="100" customFormat="1" ht="18" customHeight="1" x14ac:dyDescent="0.2">
      <c r="A18" s="98" t="s">
        <v>56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</row>
    <row r="19" spans="1:31" s="100" customFormat="1" ht="18" customHeight="1" x14ac:dyDescent="0.2">
      <c r="A19" s="97">
        <v>1992</v>
      </c>
      <c r="B19" s="109">
        <v>0.45016465</v>
      </c>
      <c r="C19" s="109">
        <v>0.42948209999999998</v>
      </c>
      <c r="D19" s="109">
        <v>0.42126074000000002</v>
      </c>
      <c r="E19" s="109">
        <v>0.42237594000000001</v>
      </c>
      <c r="F19" s="109">
        <v>0.41588985000000001</v>
      </c>
      <c r="G19" s="109">
        <v>0.43338968</v>
      </c>
      <c r="H19" s="109">
        <v>0.44456185999999998</v>
      </c>
      <c r="I19" s="109">
        <v>0.43541605999999999</v>
      </c>
      <c r="J19" s="109">
        <v>0.40246108000000003</v>
      </c>
      <c r="K19" s="109">
        <v>0.43826863999999999</v>
      </c>
      <c r="L19" s="109">
        <v>0.42878199</v>
      </c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</row>
    <row r="20" spans="1:31" s="100" customFormat="1" ht="18" customHeight="1" x14ac:dyDescent="0.2">
      <c r="A20" s="97">
        <v>1993</v>
      </c>
      <c r="B20" s="109">
        <v>0.44398238000000001</v>
      </c>
      <c r="C20" s="109">
        <v>0.42324534000000003</v>
      </c>
      <c r="D20" s="109">
        <v>0.41472842999999998</v>
      </c>
      <c r="E20" s="109">
        <v>0.41603104000000002</v>
      </c>
      <c r="F20" s="109">
        <v>0.40922610999999998</v>
      </c>
      <c r="G20" s="109">
        <v>0.42734495</v>
      </c>
      <c r="H20" s="109">
        <v>0.43510760999999998</v>
      </c>
      <c r="I20" s="109">
        <v>0.43879224999999999</v>
      </c>
      <c r="J20" s="109">
        <v>0.39879358999999998</v>
      </c>
      <c r="K20" s="109">
        <v>0.43499136999999999</v>
      </c>
      <c r="L20" s="109">
        <v>0.39634667000000001</v>
      </c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</row>
    <row r="21" spans="1:31" s="100" customFormat="1" ht="18" customHeight="1" x14ac:dyDescent="0.2">
      <c r="A21" s="97">
        <v>1994</v>
      </c>
      <c r="B21" s="109">
        <v>0.45286505999999999</v>
      </c>
      <c r="C21" s="109">
        <v>0.43096780000000001</v>
      </c>
      <c r="D21" s="109">
        <v>0.42129618000000002</v>
      </c>
      <c r="E21" s="109">
        <v>0.42305393000000002</v>
      </c>
      <c r="F21" s="109">
        <v>0.41516217</v>
      </c>
      <c r="G21" s="109">
        <v>0.43542157999999997</v>
      </c>
      <c r="H21" s="109">
        <v>0.43769664000000003</v>
      </c>
      <c r="I21" s="109">
        <v>0.44371308999999998</v>
      </c>
      <c r="J21" s="109">
        <v>0.41240367999999999</v>
      </c>
      <c r="K21" s="109">
        <v>0.43010376</v>
      </c>
      <c r="L21" s="109">
        <v>0.41736495000000001</v>
      </c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</row>
    <row r="22" spans="1:31" s="100" customFormat="1" ht="18" customHeight="1" x14ac:dyDescent="0.2">
      <c r="A22" s="97">
        <v>1995</v>
      </c>
      <c r="B22" s="109">
        <v>0.48123903000000001</v>
      </c>
      <c r="C22" s="109">
        <v>0.45968857000000002</v>
      </c>
      <c r="D22" s="109">
        <v>0.44993474999999999</v>
      </c>
      <c r="E22" s="109">
        <v>0.45173856000000001</v>
      </c>
      <c r="F22" s="109">
        <v>0.44367642000000002</v>
      </c>
      <c r="G22" s="109">
        <v>0.4637233</v>
      </c>
      <c r="H22" s="109">
        <v>0.45842747</v>
      </c>
      <c r="I22" s="109">
        <v>0.46807690000000002</v>
      </c>
      <c r="J22" s="109">
        <v>0.43684971</v>
      </c>
      <c r="K22" s="109">
        <v>0.46919506</v>
      </c>
      <c r="L22" s="109">
        <v>0.42292558000000002</v>
      </c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</row>
    <row r="23" spans="1:31" s="100" customFormat="1" ht="18" customHeight="1" x14ac:dyDescent="0.2">
      <c r="A23" s="97">
        <v>1996</v>
      </c>
      <c r="B23" s="109">
        <v>0.48555800999999998</v>
      </c>
      <c r="C23" s="109">
        <v>0.46260949000000001</v>
      </c>
      <c r="D23" s="109">
        <v>0.45242441999999999</v>
      </c>
      <c r="E23" s="109">
        <v>0.45414981999999998</v>
      </c>
      <c r="F23" s="109">
        <v>0.44567837999999999</v>
      </c>
      <c r="G23" s="109">
        <v>0.46768557999999999</v>
      </c>
      <c r="H23" s="109">
        <v>0.45704963999999998</v>
      </c>
      <c r="I23" s="109">
        <v>0.46082770000000001</v>
      </c>
      <c r="J23" s="109">
        <v>0.44045153999999997</v>
      </c>
      <c r="K23" s="109">
        <v>0.48073352000000003</v>
      </c>
      <c r="L23" s="109">
        <v>0.42662854</v>
      </c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</row>
    <row r="24" spans="1:31" s="100" customFormat="1" ht="18" customHeight="1" x14ac:dyDescent="0.2">
      <c r="A24" s="97">
        <v>1997</v>
      </c>
      <c r="B24" s="109">
        <v>0.48345390999999999</v>
      </c>
      <c r="C24" s="109">
        <v>0.46073364</v>
      </c>
      <c r="D24" s="109">
        <v>0.45132072000000001</v>
      </c>
      <c r="E24" s="109">
        <v>0.45263932000000001</v>
      </c>
      <c r="F24" s="109">
        <v>0.44492652999999999</v>
      </c>
      <c r="G24" s="109">
        <v>0.46574647000000002</v>
      </c>
      <c r="H24" s="109">
        <v>0.45806932</v>
      </c>
      <c r="I24" s="109">
        <v>0.46055842000000002</v>
      </c>
      <c r="J24" s="109">
        <v>0.43448404000000002</v>
      </c>
      <c r="K24" s="109">
        <v>0.45703512000000002</v>
      </c>
      <c r="L24" s="109">
        <v>0.45599455999999999</v>
      </c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</row>
    <row r="25" spans="1:31" s="100" customFormat="1" ht="18" customHeight="1" x14ac:dyDescent="0.2">
      <c r="A25" s="97">
        <v>1998</v>
      </c>
      <c r="B25" s="109">
        <v>0.50215995999999996</v>
      </c>
      <c r="C25" s="109">
        <v>0.47963275999999999</v>
      </c>
      <c r="D25" s="109">
        <v>0.46970137000000001</v>
      </c>
      <c r="E25" s="109">
        <v>0.47107216000000002</v>
      </c>
      <c r="F25" s="109">
        <v>0.46288451000000003</v>
      </c>
      <c r="G25" s="109">
        <v>0.48392328000000001</v>
      </c>
      <c r="H25" s="109">
        <v>0.47127657000000001</v>
      </c>
      <c r="I25" s="109">
        <v>0.47976700999999999</v>
      </c>
      <c r="J25" s="109">
        <v>0.45429438999999999</v>
      </c>
      <c r="K25" s="109">
        <v>0.47379168999999999</v>
      </c>
      <c r="L25" s="109">
        <v>0.46843615999999999</v>
      </c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</row>
    <row r="26" spans="1:31" s="100" customFormat="1" ht="18" customHeight="1" x14ac:dyDescent="0.2">
      <c r="A26" s="98" t="s">
        <v>57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</row>
    <row r="27" spans="1:31" s="100" customFormat="1" ht="18" customHeight="1" x14ac:dyDescent="0.2">
      <c r="A27" s="97">
        <v>1998</v>
      </c>
      <c r="B27" s="109">
        <v>0.50147054999999996</v>
      </c>
      <c r="C27" s="109">
        <v>0.47831791000000001</v>
      </c>
      <c r="D27" s="109">
        <v>0.46819280000000002</v>
      </c>
      <c r="E27" s="109">
        <v>0.46942730999999999</v>
      </c>
      <c r="F27" s="109">
        <v>0.46110964999999998</v>
      </c>
      <c r="G27" s="109">
        <v>0.48257981</v>
      </c>
      <c r="H27" s="109">
        <v>0.46973487000000003</v>
      </c>
      <c r="I27" s="109">
        <v>0.47618113000000001</v>
      </c>
      <c r="J27" s="109">
        <v>0.45583938000000002</v>
      </c>
      <c r="K27" s="109">
        <v>0.47170347000000001</v>
      </c>
      <c r="L27" s="109">
        <v>0.46797459000000002</v>
      </c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100" customFormat="1" ht="18" customHeight="1" x14ac:dyDescent="0.2">
      <c r="A28" s="97">
        <v>1999</v>
      </c>
      <c r="B28" s="109">
        <v>0.49073175000000002</v>
      </c>
      <c r="C28" s="109">
        <v>0.46810853000000002</v>
      </c>
      <c r="D28" s="109">
        <v>0.45789963</v>
      </c>
      <c r="E28" s="109">
        <v>0.45962816000000001</v>
      </c>
      <c r="F28" s="109">
        <v>0.45114904</v>
      </c>
      <c r="G28" s="109">
        <v>0.47240781999999998</v>
      </c>
      <c r="H28" s="109">
        <v>0.45871632000000001</v>
      </c>
      <c r="I28" s="109">
        <v>0.46939737999999998</v>
      </c>
      <c r="J28" s="109">
        <v>0.44793068000000003</v>
      </c>
      <c r="K28" s="109">
        <v>0.46849730000000001</v>
      </c>
      <c r="L28" s="109">
        <v>0.45333919</v>
      </c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</row>
    <row r="29" spans="1:31" s="100" customFormat="1" ht="18" customHeight="1" x14ac:dyDescent="0.2">
      <c r="A29" s="97">
        <v>2000</v>
      </c>
      <c r="B29" s="109">
        <v>0.50394908000000005</v>
      </c>
      <c r="C29" s="109">
        <v>0.48244084999999998</v>
      </c>
      <c r="D29" s="109">
        <v>0.47159907000000001</v>
      </c>
      <c r="E29" s="109">
        <v>0.47511123999999999</v>
      </c>
      <c r="F29" s="109">
        <v>0.46578742000000001</v>
      </c>
      <c r="G29" s="109">
        <v>0.48799481</v>
      </c>
      <c r="H29" s="109">
        <v>0.46664625999999998</v>
      </c>
      <c r="I29" s="109">
        <v>0.49942079</v>
      </c>
      <c r="J29" s="109">
        <v>0.45160223999999999</v>
      </c>
      <c r="K29" s="109">
        <v>0.48498565999999999</v>
      </c>
      <c r="L29" s="109">
        <v>0.44576609</v>
      </c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100" customFormat="1" ht="18" customHeight="1" x14ac:dyDescent="0.2">
      <c r="A30" s="97">
        <v>2001</v>
      </c>
      <c r="B30" s="109">
        <v>0.52210493999999996</v>
      </c>
      <c r="C30" s="109">
        <v>0.50132058000000002</v>
      </c>
      <c r="D30" s="109">
        <v>0.49114474000000002</v>
      </c>
      <c r="E30" s="109">
        <v>0.49355352000000002</v>
      </c>
      <c r="F30" s="109">
        <v>0.48493665000000002</v>
      </c>
      <c r="G30" s="109">
        <v>0.50589819000000003</v>
      </c>
      <c r="H30" s="109">
        <v>0.47968253999999999</v>
      </c>
      <c r="I30" s="109">
        <v>0.51702605000000001</v>
      </c>
      <c r="J30" s="109">
        <v>0.46549696000000002</v>
      </c>
      <c r="K30" s="109">
        <v>0.50424082000000003</v>
      </c>
      <c r="L30" s="109">
        <v>0.46925567000000001</v>
      </c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</row>
    <row r="31" spans="1:31" s="100" customFormat="1" ht="18" customHeight="1" x14ac:dyDescent="0.2">
      <c r="A31" s="97">
        <v>2002</v>
      </c>
      <c r="B31" s="109">
        <v>0.53273861</v>
      </c>
      <c r="C31" s="109">
        <v>0.51236612999999998</v>
      </c>
      <c r="D31" s="109">
        <v>0.50195628999999997</v>
      </c>
      <c r="E31" s="109">
        <v>0.50453409000000005</v>
      </c>
      <c r="F31" s="109">
        <v>0.49566233999999998</v>
      </c>
      <c r="G31" s="109">
        <v>0.51678721000000005</v>
      </c>
      <c r="H31" s="109">
        <v>0.48851078999999997</v>
      </c>
      <c r="I31" s="109">
        <v>0.53144007999999998</v>
      </c>
      <c r="J31" s="109">
        <v>0.48263004999999998</v>
      </c>
      <c r="K31" s="109">
        <v>0.51862558000000003</v>
      </c>
      <c r="L31" s="109">
        <v>0.46458664</v>
      </c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1:31" s="100" customFormat="1" ht="18" customHeight="1" x14ac:dyDescent="0.2">
      <c r="A32" s="97">
        <v>2003</v>
      </c>
      <c r="B32" s="109">
        <v>0.52789569999999997</v>
      </c>
      <c r="C32" s="109">
        <v>0.50575702</v>
      </c>
      <c r="D32" s="109">
        <v>0.49423737000000001</v>
      </c>
      <c r="E32" s="109">
        <v>0.49695302000000002</v>
      </c>
      <c r="F32" s="109">
        <v>0.48711873</v>
      </c>
      <c r="G32" s="109">
        <v>0.51029294000000003</v>
      </c>
      <c r="H32" s="109">
        <v>0.48050894999999999</v>
      </c>
      <c r="I32" s="109">
        <v>0.51050333999999997</v>
      </c>
      <c r="J32" s="109">
        <v>0.47797935000000003</v>
      </c>
      <c r="K32" s="109">
        <v>0.51954294000000001</v>
      </c>
      <c r="L32" s="109">
        <v>0.45462461999999998</v>
      </c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</row>
    <row r="33" spans="1:31" s="100" customFormat="1" ht="18" customHeight="1" x14ac:dyDescent="0.2">
      <c r="A33" s="98" t="s">
        <v>58</v>
      </c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</row>
    <row r="34" spans="1:31" s="100" customFormat="1" ht="18" customHeight="1" x14ac:dyDescent="0.2">
      <c r="A34" s="97" t="s">
        <v>59</v>
      </c>
      <c r="B34" s="109">
        <v>0.50715385999999996</v>
      </c>
      <c r="C34" s="109">
        <v>0.48349176999999999</v>
      </c>
      <c r="D34" s="109">
        <v>0.47065803</v>
      </c>
      <c r="E34" s="109">
        <v>0.47488149000000002</v>
      </c>
      <c r="F34" s="109">
        <v>0.46372448999999999</v>
      </c>
      <c r="G34" s="109">
        <v>0.48948723</v>
      </c>
      <c r="H34" s="109">
        <v>0.45249012999999999</v>
      </c>
      <c r="I34" s="109">
        <v>0.48514700999999999</v>
      </c>
      <c r="J34" s="109">
        <v>0.44579096000000001</v>
      </c>
      <c r="K34" s="109">
        <v>0.48141469999999997</v>
      </c>
      <c r="L34" s="109">
        <v>0.48780803</v>
      </c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</row>
    <row r="35" spans="1:31" s="100" customFormat="1" ht="18" customHeight="1" x14ac:dyDescent="0.2">
      <c r="A35" s="97" t="s">
        <v>60</v>
      </c>
      <c r="B35" s="109">
        <v>0.49344643999999999</v>
      </c>
      <c r="C35" s="109">
        <v>0.46987890999999998</v>
      </c>
      <c r="D35" s="109">
        <v>0.45709791999999999</v>
      </c>
      <c r="E35" s="109">
        <v>0.46136547999999999</v>
      </c>
      <c r="F35" s="109">
        <v>0.45026283</v>
      </c>
      <c r="G35" s="109">
        <v>0.47561824000000003</v>
      </c>
      <c r="H35" s="109">
        <v>0.44166253999999999</v>
      </c>
      <c r="I35" s="109">
        <v>0.48075694000000002</v>
      </c>
      <c r="J35" s="109">
        <v>0.43603133999999999</v>
      </c>
      <c r="K35" s="109">
        <v>0.47977060999999999</v>
      </c>
      <c r="L35" s="109">
        <v>0.444355</v>
      </c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</row>
    <row r="36" spans="1:31" s="100" customFormat="1" ht="18" customHeight="1" x14ac:dyDescent="0.2">
      <c r="A36" s="97" t="s">
        <v>61</v>
      </c>
      <c r="B36" s="109">
        <v>0.48249069</v>
      </c>
      <c r="C36" s="109">
        <v>0.45771340999999999</v>
      </c>
      <c r="D36" s="109">
        <v>0.44500108999999999</v>
      </c>
      <c r="E36" s="109">
        <v>0.44875665999999997</v>
      </c>
      <c r="F36" s="109">
        <v>0.43779063000000001</v>
      </c>
      <c r="G36" s="109">
        <v>0.46389229999999998</v>
      </c>
      <c r="H36" s="109">
        <v>0.42500325</v>
      </c>
      <c r="I36" s="109">
        <v>0.46444199000000003</v>
      </c>
      <c r="J36" s="109">
        <v>0.43485922999999999</v>
      </c>
      <c r="K36" s="109">
        <v>0.45566117</v>
      </c>
      <c r="L36" s="109">
        <v>0.42829726000000001</v>
      </c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</row>
    <row r="37" spans="1:31" s="100" customFormat="1" ht="18" customHeight="1" x14ac:dyDescent="0.2">
      <c r="A37" s="97" t="s">
        <v>62</v>
      </c>
      <c r="B37" s="109">
        <v>0.47752095999999999</v>
      </c>
      <c r="C37" s="109">
        <v>0.45284435000000001</v>
      </c>
      <c r="D37" s="109">
        <v>0.43970675999999997</v>
      </c>
      <c r="E37" s="109">
        <v>0.44410991</v>
      </c>
      <c r="F37" s="109">
        <v>0.43268203999999999</v>
      </c>
      <c r="G37" s="109">
        <v>0.45893816999999998</v>
      </c>
      <c r="H37" s="109">
        <v>0.42166810999999998</v>
      </c>
      <c r="I37" s="109">
        <v>0.45871853000000001</v>
      </c>
      <c r="J37" s="109">
        <v>0.42857509999999999</v>
      </c>
      <c r="K37" s="109">
        <v>0.45066822000000001</v>
      </c>
      <c r="L37" s="109">
        <v>0.43104688000000002</v>
      </c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</row>
    <row r="38" spans="1:31" s="100" customFormat="1" ht="18" customHeight="1" x14ac:dyDescent="0.2">
      <c r="A38" s="97" t="s">
        <v>63</v>
      </c>
      <c r="B38" s="109">
        <v>0.47586123000000002</v>
      </c>
      <c r="C38" s="109">
        <v>0.45221528</v>
      </c>
      <c r="D38" s="109">
        <v>0.43951747000000002</v>
      </c>
      <c r="E38" s="109">
        <v>0.44415721000000002</v>
      </c>
      <c r="F38" s="109">
        <v>0.43311483000000001</v>
      </c>
      <c r="G38" s="109">
        <v>0.45877990000000002</v>
      </c>
      <c r="H38" s="109">
        <v>0.42182466000000002</v>
      </c>
      <c r="I38" s="109">
        <v>0.47790174000000002</v>
      </c>
      <c r="J38" s="109">
        <v>0.41781763</v>
      </c>
      <c r="K38" s="109">
        <v>0.44422117</v>
      </c>
      <c r="L38" s="109">
        <v>0.41991680999999997</v>
      </c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</row>
    <row r="39" spans="1:31" s="100" customFormat="1" ht="18" customHeight="1" x14ac:dyDescent="0.2">
      <c r="A39" s="97" t="s">
        <v>64</v>
      </c>
      <c r="B39" s="109">
        <v>0.46700216999999999</v>
      </c>
      <c r="C39" s="109">
        <v>0.44302972000000002</v>
      </c>
      <c r="D39" s="109">
        <v>0.43080998999999998</v>
      </c>
      <c r="E39" s="109">
        <v>0.43456372999999998</v>
      </c>
      <c r="F39" s="109">
        <v>0.42406091000000001</v>
      </c>
      <c r="G39" s="109">
        <v>0.44878841000000003</v>
      </c>
      <c r="H39" s="109">
        <v>0.41754523999999998</v>
      </c>
      <c r="I39" s="109">
        <v>0.45351318000000002</v>
      </c>
      <c r="J39" s="109">
        <v>0.41914918000000001</v>
      </c>
      <c r="K39" s="109">
        <v>0.43844885</v>
      </c>
      <c r="L39" s="109">
        <v>0.42433279000000002</v>
      </c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</row>
    <row r="40" spans="1:31" s="100" customFormat="1" ht="18" customHeight="1" x14ac:dyDescent="0.2">
      <c r="A40" s="97" t="s">
        <v>65</v>
      </c>
      <c r="B40" s="109">
        <v>0.46266053000000001</v>
      </c>
      <c r="C40" s="109">
        <v>0.43824574999999999</v>
      </c>
      <c r="D40" s="109">
        <v>0.42593188999999998</v>
      </c>
      <c r="E40" s="109">
        <v>0.42959269</v>
      </c>
      <c r="F40" s="109">
        <v>0.41903404</v>
      </c>
      <c r="G40" s="109">
        <v>0.44421749999999999</v>
      </c>
      <c r="H40" s="109">
        <v>0.41415743999999999</v>
      </c>
      <c r="I40" s="109">
        <v>0.44419502</v>
      </c>
      <c r="J40" s="109">
        <v>0.40692151999999998</v>
      </c>
      <c r="K40" s="109">
        <v>0.44664348999999998</v>
      </c>
      <c r="L40" s="109">
        <v>0.42216709000000002</v>
      </c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</row>
    <row r="41" spans="1:31" s="100" customFormat="1" ht="18" customHeight="1" x14ac:dyDescent="0.2">
      <c r="A41" s="97" t="s">
        <v>66</v>
      </c>
      <c r="B41" s="109">
        <v>0.45325556</v>
      </c>
      <c r="C41" s="109">
        <v>0.42883254999999998</v>
      </c>
      <c r="D41" s="109">
        <v>0.41598645000000001</v>
      </c>
      <c r="E41" s="109">
        <v>0.42020478999999999</v>
      </c>
      <c r="F41" s="109">
        <v>0.4091014</v>
      </c>
      <c r="G41" s="109">
        <v>0.43495737000000001</v>
      </c>
      <c r="H41" s="109">
        <v>0.40384241999999998</v>
      </c>
      <c r="I41" s="109">
        <v>0.43837832999999998</v>
      </c>
      <c r="J41" s="109">
        <v>0.40650641999999998</v>
      </c>
      <c r="K41" s="109">
        <v>0.41649335999999998</v>
      </c>
      <c r="L41" s="109">
        <v>0.41155257000000001</v>
      </c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</row>
    <row r="42" spans="1:31" s="100" customFormat="1" ht="18" customHeight="1" x14ac:dyDescent="0.2">
      <c r="A42" s="97" t="s">
        <v>67</v>
      </c>
      <c r="B42" s="109">
        <v>0.46047671000000001</v>
      </c>
      <c r="C42" s="109">
        <v>0.43673431000000001</v>
      </c>
      <c r="D42" s="109">
        <v>0.42434977000000002</v>
      </c>
      <c r="E42" s="109">
        <v>0.42808502999999998</v>
      </c>
      <c r="F42" s="109">
        <v>0.41741188000000001</v>
      </c>
      <c r="G42" s="109">
        <v>0.441776</v>
      </c>
      <c r="H42" s="109">
        <v>0.41310039999999998</v>
      </c>
      <c r="I42" s="109">
        <v>0.45426422999999999</v>
      </c>
      <c r="J42" s="109">
        <v>0.41519929</v>
      </c>
      <c r="K42" s="109">
        <v>0.45096651999999998</v>
      </c>
      <c r="L42" s="109">
        <v>0.37427932000000003</v>
      </c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</row>
    <row r="43" spans="1:31" s="100" customFormat="1" ht="18" customHeight="1" x14ac:dyDescent="0.2">
      <c r="A43" s="97" t="s">
        <v>68</v>
      </c>
      <c r="B43" s="109">
        <v>0.44209815000000002</v>
      </c>
      <c r="C43" s="109">
        <v>0.41810445000000002</v>
      </c>
      <c r="D43" s="109">
        <v>0.40543752</v>
      </c>
      <c r="E43" s="109">
        <v>0.40973980999999998</v>
      </c>
      <c r="F43" s="109">
        <v>0.39880304</v>
      </c>
      <c r="G43" s="109">
        <v>0.42398045000000001</v>
      </c>
      <c r="H43" s="109">
        <v>0.39630534000000001</v>
      </c>
      <c r="I43" s="109">
        <v>0.43606581</v>
      </c>
      <c r="J43" s="109">
        <v>0.38768823000000002</v>
      </c>
      <c r="K43" s="109">
        <v>0.40002327999999998</v>
      </c>
      <c r="L43" s="109">
        <v>0.38801308000000001</v>
      </c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</row>
    <row r="44" spans="1:31" s="100" customFormat="1" ht="18" customHeight="1" x14ac:dyDescent="0.2">
      <c r="A44" s="97" t="s">
        <v>69</v>
      </c>
      <c r="B44" s="109">
        <v>0.44774312999999999</v>
      </c>
      <c r="C44" s="109">
        <v>0.42241690999999998</v>
      </c>
      <c r="D44" s="109">
        <v>0.40874760999999998</v>
      </c>
      <c r="E44" s="109">
        <v>0.41364946000000002</v>
      </c>
      <c r="F44" s="109">
        <v>0.40179003000000002</v>
      </c>
      <c r="G44" s="109">
        <v>0.42887641999999998</v>
      </c>
      <c r="H44" s="109">
        <v>0.39615232</v>
      </c>
      <c r="I44" s="109">
        <v>0.43221126999999998</v>
      </c>
      <c r="J44" s="109">
        <v>0.39913953000000002</v>
      </c>
      <c r="K44" s="109">
        <v>0.41341620000000001</v>
      </c>
      <c r="L44" s="109">
        <v>0.40465023</v>
      </c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</row>
    <row r="45" spans="1:31" s="100" customFormat="1" ht="18" customHeight="1" x14ac:dyDescent="0.2">
      <c r="A45" s="97" t="s">
        <v>70</v>
      </c>
      <c r="B45" s="109">
        <v>0.44429173</v>
      </c>
      <c r="C45" s="109">
        <v>0.41974850000000002</v>
      </c>
      <c r="D45" s="109">
        <v>0.40671545999999997</v>
      </c>
      <c r="E45" s="109">
        <v>0.41160606999999999</v>
      </c>
      <c r="F45" s="109">
        <v>0.40028245000000001</v>
      </c>
      <c r="G45" s="109">
        <v>0.42647284000000002</v>
      </c>
      <c r="H45" s="109">
        <v>0.39744041000000002</v>
      </c>
      <c r="I45" s="109">
        <v>0.43088488000000003</v>
      </c>
      <c r="J45" s="109">
        <v>0.38541382000000002</v>
      </c>
      <c r="K45" s="109">
        <v>0.40289293999999998</v>
      </c>
      <c r="L45" s="109">
        <v>0.41524465999999999</v>
      </c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</row>
    <row r="46" spans="1:31" s="100" customFormat="1" ht="18" customHeight="1" x14ac:dyDescent="0.2">
      <c r="A46" s="97" t="s">
        <v>71</v>
      </c>
      <c r="B46" s="109">
        <v>0.43552755999999998</v>
      </c>
      <c r="C46" s="109">
        <v>0.41012560999999997</v>
      </c>
      <c r="D46" s="109">
        <v>0.39668637000000001</v>
      </c>
      <c r="E46" s="109">
        <v>0.40168522000000001</v>
      </c>
      <c r="F46" s="109">
        <v>0.39006917000000002</v>
      </c>
      <c r="G46" s="109">
        <v>0.41680338</v>
      </c>
      <c r="H46" s="109">
        <v>0.38843106999999999</v>
      </c>
      <c r="I46" s="109">
        <v>0.41754154999999998</v>
      </c>
      <c r="J46" s="109">
        <v>0.38942033999999998</v>
      </c>
      <c r="K46" s="109">
        <v>0.39300045</v>
      </c>
      <c r="L46" s="109">
        <v>0.37890358000000002</v>
      </c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</row>
    <row r="47" spans="1:31" s="100" customFormat="1" ht="18" customHeight="1" x14ac:dyDescent="0.2">
      <c r="A47" s="97" t="s">
        <v>72</v>
      </c>
      <c r="B47" s="109">
        <v>0.43383400999999999</v>
      </c>
      <c r="C47" s="109">
        <v>0.40837341999999999</v>
      </c>
      <c r="D47" s="109">
        <v>0.39504646999999998</v>
      </c>
      <c r="E47" s="109">
        <v>0.39969421999999999</v>
      </c>
      <c r="F47" s="109">
        <v>0.38819519000000002</v>
      </c>
      <c r="G47" s="109">
        <v>0.41504636</v>
      </c>
      <c r="H47" s="109">
        <v>0.38872827999999998</v>
      </c>
      <c r="I47" s="109">
        <v>0.41307579</v>
      </c>
      <c r="J47" s="109">
        <v>0.38669603000000002</v>
      </c>
      <c r="K47" s="109">
        <v>0.39620844999999999</v>
      </c>
      <c r="L47" s="109">
        <v>0.38234555999999997</v>
      </c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</row>
    <row r="48" spans="1:31" s="100" customFormat="1" ht="18" customHeight="1" x14ac:dyDescent="0.2">
      <c r="A48" s="97" t="s">
        <v>73</v>
      </c>
      <c r="B48" s="109">
        <v>0.43510412999999998</v>
      </c>
      <c r="C48" s="109">
        <v>0.40840650000000001</v>
      </c>
      <c r="D48" s="109">
        <v>0.39472269999999998</v>
      </c>
      <c r="E48" s="109">
        <v>0.39884396999999999</v>
      </c>
      <c r="F48" s="109">
        <v>0.38715643999999999</v>
      </c>
      <c r="G48" s="109">
        <v>0.41491637999999997</v>
      </c>
      <c r="H48" s="109">
        <v>0.38806399000000003</v>
      </c>
      <c r="I48" s="109">
        <v>0.39850704999999997</v>
      </c>
      <c r="J48" s="109">
        <v>0.39369310000000002</v>
      </c>
      <c r="K48" s="109">
        <v>0.40610331</v>
      </c>
      <c r="L48" s="109">
        <v>0.38052080999999999</v>
      </c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</row>
    <row r="49" spans="1:31" s="100" customFormat="1" ht="18" customHeight="1" x14ac:dyDescent="0.2">
      <c r="A49" s="97" t="s">
        <v>74</v>
      </c>
      <c r="B49" s="109">
        <v>0.42369738000000001</v>
      </c>
      <c r="C49" s="109">
        <v>0.39816485000000001</v>
      </c>
      <c r="D49" s="109">
        <v>0.38445008000000003</v>
      </c>
      <c r="E49" s="109">
        <v>0.38959660000000002</v>
      </c>
      <c r="F49" s="109">
        <v>0.37776338999999998</v>
      </c>
      <c r="G49" s="109">
        <v>0.40477290999999999</v>
      </c>
      <c r="H49" s="109">
        <v>0.37764143999999999</v>
      </c>
      <c r="I49" s="109">
        <v>0.40675823</v>
      </c>
      <c r="J49" s="109">
        <v>0.37849682000000001</v>
      </c>
      <c r="K49" s="109">
        <v>0.39822672999999997</v>
      </c>
      <c r="L49" s="109">
        <v>0.36880626999999999</v>
      </c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</row>
    <row r="50" spans="1:31" s="100" customFormat="1" ht="18" customHeight="1" x14ac:dyDescent="0.2">
      <c r="A50" s="97" t="s">
        <v>75</v>
      </c>
      <c r="B50" s="109">
        <v>0.42578508999999998</v>
      </c>
      <c r="C50" s="109">
        <v>0.39869444999999998</v>
      </c>
      <c r="D50" s="109">
        <v>0.38416252000000001</v>
      </c>
      <c r="E50" s="109">
        <v>0.38966761</v>
      </c>
      <c r="F50" s="109">
        <v>0.37709224000000002</v>
      </c>
      <c r="G50" s="109">
        <v>0.40608631000000001</v>
      </c>
      <c r="H50" s="109">
        <v>0.37785318000000001</v>
      </c>
      <c r="I50" s="109">
        <v>0.39962744</v>
      </c>
      <c r="J50" s="109">
        <v>0.38387904</v>
      </c>
      <c r="K50" s="109">
        <v>0.39989040999999997</v>
      </c>
      <c r="L50" s="109">
        <v>0.37224829999999998</v>
      </c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</row>
    <row r="51" spans="1:31" s="100" customFormat="1" ht="18" customHeight="1" x14ac:dyDescent="0.2">
      <c r="A51" s="97" t="s">
        <v>76</v>
      </c>
      <c r="B51" s="109">
        <v>0.41517735</v>
      </c>
      <c r="C51" s="109">
        <v>0.38805648999999998</v>
      </c>
      <c r="D51" s="109">
        <v>0.37322789000000001</v>
      </c>
      <c r="E51" s="109">
        <v>0.37948841</v>
      </c>
      <c r="F51" s="109">
        <v>0.36657310999999998</v>
      </c>
      <c r="G51" s="109">
        <v>0.39620149999999998</v>
      </c>
      <c r="H51" s="109">
        <v>0.36699408</v>
      </c>
      <c r="I51" s="109">
        <v>0.39686998000000001</v>
      </c>
      <c r="J51" s="109">
        <v>0.36528686999999999</v>
      </c>
      <c r="K51" s="109">
        <v>0.39363776</v>
      </c>
      <c r="L51" s="109">
        <v>0.35225828999999997</v>
      </c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</row>
    <row r="52" spans="1:31" s="100" customFormat="1" ht="18" customHeight="1" x14ac:dyDescent="0.2">
      <c r="A52" s="97" t="s">
        <v>77</v>
      </c>
      <c r="B52" s="109">
        <v>0.4126957</v>
      </c>
      <c r="C52" s="109">
        <v>0.38446991000000003</v>
      </c>
      <c r="D52" s="109">
        <v>0.36947722</v>
      </c>
      <c r="E52" s="109">
        <v>0.37538916999999999</v>
      </c>
      <c r="F52" s="109">
        <v>0.36239576000000001</v>
      </c>
      <c r="G52" s="109">
        <v>0.39252041999999998</v>
      </c>
      <c r="H52" s="109">
        <v>0.36293244000000002</v>
      </c>
      <c r="I52" s="109">
        <v>0.38407135999999997</v>
      </c>
      <c r="J52" s="109">
        <v>0.36912651000000002</v>
      </c>
      <c r="K52" s="109">
        <v>0.38378707000000001</v>
      </c>
      <c r="L52" s="109">
        <v>0.34969717</v>
      </c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</row>
    <row r="53" spans="1:31" s="100" customFormat="1" ht="18" customHeight="1" x14ac:dyDescent="0.2">
      <c r="A53" s="97" t="s">
        <v>78</v>
      </c>
      <c r="B53" s="109">
        <v>0.41607935000000001</v>
      </c>
      <c r="C53" s="109">
        <v>0.38757364999999999</v>
      </c>
      <c r="D53" s="109">
        <v>0.37161670000000002</v>
      </c>
      <c r="E53" s="109">
        <v>0.37832556000000001</v>
      </c>
      <c r="F53" s="109">
        <v>0.36440240000000002</v>
      </c>
      <c r="G53" s="109">
        <v>0.39583095000000001</v>
      </c>
      <c r="H53" s="109">
        <v>0.36247360000000001</v>
      </c>
      <c r="I53" s="109">
        <v>0.38775663999999999</v>
      </c>
      <c r="J53" s="109">
        <v>0.36331655000000002</v>
      </c>
      <c r="K53" s="109">
        <v>0.39126572999999998</v>
      </c>
      <c r="L53" s="109">
        <v>0.36516275999999998</v>
      </c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</row>
    <row r="54" spans="1:31" s="100" customFormat="1" ht="18" customHeight="1" x14ac:dyDescent="0.2">
      <c r="A54" s="97" t="s">
        <v>79</v>
      </c>
      <c r="B54" s="109">
        <v>0.40859863000000002</v>
      </c>
      <c r="C54" s="109">
        <v>0.38049845999999998</v>
      </c>
      <c r="D54" s="109">
        <v>0.36529150999999999</v>
      </c>
      <c r="E54" s="109">
        <v>0.37148384000000001</v>
      </c>
      <c r="F54" s="109">
        <v>0.35830058999999997</v>
      </c>
      <c r="G54" s="109">
        <v>0.38837200999999999</v>
      </c>
      <c r="H54" s="109">
        <v>0.35988928999999997</v>
      </c>
      <c r="I54" s="109">
        <v>0.38429235</v>
      </c>
      <c r="J54" s="109">
        <v>0.36296360999999999</v>
      </c>
      <c r="K54" s="109">
        <v>0.36867308999999998</v>
      </c>
      <c r="L54" s="109">
        <v>0.35418601999999999</v>
      </c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</row>
    <row r="55" spans="1:31" s="100" customFormat="1" ht="18" customHeight="1" x14ac:dyDescent="0.2">
      <c r="A55" s="97" t="s">
        <v>80</v>
      </c>
      <c r="B55" s="109">
        <v>0.40986773999999998</v>
      </c>
      <c r="C55" s="109">
        <v>0.38078213999999999</v>
      </c>
      <c r="D55" s="109">
        <v>0.36566744000000001</v>
      </c>
      <c r="E55" s="109">
        <v>0.37133570999999999</v>
      </c>
      <c r="F55" s="109">
        <v>0.35836321999999998</v>
      </c>
      <c r="G55" s="109">
        <v>0.38910076999999998</v>
      </c>
      <c r="H55" s="109">
        <v>0.35833649000000001</v>
      </c>
      <c r="I55" s="109">
        <v>0.37934593</v>
      </c>
      <c r="J55" s="109">
        <v>0.35897241000000002</v>
      </c>
      <c r="K55" s="109">
        <v>0.37476026000000001</v>
      </c>
      <c r="L55" s="109">
        <v>0.34610299</v>
      </c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</row>
    <row r="56" spans="1:31" s="100" customFormat="1" ht="18" customHeight="1" x14ac:dyDescent="0.2">
      <c r="A56" s="97" t="s">
        <v>81</v>
      </c>
      <c r="B56" s="109">
        <v>0.41555289000000001</v>
      </c>
      <c r="C56" s="109">
        <v>0.38579897000000002</v>
      </c>
      <c r="D56" s="109">
        <v>0.37029107999999999</v>
      </c>
      <c r="E56" s="109">
        <v>0.37559777999999999</v>
      </c>
      <c r="F56" s="109">
        <v>0.36229945000000002</v>
      </c>
      <c r="G56" s="109">
        <v>0.39390747999999998</v>
      </c>
      <c r="H56" s="109">
        <v>0.36200766000000001</v>
      </c>
      <c r="I56" s="109">
        <v>0.37797929000000002</v>
      </c>
      <c r="J56" s="109">
        <v>0.36973207000000002</v>
      </c>
      <c r="K56" s="109">
        <v>0.37482418000000001</v>
      </c>
      <c r="L56" s="109">
        <v>0.36754646000000002</v>
      </c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</row>
    <row r="57" spans="1:31" s="100" customFormat="1" ht="18" customHeight="1" x14ac:dyDescent="0.2">
      <c r="A57" s="97" t="s">
        <v>82</v>
      </c>
      <c r="B57" s="109">
        <v>0.40721912999999998</v>
      </c>
      <c r="C57" s="109">
        <v>0.37690837999999999</v>
      </c>
      <c r="D57" s="109">
        <v>0.36155419999999999</v>
      </c>
      <c r="E57" s="109">
        <v>0.36643028</v>
      </c>
      <c r="F57" s="109">
        <v>0.35334262</v>
      </c>
      <c r="G57" s="109">
        <v>0.38486785000000001</v>
      </c>
      <c r="H57" s="109">
        <v>0.35524611</v>
      </c>
      <c r="I57" s="109">
        <v>0.36501049000000002</v>
      </c>
      <c r="J57" s="109">
        <v>0.35944844999999997</v>
      </c>
      <c r="K57" s="109">
        <v>0.37630409999999997</v>
      </c>
      <c r="L57" s="109">
        <v>0.34083216999999999</v>
      </c>
      <c r="M57" s="109"/>
      <c r="N57" s="109"/>
      <c r="O57" s="109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</row>
    <row r="58" spans="1:31" s="100" customFormat="1" ht="18" customHeight="1" x14ac:dyDescent="0.2">
      <c r="A58" s="97"/>
      <c r="B58" s="99"/>
      <c r="C58" s="99"/>
      <c r="D58" s="99"/>
      <c r="E58" s="99"/>
      <c r="F58" s="99"/>
      <c r="G58" s="102"/>
      <c r="H58" s="99"/>
      <c r="I58" s="99"/>
      <c r="J58" s="99"/>
      <c r="K58" s="99"/>
      <c r="L58" s="99"/>
      <c r="M58" s="102"/>
      <c r="N58" s="99"/>
      <c r="O58" s="99"/>
      <c r="P58" s="99"/>
      <c r="Q58" s="99"/>
      <c r="R58" s="99"/>
      <c r="S58" s="99"/>
      <c r="T58" s="102"/>
      <c r="U58" s="99"/>
      <c r="V58" s="99"/>
      <c r="W58" s="99"/>
      <c r="X58" s="99"/>
      <c r="Y58" s="99"/>
      <c r="Z58" s="99"/>
      <c r="AA58" s="102"/>
      <c r="AB58" s="99"/>
      <c r="AC58" s="99"/>
      <c r="AD58" s="99"/>
      <c r="AE58" s="99"/>
    </row>
    <row r="59" spans="1:31" s="100" customFormat="1" ht="18" customHeight="1" x14ac:dyDescent="0.2">
      <c r="A59" s="97" t="s">
        <v>83</v>
      </c>
      <c r="B59" s="109">
        <v>0.41962358999999999</v>
      </c>
      <c r="C59" s="109">
        <v>0.39080042999999998</v>
      </c>
      <c r="D59" s="109">
        <v>0.37486914999999998</v>
      </c>
      <c r="E59" s="109">
        <v>0.38124932</v>
      </c>
      <c r="F59" s="109">
        <v>0.36739498999999998</v>
      </c>
      <c r="G59" s="109">
        <v>0.39979037000000001</v>
      </c>
      <c r="H59" s="109">
        <v>0.36476011000000003</v>
      </c>
      <c r="I59" s="109">
        <v>0.38445225</v>
      </c>
      <c r="J59" s="109">
        <v>0.36580100999999998</v>
      </c>
      <c r="K59" s="109">
        <v>0.38503432999999998</v>
      </c>
      <c r="L59" s="109">
        <v>0.36840890999999998</v>
      </c>
      <c r="M59" s="99"/>
      <c r="N59" s="99"/>
      <c r="O59" s="99"/>
      <c r="P59" s="99"/>
      <c r="Q59" s="99"/>
      <c r="R59" s="99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</row>
    <row r="60" spans="1:31" s="100" customFormat="1" ht="18" customHeight="1" x14ac:dyDescent="0.2">
      <c r="A60" s="97" t="s">
        <v>84</v>
      </c>
      <c r="B60" s="109">
        <v>0.41723844999999998</v>
      </c>
      <c r="C60" s="109">
        <v>0.38897834999999997</v>
      </c>
      <c r="D60" s="109">
        <v>0.37368424</v>
      </c>
      <c r="E60" s="109">
        <v>0.37947851999999999</v>
      </c>
      <c r="F60" s="109">
        <v>0.36624237999999998</v>
      </c>
      <c r="G60" s="109">
        <v>0.39720561999999998</v>
      </c>
      <c r="H60" s="109">
        <v>0.36241614999999999</v>
      </c>
      <c r="I60" s="109">
        <v>0.39146861999999999</v>
      </c>
      <c r="J60" s="109">
        <v>0.37089609000000001</v>
      </c>
      <c r="K60" s="109">
        <v>0.38195969000000002</v>
      </c>
      <c r="L60" s="109">
        <v>0.35164034</v>
      </c>
      <c r="M60" s="99"/>
      <c r="N60" s="99"/>
      <c r="O60" s="99"/>
      <c r="P60" s="99"/>
      <c r="Q60" s="99"/>
      <c r="R60" s="99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</row>
    <row r="61" spans="1:31" s="100" customFormat="1" ht="18" customHeight="1" x14ac:dyDescent="0.2">
      <c r="A61" s="97" t="s">
        <v>85</v>
      </c>
      <c r="B61" s="109">
        <v>0.41058676</v>
      </c>
      <c r="C61" s="109">
        <v>0.38164538999999997</v>
      </c>
      <c r="D61" s="109">
        <v>0.36606912000000003</v>
      </c>
      <c r="E61" s="109">
        <v>0.37232767999999999</v>
      </c>
      <c r="F61" s="109">
        <v>0.35885729999999999</v>
      </c>
      <c r="G61" s="109">
        <v>0.39048302000000001</v>
      </c>
      <c r="H61" s="109">
        <v>0.3571569</v>
      </c>
      <c r="I61" s="109">
        <v>0.37942327999999997</v>
      </c>
      <c r="J61" s="109">
        <v>0.36032502999999999</v>
      </c>
      <c r="K61" s="109">
        <v>0.37073140999999998</v>
      </c>
      <c r="L61" s="109">
        <v>0.35834877999999998</v>
      </c>
      <c r="M61" s="99"/>
      <c r="N61" s="99"/>
      <c r="O61" s="99"/>
      <c r="P61" s="99"/>
      <c r="Q61" s="99"/>
      <c r="R61" s="99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</row>
    <row r="62" spans="1:31" s="100" customFormat="1" ht="18" customHeight="1" x14ac:dyDescent="0.2">
      <c r="A62" s="97" t="s">
        <v>86</v>
      </c>
      <c r="B62" s="109">
        <v>0.41694725999999999</v>
      </c>
      <c r="C62" s="109">
        <v>0.38843602999999999</v>
      </c>
      <c r="D62" s="109">
        <v>0.37285420000000002</v>
      </c>
      <c r="E62" s="109">
        <v>0.37901847</v>
      </c>
      <c r="F62" s="109">
        <v>0.36551402999999999</v>
      </c>
      <c r="G62" s="109">
        <v>0.39689909000000001</v>
      </c>
      <c r="H62" s="109">
        <v>0.36506319999999998</v>
      </c>
      <c r="I62" s="109">
        <v>0.38467235</v>
      </c>
      <c r="J62" s="109">
        <v>0.35921663999999998</v>
      </c>
      <c r="K62" s="109">
        <v>0.37470943000000001</v>
      </c>
      <c r="L62" s="109">
        <v>0.37360294999999999</v>
      </c>
      <c r="M62" s="99"/>
      <c r="N62" s="99"/>
      <c r="O62" s="99"/>
      <c r="P62" s="99"/>
      <c r="Q62" s="99"/>
      <c r="R62" s="99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</row>
    <row r="63" spans="1:31" s="100" customFormat="1" ht="18" customHeight="1" x14ac:dyDescent="0.2">
      <c r="A63" s="97" t="s">
        <v>87</v>
      </c>
      <c r="B63" s="109">
        <v>0.41283788999999999</v>
      </c>
      <c r="C63" s="109">
        <v>0.38467212000000001</v>
      </c>
      <c r="D63" s="109">
        <v>0.36916763000000002</v>
      </c>
      <c r="E63" s="109">
        <v>0.37594065999999998</v>
      </c>
      <c r="F63" s="109">
        <v>0.36245065999999998</v>
      </c>
      <c r="G63" s="109">
        <v>0.39380628000000001</v>
      </c>
      <c r="H63" s="109">
        <v>0.35896196000000002</v>
      </c>
      <c r="I63" s="109">
        <v>0.38498605000000002</v>
      </c>
      <c r="J63" s="109">
        <v>0.35566195</v>
      </c>
      <c r="K63" s="109">
        <v>0.37480825000000001</v>
      </c>
      <c r="L63" s="109">
        <v>0.35498661999999997</v>
      </c>
      <c r="M63" s="99"/>
      <c r="N63" s="99"/>
      <c r="O63" s="99"/>
      <c r="P63" s="99"/>
      <c r="Q63" s="99"/>
      <c r="R63" s="99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</row>
    <row r="64" spans="1:31" s="100" customFormat="1" ht="18" customHeight="1" x14ac:dyDescent="0.2">
      <c r="A64" s="97" t="s">
        <v>88</v>
      </c>
      <c r="B64" s="109">
        <v>0.42457389000000001</v>
      </c>
      <c r="C64" s="109">
        <v>0.39692829000000002</v>
      </c>
      <c r="D64" s="109">
        <v>0.38094821000000001</v>
      </c>
      <c r="E64" s="109">
        <v>0.38810684000000001</v>
      </c>
      <c r="F64" s="109">
        <v>0.37410729999999998</v>
      </c>
      <c r="G64" s="109">
        <v>0.40585438000000001</v>
      </c>
      <c r="H64" s="109">
        <v>0.36502371</v>
      </c>
      <c r="I64" s="109">
        <v>0.40540301000000001</v>
      </c>
      <c r="J64" s="109">
        <v>0.36972304</v>
      </c>
      <c r="K64" s="109">
        <v>0.40450710000000001</v>
      </c>
      <c r="L64" s="109">
        <v>0.36650587000000001</v>
      </c>
      <c r="M64" s="99"/>
      <c r="N64" s="99"/>
      <c r="O64" s="99"/>
      <c r="P64" s="99"/>
      <c r="Q64" s="99"/>
      <c r="R64" s="99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</row>
    <row r="65" spans="1:31" s="100" customFormat="1" ht="18" customHeight="1" x14ac:dyDescent="0.2">
      <c r="A65" s="97" t="s">
        <v>89</v>
      </c>
      <c r="B65" s="109">
        <v>0.42836628999999998</v>
      </c>
      <c r="C65" s="109">
        <v>0.40002668000000002</v>
      </c>
      <c r="D65" s="109">
        <v>0.38377245999999998</v>
      </c>
      <c r="E65" s="109">
        <v>0.39092869000000002</v>
      </c>
      <c r="F65" s="109">
        <v>0.37666006000000002</v>
      </c>
      <c r="G65" s="109">
        <v>0.40895478000000002</v>
      </c>
      <c r="H65" s="109">
        <v>0.36791814</v>
      </c>
      <c r="I65" s="109">
        <v>0.39623371000000002</v>
      </c>
      <c r="J65" s="109">
        <v>0.37116321000000002</v>
      </c>
      <c r="K65" s="109">
        <v>0.38968174999999999</v>
      </c>
      <c r="L65" s="109">
        <v>0.36707382</v>
      </c>
      <c r="M65" s="99"/>
      <c r="N65" s="99"/>
      <c r="O65" s="99"/>
      <c r="P65" s="99"/>
      <c r="Q65" s="99"/>
      <c r="R65" s="99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</row>
    <row r="66" spans="1:31" s="100" customFormat="1" ht="18" customHeight="1" x14ac:dyDescent="0.2">
      <c r="A66" s="97" t="s">
        <v>183</v>
      </c>
      <c r="B66" s="109">
        <v>0.42731899000000001</v>
      </c>
      <c r="C66" s="109">
        <v>0.39809008000000001</v>
      </c>
      <c r="D66" s="109">
        <v>0.38122660000000003</v>
      </c>
      <c r="E66" s="109">
        <v>0.38847396000000001</v>
      </c>
      <c r="F66" s="109">
        <v>0.37378159999999999</v>
      </c>
      <c r="G66" s="109">
        <v>0.40694340000000001</v>
      </c>
      <c r="H66" s="109">
        <v>0.36060703</v>
      </c>
      <c r="I66" s="109">
        <v>0.38613365999999999</v>
      </c>
      <c r="J66" s="109">
        <v>0.37225150000000001</v>
      </c>
      <c r="K66" s="109">
        <v>0.40610508000000001</v>
      </c>
      <c r="L66" s="109">
        <v>0.35774055999999999</v>
      </c>
      <c r="M66" s="99"/>
      <c r="N66" s="99"/>
      <c r="O66" s="99"/>
      <c r="P66" s="99"/>
      <c r="Q66" s="99"/>
      <c r="R66" s="99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</row>
    <row r="67" spans="1:31" s="100" customFormat="1" ht="18" customHeight="1" x14ac:dyDescent="0.2">
      <c r="A67" s="97" t="s">
        <v>184</v>
      </c>
      <c r="B67" s="109">
        <v>0.42238333</v>
      </c>
      <c r="C67" s="109">
        <v>0.39284888000000001</v>
      </c>
      <c r="D67" s="109">
        <v>0.37631250999999999</v>
      </c>
      <c r="E67" s="109">
        <v>0.38285350000000001</v>
      </c>
      <c r="F67" s="109">
        <v>0.36840287999999999</v>
      </c>
      <c r="G67" s="109">
        <v>0.40076598000000002</v>
      </c>
      <c r="H67" s="109">
        <v>0.35559014999999999</v>
      </c>
      <c r="I67" s="109">
        <v>0.37697776999999999</v>
      </c>
      <c r="J67" s="109">
        <v>0.36594661000000001</v>
      </c>
      <c r="K67" s="109">
        <v>0.38244591999999999</v>
      </c>
      <c r="L67" s="109">
        <v>0.35249349000000002</v>
      </c>
      <c r="M67" s="99"/>
      <c r="N67" s="99"/>
      <c r="O67" s="99"/>
      <c r="P67" s="99"/>
      <c r="Q67" s="99"/>
      <c r="R67" s="99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</row>
    <row r="68" spans="1:31" s="100" customFormat="1" ht="18" customHeight="1" x14ac:dyDescent="0.2">
      <c r="A68" s="97" t="s">
        <v>185</v>
      </c>
      <c r="B68" s="109">
        <v>0.42034108999999997</v>
      </c>
      <c r="C68" s="109">
        <v>0.39445827999999999</v>
      </c>
      <c r="D68" s="109">
        <v>0.38019529000000002</v>
      </c>
      <c r="E68" s="109">
        <v>0.38579970000000002</v>
      </c>
      <c r="F68" s="109">
        <v>0.37346177000000003</v>
      </c>
      <c r="G68" s="109">
        <v>0.40120982999999999</v>
      </c>
      <c r="H68" s="109">
        <v>0.36930997999999998</v>
      </c>
      <c r="I68" s="109">
        <v>0.38646629999999998</v>
      </c>
      <c r="J68" s="109">
        <v>0.37544685</v>
      </c>
      <c r="K68" s="109">
        <v>0.37407951</v>
      </c>
      <c r="L68" s="109">
        <v>0.37838242</v>
      </c>
      <c r="M68" s="99"/>
      <c r="N68" s="99"/>
      <c r="O68" s="99"/>
      <c r="P68" s="99"/>
      <c r="Q68" s="99"/>
      <c r="R68" s="9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</row>
    <row r="69" spans="1:31" s="100" customFormat="1" ht="18" customHeight="1" x14ac:dyDescent="0.2">
      <c r="A69" s="97" t="s">
        <v>186</v>
      </c>
      <c r="B69" s="109">
        <v>0.41957126</v>
      </c>
      <c r="C69" s="109">
        <v>0.39334096000000002</v>
      </c>
      <c r="D69" s="109">
        <v>0.37843575000000002</v>
      </c>
      <c r="E69" s="109">
        <v>0.38534622000000002</v>
      </c>
      <c r="F69" s="109">
        <v>0.37229596999999998</v>
      </c>
      <c r="G69" s="109">
        <v>0.40118688000000002</v>
      </c>
      <c r="H69" s="109">
        <v>0.36829917000000001</v>
      </c>
      <c r="I69" s="109">
        <v>0.38870567</v>
      </c>
      <c r="J69" s="109">
        <v>0.36682095999999997</v>
      </c>
      <c r="K69" s="109">
        <v>0.39569967</v>
      </c>
      <c r="L69" s="109">
        <v>0.36383812999999998</v>
      </c>
      <c r="M69" s="99"/>
      <c r="N69" s="99"/>
      <c r="O69" s="99"/>
      <c r="P69" s="99"/>
      <c r="Q69" s="99"/>
      <c r="R69" s="99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</row>
    <row r="70" spans="1:31" s="100" customFormat="1" ht="18" customHeight="1" x14ac:dyDescent="0.25">
      <c r="A70" s="16" t="s">
        <v>90</v>
      </c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</row>
    <row r="71" spans="1:31" s="100" customFormat="1" ht="18" customHeight="1" x14ac:dyDescent="0.2">
      <c r="A71" s="98" t="s">
        <v>91</v>
      </c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</row>
    <row r="72" spans="1:31" s="100" customFormat="1" ht="18" customHeight="1" x14ac:dyDescent="0.2">
      <c r="A72" s="97">
        <v>1992</v>
      </c>
      <c r="B72" s="109">
        <v>0.48626332999999999</v>
      </c>
      <c r="C72" s="109">
        <v>0.46711472999999998</v>
      </c>
      <c r="D72" s="109">
        <v>0.46096871</v>
      </c>
      <c r="E72" s="109">
        <v>0.45982503000000002</v>
      </c>
      <c r="F72" s="109">
        <v>0.4550323</v>
      </c>
      <c r="G72" s="109">
        <v>0.46913902000000002</v>
      </c>
      <c r="H72" s="109">
        <v>0.47576463000000002</v>
      </c>
      <c r="I72" s="109">
        <v>0.45690433000000003</v>
      </c>
      <c r="J72" s="109">
        <v>0.45633647999999999</v>
      </c>
      <c r="K72" s="109">
        <v>0.48679285</v>
      </c>
      <c r="L72" s="109">
        <v>0.48674262000000001</v>
      </c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</row>
    <row r="73" spans="1:31" s="100" customFormat="1" ht="18" customHeight="1" x14ac:dyDescent="0.2">
      <c r="A73" s="97">
        <v>1993</v>
      </c>
      <c r="B73" s="109">
        <v>0.52916516999999996</v>
      </c>
      <c r="C73" s="109">
        <v>0.50956966999999997</v>
      </c>
      <c r="D73" s="109">
        <v>0.50185442000000002</v>
      </c>
      <c r="E73" s="109">
        <v>0.50247304999999998</v>
      </c>
      <c r="F73" s="109">
        <v>0.49618139999999999</v>
      </c>
      <c r="G73" s="109">
        <v>0.51313960000000003</v>
      </c>
      <c r="H73" s="109">
        <v>0.52671124000000002</v>
      </c>
      <c r="I73" s="109">
        <v>0.48747899</v>
      </c>
      <c r="J73" s="109">
        <v>0.46940872</v>
      </c>
      <c r="K73" s="109">
        <v>0.56357429999999997</v>
      </c>
      <c r="L73" s="109">
        <v>0.52256367000000004</v>
      </c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</row>
    <row r="74" spans="1:31" s="100" customFormat="1" ht="18" customHeight="1" x14ac:dyDescent="0.2">
      <c r="A74" s="97">
        <v>1997</v>
      </c>
      <c r="B74" s="109">
        <v>0.52603679000000003</v>
      </c>
      <c r="C74" s="109">
        <v>0.50617124000000002</v>
      </c>
      <c r="D74" s="109">
        <v>0.50066516999999999</v>
      </c>
      <c r="E74" s="109">
        <v>0.49761338999999999</v>
      </c>
      <c r="F74" s="109">
        <v>0.49376991999999997</v>
      </c>
      <c r="G74" s="109">
        <v>0.50755324000000002</v>
      </c>
      <c r="H74" s="109">
        <v>0.52758077000000003</v>
      </c>
      <c r="I74" s="109">
        <v>0.48576912</v>
      </c>
      <c r="J74" s="109">
        <v>0.48339969999999999</v>
      </c>
      <c r="K74" s="109">
        <v>0.53360854000000002</v>
      </c>
      <c r="L74" s="109">
        <v>0.53058991</v>
      </c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</row>
    <row r="75" spans="1:31" s="100" customFormat="1" ht="18" customHeight="1" x14ac:dyDescent="0.2">
      <c r="A75" s="98" t="s">
        <v>92</v>
      </c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</row>
    <row r="76" spans="1:31" s="100" customFormat="1" ht="18" customHeight="1" x14ac:dyDescent="0.2">
      <c r="A76" s="97">
        <v>1997</v>
      </c>
      <c r="B76" s="109">
        <v>0.57968222000000003</v>
      </c>
      <c r="C76" s="109">
        <v>0.56123135000000002</v>
      </c>
      <c r="D76" s="109">
        <v>0.55679551000000005</v>
      </c>
      <c r="E76" s="109">
        <v>0.55274951000000005</v>
      </c>
      <c r="F76" s="109">
        <v>0.55001431000000001</v>
      </c>
      <c r="G76" s="109">
        <v>0.56177535000000001</v>
      </c>
      <c r="H76" s="109">
        <v>0.58044008000000002</v>
      </c>
      <c r="I76" s="109">
        <v>0.54707114999999995</v>
      </c>
      <c r="J76" s="109">
        <v>0.53252860000000002</v>
      </c>
      <c r="K76" s="109">
        <v>0.59361560000000002</v>
      </c>
      <c r="L76" s="109">
        <v>0.60371785</v>
      </c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</row>
    <row r="77" spans="1:31" s="100" customFormat="1" ht="18" customHeight="1" x14ac:dyDescent="0.2">
      <c r="A77" s="97">
        <v>1999</v>
      </c>
      <c r="B77" s="109">
        <v>0.57873154000000004</v>
      </c>
      <c r="C77" s="109">
        <v>0.56185335999999997</v>
      </c>
      <c r="D77" s="109">
        <v>0.55579031000000001</v>
      </c>
      <c r="E77" s="109">
        <v>0.55491692999999997</v>
      </c>
      <c r="F77" s="109">
        <v>0.55024176000000002</v>
      </c>
      <c r="G77" s="109">
        <v>0.56426794999999996</v>
      </c>
      <c r="H77" s="109">
        <v>0.56796404</v>
      </c>
      <c r="I77" s="109">
        <v>0.57330952000000002</v>
      </c>
      <c r="J77" s="109">
        <v>0.50541484000000003</v>
      </c>
      <c r="K77" s="109">
        <v>0.55428942000000003</v>
      </c>
      <c r="L77" s="109">
        <v>0.60774907</v>
      </c>
      <c r="M77" s="98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</row>
    <row r="78" spans="1:31" s="100" customFormat="1" ht="18" customHeight="1" x14ac:dyDescent="0.2">
      <c r="A78" s="97">
        <v>2000</v>
      </c>
      <c r="B78" s="109">
        <v>0.61466860999999995</v>
      </c>
      <c r="C78" s="109">
        <v>0.59674640999999995</v>
      </c>
      <c r="D78" s="109">
        <v>0.58972893999999998</v>
      </c>
      <c r="E78" s="109">
        <v>0.58871574999999998</v>
      </c>
      <c r="F78" s="109">
        <v>0.58313868000000002</v>
      </c>
      <c r="G78" s="109">
        <v>0.59884572000000003</v>
      </c>
      <c r="H78" s="109">
        <v>0.59818422000000004</v>
      </c>
      <c r="I78" s="109">
        <v>0.59674287000000004</v>
      </c>
      <c r="J78" s="109">
        <v>0.53290161000000003</v>
      </c>
      <c r="K78" s="109">
        <v>0.58337782000000005</v>
      </c>
      <c r="L78" s="109">
        <v>0.61856319000000004</v>
      </c>
      <c r="M78" s="98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</row>
    <row r="79" spans="1:31" s="100" customFormat="1" ht="18" customHeight="1" x14ac:dyDescent="0.2">
      <c r="A79" s="97">
        <v>2001</v>
      </c>
      <c r="B79" s="109">
        <v>0.57306705000000002</v>
      </c>
      <c r="C79" s="109">
        <v>0.55330372999999999</v>
      </c>
      <c r="D79" s="109">
        <v>0.54696772999999999</v>
      </c>
      <c r="E79" s="109">
        <v>0.54422687999999997</v>
      </c>
      <c r="F79" s="109">
        <v>0.53960607999999999</v>
      </c>
      <c r="G79" s="109">
        <v>0.55426129999999996</v>
      </c>
      <c r="H79" s="109">
        <v>0.56185267000000005</v>
      </c>
      <c r="I79" s="109">
        <v>0.54015491999999998</v>
      </c>
      <c r="J79" s="109">
        <v>0.49486005</v>
      </c>
      <c r="K79" s="109">
        <v>0.59555798000000004</v>
      </c>
      <c r="L79" s="109">
        <v>0.60358915999999996</v>
      </c>
      <c r="M79" s="98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</row>
    <row r="80" spans="1:31" s="100" customFormat="1" ht="18" customHeight="1" x14ac:dyDescent="0.2">
      <c r="A80" s="97">
        <v>2002</v>
      </c>
      <c r="B80" s="109">
        <v>0.59284207</v>
      </c>
      <c r="C80" s="109">
        <v>0.57539412999999995</v>
      </c>
      <c r="D80" s="109">
        <v>0.56837652999999999</v>
      </c>
      <c r="E80" s="109">
        <v>0.56819726000000004</v>
      </c>
      <c r="F80" s="109">
        <v>0.56259610999999998</v>
      </c>
      <c r="G80" s="109">
        <v>0.57791669000000001</v>
      </c>
      <c r="H80" s="109">
        <v>0.57340641999999997</v>
      </c>
      <c r="I80" s="109">
        <v>0.57613557000000004</v>
      </c>
      <c r="J80" s="109">
        <v>0.52709839999999997</v>
      </c>
      <c r="K80" s="109">
        <v>0.56934066000000005</v>
      </c>
      <c r="L80" s="109">
        <v>0.60042793999999999</v>
      </c>
      <c r="M80" s="98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</row>
    <row r="81" spans="1:31" s="100" customFormat="1" ht="18" customHeight="1" x14ac:dyDescent="0.2">
      <c r="A81" s="97">
        <v>2005</v>
      </c>
      <c r="B81" s="109">
        <v>0.58509080999999996</v>
      </c>
      <c r="C81" s="109">
        <v>0.56539737999999995</v>
      </c>
      <c r="D81" s="109">
        <v>0.55916023999999998</v>
      </c>
      <c r="E81" s="109">
        <v>0.55663169000000001</v>
      </c>
      <c r="F81" s="109">
        <v>0.5521182</v>
      </c>
      <c r="G81" s="109">
        <v>0.56668598999999997</v>
      </c>
      <c r="H81" s="109">
        <v>0.56946421000000003</v>
      </c>
      <c r="I81" s="109">
        <v>0.54176192000000001</v>
      </c>
      <c r="J81" s="109">
        <v>0.53110075000000001</v>
      </c>
      <c r="K81" s="109">
        <v>0.57068607999999998</v>
      </c>
      <c r="L81" s="109">
        <v>0.55357743000000004</v>
      </c>
      <c r="M81" s="98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</row>
    <row r="82" spans="1:31" s="100" customFormat="1" ht="18" customHeight="1" x14ac:dyDescent="0.2">
      <c r="A82" s="97">
        <v>2006</v>
      </c>
      <c r="B82" s="109">
        <v>0.56590642999999996</v>
      </c>
      <c r="C82" s="109">
        <v>0.54515413999999995</v>
      </c>
      <c r="D82" s="109">
        <v>0.53767761999999997</v>
      </c>
      <c r="E82" s="109">
        <v>0.53543193</v>
      </c>
      <c r="F82" s="109">
        <v>0.52979449000000001</v>
      </c>
      <c r="G82" s="109">
        <v>0.54698338999999996</v>
      </c>
      <c r="H82" s="109">
        <v>0.54429026000000003</v>
      </c>
      <c r="I82" s="109">
        <v>0.53623964999999996</v>
      </c>
      <c r="J82" s="109">
        <v>0.49427059000000001</v>
      </c>
      <c r="K82" s="109">
        <v>0.56387021999999998</v>
      </c>
      <c r="L82" s="109">
        <v>0.55917419999999995</v>
      </c>
      <c r="M82" s="98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</row>
    <row r="83" spans="1:31" s="100" customFormat="1" ht="18" customHeight="1" x14ac:dyDescent="0.2">
      <c r="A83" s="97">
        <v>2007</v>
      </c>
      <c r="B83" s="109">
        <v>0.54499967999999999</v>
      </c>
      <c r="C83" s="109">
        <v>0.52205968000000003</v>
      </c>
      <c r="D83" s="109">
        <v>0.51536990000000005</v>
      </c>
      <c r="E83" s="109">
        <v>0.51103350999999997</v>
      </c>
      <c r="F83" s="109">
        <v>0.50638245000000004</v>
      </c>
      <c r="G83" s="109">
        <v>0.52232639000000003</v>
      </c>
      <c r="H83" s="109">
        <v>0.53101739999999997</v>
      </c>
      <c r="I83" s="109">
        <v>0.48747391000000001</v>
      </c>
      <c r="J83" s="109">
        <v>0.49163006999999997</v>
      </c>
      <c r="K83" s="109">
        <v>0.53977439999999999</v>
      </c>
      <c r="L83" s="109">
        <v>0.57595158000000002</v>
      </c>
      <c r="M83" s="98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</row>
    <row r="84" spans="1:31" s="100" customFormat="1" ht="18" customHeight="1" x14ac:dyDescent="0.2">
      <c r="A84" s="97">
        <v>2008</v>
      </c>
      <c r="B84" s="109">
        <v>0.50814773000000002</v>
      </c>
      <c r="C84" s="109">
        <v>0.48711283</v>
      </c>
      <c r="D84" s="109">
        <v>0.47927890000000001</v>
      </c>
      <c r="E84" s="109">
        <v>0.47820491999999998</v>
      </c>
      <c r="F84" s="109">
        <v>0.47209593999999999</v>
      </c>
      <c r="G84" s="109">
        <v>0.48838382000000002</v>
      </c>
      <c r="H84" s="109">
        <v>0.49756537000000001</v>
      </c>
      <c r="I84" s="109">
        <v>0.48567305</v>
      </c>
      <c r="J84" s="109">
        <v>0.44731632999999998</v>
      </c>
      <c r="K84" s="109">
        <v>0.51088615000000004</v>
      </c>
      <c r="L84" s="109">
        <v>0.51548733999999996</v>
      </c>
      <c r="M84" s="98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</row>
    <row r="85" spans="1:31" s="100" customFormat="1" ht="18" customHeight="1" x14ac:dyDescent="0.2">
      <c r="A85" s="97">
        <v>2009</v>
      </c>
      <c r="B85" s="109">
        <v>0.49173317</v>
      </c>
      <c r="C85" s="109">
        <v>0.47005313999999998</v>
      </c>
      <c r="D85" s="109">
        <v>0.46385391999999998</v>
      </c>
      <c r="E85" s="109">
        <v>0.46025078000000003</v>
      </c>
      <c r="F85" s="109">
        <v>0.45601807999999999</v>
      </c>
      <c r="G85" s="109">
        <v>0.47045252999999998</v>
      </c>
      <c r="H85" s="109">
        <v>0.48443282999999998</v>
      </c>
      <c r="I85" s="109">
        <v>0.44675041999999998</v>
      </c>
      <c r="J85" s="109">
        <v>0.44411149999999999</v>
      </c>
      <c r="K85" s="109">
        <v>0.50298219</v>
      </c>
      <c r="L85" s="109">
        <v>0.47543897000000002</v>
      </c>
      <c r="M85" s="98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</row>
    <row r="86" spans="1:31" s="100" customFormat="1" ht="18" customHeight="1" x14ac:dyDescent="0.2">
      <c r="A86" s="97">
        <v>2011</v>
      </c>
      <c r="B86" s="109">
        <v>0.46069018</v>
      </c>
      <c r="C86" s="109">
        <v>0.4385233</v>
      </c>
      <c r="D86" s="109">
        <v>0.43169613000000001</v>
      </c>
      <c r="E86" s="109">
        <v>0.42929783999999999</v>
      </c>
      <c r="F86" s="109">
        <v>0.42438449</v>
      </c>
      <c r="G86" s="109">
        <v>0.44033494000000001</v>
      </c>
      <c r="H86" s="109">
        <v>0.45353948999999999</v>
      </c>
      <c r="I86" s="109">
        <v>0.43644956000000001</v>
      </c>
      <c r="J86" s="109">
        <v>0.40388258999999999</v>
      </c>
      <c r="K86" s="109">
        <v>0.44775702000000001</v>
      </c>
      <c r="L86" s="109">
        <v>0.46111997999999998</v>
      </c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</row>
    <row r="87" spans="1:31" s="100" customFormat="1" ht="18" customHeight="1" x14ac:dyDescent="0.2">
      <c r="A87" s="97">
        <v>2012</v>
      </c>
      <c r="B87" s="109">
        <v>0.46538012000000001</v>
      </c>
      <c r="C87" s="109">
        <v>0.44549219000000001</v>
      </c>
      <c r="D87" s="109">
        <v>0.43982582999999997</v>
      </c>
      <c r="E87" s="109">
        <v>0.43732237000000002</v>
      </c>
      <c r="F87" s="109">
        <v>0.43334731999999998</v>
      </c>
      <c r="G87" s="109">
        <v>0.44689673000000002</v>
      </c>
      <c r="H87" s="109">
        <v>0.46771678999999999</v>
      </c>
      <c r="I87" s="109">
        <v>0.44727737000000001</v>
      </c>
      <c r="J87" s="109">
        <v>0.40204076999999999</v>
      </c>
      <c r="K87" s="109">
        <v>0.45520200999999999</v>
      </c>
      <c r="L87" s="109">
        <v>0.47517856000000003</v>
      </c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</row>
    <row r="88" spans="1:31" s="100" customFormat="1" ht="18" customHeight="1" x14ac:dyDescent="0.2">
      <c r="A88" s="97">
        <v>2013</v>
      </c>
      <c r="B88" s="109">
        <v>0.47589093999999998</v>
      </c>
      <c r="C88" s="109">
        <v>0.45561054000000001</v>
      </c>
      <c r="D88" s="109">
        <v>0.44920926</v>
      </c>
      <c r="E88" s="109">
        <v>0.44740421000000002</v>
      </c>
      <c r="F88" s="109">
        <v>0.44263443000000002</v>
      </c>
      <c r="G88" s="109">
        <v>0.45761224</v>
      </c>
      <c r="H88" s="109">
        <v>0.47514823</v>
      </c>
      <c r="I88" s="109">
        <v>0.44113049999999998</v>
      </c>
      <c r="J88" s="109">
        <v>0.41280626999999998</v>
      </c>
      <c r="K88" s="109">
        <v>0.47117096000000003</v>
      </c>
      <c r="L88" s="109">
        <v>0.47900067000000002</v>
      </c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</row>
    <row r="89" spans="1:31" s="100" customFormat="1" ht="18" customHeight="1" x14ac:dyDescent="0.2">
      <c r="A89" s="97">
        <v>2014</v>
      </c>
      <c r="B89" s="109">
        <v>0.47806334</v>
      </c>
      <c r="C89" s="109">
        <v>0.45613429999999999</v>
      </c>
      <c r="D89" s="109">
        <v>0.44907561000000001</v>
      </c>
      <c r="E89" s="109">
        <v>0.44756971000000001</v>
      </c>
      <c r="F89" s="109">
        <v>0.44240773999999999</v>
      </c>
      <c r="G89" s="109">
        <v>0.45837445999999998</v>
      </c>
      <c r="H89" s="109">
        <v>0.47889781999999997</v>
      </c>
      <c r="I89" s="109">
        <v>0.43545703000000002</v>
      </c>
      <c r="J89" s="109">
        <v>0.42207728999999999</v>
      </c>
      <c r="K89" s="109">
        <v>0.48439877999999997</v>
      </c>
      <c r="L89" s="109">
        <v>0.46017859</v>
      </c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</row>
    <row r="90" spans="1:31" s="100" customFormat="1" ht="18" customHeight="1" x14ac:dyDescent="0.2">
      <c r="A90" s="97">
        <v>2015</v>
      </c>
      <c r="B90" s="109">
        <v>0.46729437000000001</v>
      </c>
      <c r="C90" s="109">
        <v>0.44542749999999998</v>
      </c>
      <c r="D90" s="109">
        <v>0.43806026999999997</v>
      </c>
      <c r="E90" s="109">
        <v>0.43754180999999998</v>
      </c>
      <c r="F90" s="109">
        <v>0.43185775999999998</v>
      </c>
      <c r="G90" s="109">
        <v>0.44877458999999997</v>
      </c>
      <c r="H90" s="109">
        <v>0.46175079000000002</v>
      </c>
      <c r="I90" s="109">
        <v>0.43764927999999997</v>
      </c>
      <c r="J90" s="109">
        <v>0.40317523</v>
      </c>
      <c r="K90" s="109">
        <v>0.43844644999999999</v>
      </c>
      <c r="L90" s="109">
        <v>0.47039842999999998</v>
      </c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</row>
    <row r="91" spans="1:31" s="100" customFormat="1" ht="18" customHeight="1" x14ac:dyDescent="0.2">
      <c r="A91" s="97">
        <v>2016</v>
      </c>
      <c r="B91" s="109">
        <v>0.45188783999999999</v>
      </c>
      <c r="C91" s="109">
        <v>0.42832152000000001</v>
      </c>
      <c r="D91" s="109">
        <v>0.42030944999999997</v>
      </c>
      <c r="E91" s="109">
        <v>0.41916751000000002</v>
      </c>
      <c r="F91" s="109">
        <v>0.41311972000000002</v>
      </c>
      <c r="G91" s="109">
        <v>0.43103659</v>
      </c>
      <c r="H91" s="109">
        <v>0.44389401000000001</v>
      </c>
      <c r="I91" s="109">
        <v>0.41314492000000003</v>
      </c>
      <c r="J91" s="109">
        <v>0.37233910999999997</v>
      </c>
      <c r="K91" s="109">
        <v>0.44266564000000003</v>
      </c>
      <c r="L91" s="109">
        <v>0.45769541000000002</v>
      </c>
      <c r="M91" s="116"/>
      <c r="N91" s="116"/>
      <c r="O91" s="116"/>
      <c r="P91" s="116"/>
      <c r="Q91" s="116"/>
      <c r="R91" s="116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</row>
    <row r="92" spans="1:31" s="100" customFormat="1" ht="18" customHeight="1" x14ac:dyDescent="0.2">
      <c r="A92" s="97">
        <v>2017</v>
      </c>
      <c r="B92" s="109">
        <v>0.44593255999999998</v>
      </c>
      <c r="C92" s="109">
        <v>0.42385214999999998</v>
      </c>
      <c r="D92" s="109">
        <v>0.41655198999999998</v>
      </c>
      <c r="E92" s="109">
        <v>0.41546039000000001</v>
      </c>
      <c r="F92" s="109">
        <v>0.41001526999999999</v>
      </c>
      <c r="G92" s="109">
        <v>0.42594051999999999</v>
      </c>
      <c r="H92" s="109">
        <v>0.44653602999999997</v>
      </c>
      <c r="I92" s="109">
        <v>0.40690375000000001</v>
      </c>
      <c r="J92" s="109">
        <v>0.37803931000000002</v>
      </c>
      <c r="K92" s="109">
        <v>0.42849250999999999</v>
      </c>
      <c r="L92" s="109">
        <v>0.46158877999999998</v>
      </c>
      <c r="M92" s="99"/>
      <c r="N92" s="99"/>
      <c r="O92" s="99"/>
      <c r="P92" s="99"/>
      <c r="Q92" s="99"/>
      <c r="R92" s="99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</row>
    <row r="93" spans="1:31" s="100" customFormat="1" ht="18" customHeight="1" x14ac:dyDescent="0.2">
      <c r="A93" s="97">
        <v>2018</v>
      </c>
      <c r="B93" s="109">
        <v>0.42570715999999997</v>
      </c>
      <c r="C93" s="109">
        <v>0.39950179000000002</v>
      </c>
      <c r="D93" s="109">
        <v>0.39021359</v>
      </c>
      <c r="E93" s="109">
        <v>0.38936671</v>
      </c>
      <c r="F93" s="109">
        <v>0.38224775</v>
      </c>
      <c r="G93" s="109">
        <v>0.40269965000000002</v>
      </c>
      <c r="H93" s="109">
        <v>0.41224738999999999</v>
      </c>
      <c r="I93" s="109">
        <v>0.37266725000000001</v>
      </c>
      <c r="J93" s="109">
        <v>0.35046555000000001</v>
      </c>
      <c r="K93" s="109">
        <v>0.39307974000000001</v>
      </c>
      <c r="L93" s="109">
        <v>0.44264402000000003</v>
      </c>
      <c r="M93" s="99"/>
      <c r="N93" s="99"/>
      <c r="O93" s="99"/>
      <c r="P93" s="99"/>
      <c r="Q93" s="99"/>
      <c r="R93" s="99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</row>
    <row r="94" spans="1:31" s="100" customFormat="1" ht="18" customHeight="1" x14ac:dyDescent="0.2">
      <c r="A94" s="97">
        <v>2019</v>
      </c>
      <c r="B94" s="109">
        <v>0.41629905</v>
      </c>
      <c r="C94" s="109">
        <v>0.38745790000000002</v>
      </c>
      <c r="D94" s="109">
        <v>0.37727608000000001</v>
      </c>
      <c r="E94" s="109">
        <v>0.37597090999999999</v>
      </c>
      <c r="F94" s="109">
        <v>0.36829358000000001</v>
      </c>
      <c r="G94" s="109">
        <v>0.39035187999999998</v>
      </c>
      <c r="H94" s="109">
        <v>0.39730902000000001</v>
      </c>
      <c r="I94" s="109">
        <v>0.35613356000000002</v>
      </c>
      <c r="J94" s="109">
        <v>0.34404502999999997</v>
      </c>
      <c r="K94" s="109">
        <v>0.40246792999999997</v>
      </c>
      <c r="L94" s="109">
        <v>0.42361764000000002</v>
      </c>
      <c r="M94" s="99"/>
      <c r="N94" s="99"/>
      <c r="O94" s="99"/>
      <c r="P94" s="99"/>
      <c r="Q94" s="99"/>
      <c r="R94" s="99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</row>
    <row r="95" spans="1:31" s="101" customFormat="1" ht="18" customHeight="1" x14ac:dyDescent="0.2">
      <c r="A95" s="104">
        <v>2020</v>
      </c>
      <c r="B95" s="110">
        <v>0.43644007000000001</v>
      </c>
      <c r="C95" s="110">
        <v>0.41120456999999999</v>
      </c>
      <c r="D95" s="110">
        <v>0.40110019000000002</v>
      </c>
      <c r="E95" s="110">
        <v>0.40175272000000001</v>
      </c>
      <c r="F95" s="110">
        <v>0.39383006999999998</v>
      </c>
      <c r="G95" s="110">
        <v>0.41499149000000002</v>
      </c>
      <c r="H95" s="110">
        <v>0.41958815999999999</v>
      </c>
      <c r="I95" s="110">
        <v>0.38423706000000002</v>
      </c>
      <c r="J95" s="110">
        <v>0.36833611999999999</v>
      </c>
      <c r="K95" s="110">
        <v>0.41843728000000002</v>
      </c>
      <c r="L95" s="110">
        <v>0.44552858000000001</v>
      </c>
      <c r="M95" s="106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</row>
    <row r="96" spans="1:31" s="101" customFormat="1" ht="18" customHeight="1" x14ac:dyDescent="0.2">
      <c r="A96" s="104">
        <v>2021</v>
      </c>
      <c r="B96" s="110">
        <v>0.40913324000000001</v>
      </c>
      <c r="C96" s="110">
        <v>0.38221440000000001</v>
      </c>
      <c r="D96" s="110">
        <v>0.37173479999999998</v>
      </c>
      <c r="E96" s="110">
        <v>0.37191632000000002</v>
      </c>
      <c r="F96" s="110">
        <v>0.36365075000000002</v>
      </c>
      <c r="G96" s="110">
        <v>0.38545706000000002</v>
      </c>
      <c r="H96" s="110">
        <v>0.38648436000000003</v>
      </c>
      <c r="I96" s="110">
        <v>0.35579414999999998</v>
      </c>
      <c r="J96" s="110">
        <v>0.33470677999999998</v>
      </c>
      <c r="K96" s="110">
        <v>0.39199856999999999</v>
      </c>
      <c r="L96" s="110">
        <v>0.41010427999999999</v>
      </c>
      <c r="M96" s="106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</row>
    <row r="97" spans="1:31" s="100" customFormat="1" ht="18" customHeight="1" x14ac:dyDescent="0.25">
      <c r="A97" s="16" t="s">
        <v>93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98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</row>
    <row r="98" spans="1:31" s="100" customFormat="1" ht="18" customHeight="1" x14ac:dyDescent="0.2">
      <c r="A98" s="98" t="s">
        <v>94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98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</row>
    <row r="99" spans="1:31" s="100" customFormat="1" ht="18" customHeight="1" x14ac:dyDescent="0.2">
      <c r="A99" s="97">
        <v>1981</v>
      </c>
      <c r="B99" s="109">
        <v>0.57351253999999996</v>
      </c>
      <c r="C99" s="109">
        <v>0.55254057000000001</v>
      </c>
      <c r="D99" s="109">
        <v>0.54402212000000005</v>
      </c>
      <c r="E99" s="109">
        <v>0.54266110999999995</v>
      </c>
      <c r="F99" s="109">
        <v>0.53583625999999995</v>
      </c>
      <c r="G99" s="109">
        <v>0.55465763000000001</v>
      </c>
      <c r="H99" s="109">
        <v>0.54814410000000002</v>
      </c>
      <c r="I99" s="109">
        <v>0.55363624</v>
      </c>
      <c r="J99" s="109">
        <v>0.51355373000000004</v>
      </c>
      <c r="K99" s="109">
        <v>0.55624344999999997</v>
      </c>
      <c r="L99" s="109">
        <v>0.57563690999999995</v>
      </c>
      <c r="M99" s="98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</row>
    <row r="100" spans="1:31" s="100" customFormat="1" ht="18" customHeight="1" x14ac:dyDescent="0.2">
      <c r="A100" s="97">
        <v>1982</v>
      </c>
      <c r="B100" s="109">
        <v>0.57865168</v>
      </c>
      <c r="C100" s="109">
        <v>0.55835811999999996</v>
      </c>
      <c r="D100" s="109">
        <v>0.55007653999999995</v>
      </c>
      <c r="E100" s="109">
        <v>0.54898882999999998</v>
      </c>
      <c r="F100" s="109">
        <v>0.54233693999999999</v>
      </c>
      <c r="G100" s="109">
        <v>0.56072949000000005</v>
      </c>
      <c r="H100" s="109">
        <v>0.55236324999999997</v>
      </c>
      <c r="I100" s="109">
        <v>0.56241708000000001</v>
      </c>
      <c r="J100" s="109">
        <v>0.51696215999999995</v>
      </c>
      <c r="K100" s="109">
        <v>0.56280726999999997</v>
      </c>
      <c r="L100" s="109">
        <v>0.58346995000000001</v>
      </c>
      <c r="M100" s="98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</row>
    <row r="101" spans="1:31" s="100" customFormat="1" ht="18" customHeight="1" x14ac:dyDescent="0.2">
      <c r="A101" s="97">
        <v>1983</v>
      </c>
      <c r="B101" s="109">
        <v>0.58368993000000002</v>
      </c>
      <c r="C101" s="109">
        <v>0.56424819000000004</v>
      </c>
      <c r="D101" s="109">
        <v>0.55620537000000003</v>
      </c>
      <c r="E101" s="109">
        <v>0.55550206999999996</v>
      </c>
      <c r="F101" s="109">
        <v>0.54899443000000003</v>
      </c>
      <c r="G101" s="109">
        <v>0.56670341000000002</v>
      </c>
      <c r="H101" s="109">
        <v>0.55822508000000004</v>
      </c>
      <c r="I101" s="109">
        <v>0.5697567</v>
      </c>
      <c r="J101" s="109">
        <v>0.52342010000000005</v>
      </c>
      <c r="K101" s="109">
        <v>0.56873876999999995</v>
      </c>
      <c r="L101" s="109">
        <v>0.58984243999999997</v>
      </c>
      <c r="M101" s="98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</row>
    <row r="102" spans="1:31" s="100" customFormat="1" ht="18" customHeight="1" x14ac:dyDescent="0.2">
      <c r="A102" s="97">
        <v>1984</v>
      </c>
      <c r="B102" s="109">
        <v>0.57818144000000005</v>
      </c>
      <c r="C102" s="109">
        <v>0.55939528999999999</v>
      </c>
      <c r="D102" s="109">
        <v>0.55146534999999997</v>
      </c>
      <c r="E102" s="109">
        <v>0.55112477999999998</v>
      </c>
      <c r="F102" s="109">
        <v>0.54467776000000001</v>
      </c>
      <c r="G102" s="109">
        <v>0.56198230999999998</v>
      </c>
      <c r="H102" s="109">
        <v>0.5555928</v>
      </c>
      <c r="I102" s="109">
        <v>0.56446578999999997</v>
      </c>
      <c r="J102" s="109">
        <v>0.52542672999999995</v>
      </c>
      <c r="K102" s="109">
        <v>0.56464186000000005</v>
      </c>
      <c r="L102" s="109">
        <v>0.57014560000000003</v>
      </c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</row>
    <row r="103" spans="1:31" s="100" customFormat="1" ht="18" customHeight="1" x14ac:dyDescent="0.2">
      <c r="A103" s="97">
        <v>1985</v>
      </c>
      <c r="B103" s="109">
        <v>0.55104081999999999</v>
      </c>
      <c r="C103" s="109">
        <v>0.53221702000000004</v>
      </c>
      <c r="D103" s="109">
        <v>0.52404636000000004</v>
      </c>
      <c r="E103" s="109">
        <v>0.52406777000000004</v>
      </c>
      <c r="F103" s="109">
        <v>0.51735987999999999</v>
      </c>
      <c r="G103" s="109">
        <v>0.53481301000000003</v>
      </c>
      <c r="H103" s="109">
        <v>0.52765048999999997</v>
      </c>
      <c r="I103" s="109">
        <v>0.54390457999999997</v>
      </c>
      <c r="J103" s="109">
        <v>0.50462536999999996</v>
      </c>
      <c r="K103" s="109">
        <v>0.52604779000000002</v>
      </c>
      <c r="L103" s="109">
        <v>0.54503283999999996</v>
      </c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</row>
    <row r="104" spans="1:31" s="100" customFormat="1" ht="18" customHeight="1" x14ac:dyDescent="0.2">
      <c r="A104" s="97">
        <v>1986</v>
      </c>
      <c r="B104" s="109">
        <v>0.58007410000000004</v>
      </c>
      <c r="C104" s="109">
        <v>0.56292724999999999</v>
      </c>
      <c r="D104" s="109">
        <v>0.55591716999999996</v>
      </c>
      <c r="E104" s="109">
        <v>0.55557400999999995</v>
      </c>
      <c r="F104" s="109">
        <v>0.54988102999999999</v>
      </c>
      <c r="G104" s="109">
        <v>0.56536695999999997</v>
      </c>
      <c r="H104" s="109">
        <v>0.56261181999999998</v>
      </c>
      <c r="I104" s="109">
        <v>0.57274899999999995</v>
      </c>
      <c r="J104" s="109">
        <v>0.52302965000000001</v>
      </c>
      <c r="K104" s="109">
        <v>0.56677109000000003</v>
      </c>
      <c r="L104" s="109">
        <v>0.58981201999999999</v>
      </c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</row>
    <row r="105" spans="1:31" s="100" customFormat="1" ht="18" customHeight="1" x14ac:dyDescent="0.2">
      <c r="A105" s="97">
        <v>1987</v>
      </c>
      <c r="B105" s="109">
        <v>0.59179464999999998</v>
      </c>
      <c r="C105" s="109">
        <v>0.57419701000000001</v>
      </c>
      <c r="D105" s="109">
        <v>0.56687803999999997</v>
      </c>
      <c r="E105" s="109">
        <v>0.56670178999999998</v>
      </c>
      <c r="F105" s="109">
        <v>0.56071227000000001</v>
      </c>
      <c r="G105" s="109">
        <v>0.57666998999999997</v>
      </c>
      <c r="H105" s="109">
        <v>0.57289115000000002</v>
      </c>
      <c r="I105" s="109">
        <v>0.57614922000000002</v>
      </c>
      <c r="J105" s="109">
        <v>0.53124031000000005</v>
      </c>
      <c r="K105" s="109">
        <v>0.57791714000000005</v>
      </c>
      <c r="L105" s="109">
        <v>0.60649918000000003</v>
      </c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</row>
    <row r="106" spans="1:31" s="100" customFormat="1" ht="18" customHeight="1" x14ac:dyDescent="0.2">
      <c r="A106" s="97">
        <v>1988</v>
      </c>
      <c r="B106" s="109">
        <v>0.60925821999999996</v>
      </c>
      <c r="C106" s="109">
        <v>0.59431089999999998</v>
      </c>
      <c r="D106" s="109">
        <v>0.58776634000000005</v>
      </c>
      <c r="E106" s="109">
        <v>0.58811851000000004</v>
      </c>
      <c r="F106" s="109">
        <v>0.58269612000000004</v>
      </c>
      <c r="G106" s="109">
        <v>0.59691013999999998</v>
      </c>
      <c r="H106" s="109">
        <v>0.58948745000000002</v>
      </c>
      <c r="I106" s="109">
        <v>0.60518791999999999</v>
      </c>
      <c r="J106" s="109">
        <v>0.55664477000000001</v>
      </c>
      <c r="K106" s="109">
        <v>0.60224929999999999</v>
      </c>
      <c r="L106" s="109">
        <v>0.60435137000000005</v>
      </c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</row>
    <row r="107" spans="1:31" s="100" customFormat="1" ht="18" customHeight="1" x14ac:dyDescent="0.2">
      <c r="A107" s="97">
        <v>1989</v>
      </c>
      <c r="B107" s="109">
        <v>0.62769790000000003</v>
      </c>
      <c r="C107" s="109">
        <v>0.61264945000000004</v>
      </c>
      <c r="D107" s="109">
        <v>0.60637812999999996</v>
      </c>
      <c r="E107" s="109">
        <v>0.60636294000000002</v>
      </c>
      <c r="F107" s="109">
        <v>0.60124096999999999</v>
      </c>
      <c r="G107" s="109">
        <v>0.61491483000000002</v>
      </c>
      <c r="H107" s="109">
        <v>0.61016687999999997</v>
      </c>
      <c r="I107" s="109">
        <v>0.61946323000000003</v>
      </c>
      <c r="J107" s="109">
        <v>0.57072559</v>
      </c>
      <c r="K107" s="109">
        <v>0.60985681999999997</v>
      </c>
      <c r="L107" s="109">
        <v>0.63611094000000001</v>
      </c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</row>
    <row r="108" spans="1:31" s="100" customFormat="1" ht="18" customHeight="1" x14ac:dyDescent="0.2">
      <c r="A108" s="97">
        <v>1990</v>
      </c>
      <c r="B108" s="109">
        <v>0.60181965000000004</v>
      </c>
      <c r="C108" s="109">
        <v>0.58543668999999998</v>
      </c>
      <c r="D108" s="109">
        <v>0.57786660000000001</v>
      </c>
      <c r="E108" s="109">
        <v>0.57901838000000005</v>
      </c>
      <c r="F108" s="109">
        <v>0.57260659999999997</v>
      </c>
      <c r="G108" s="109">
        <v>0.58870993999999999</v>
      </c>
      <c r="H108" s="109">
        <v>0.57928997999999998</v>
      </c>
      <c r="I108" s="109">
        <v>0.58624469999999995</v>
      </c>
      <c r="J108" s="109">
        <v>0.54692368999999996</v>
      </c>
      <c r="K108" s="109">
        <v>0.59059863000000001</v>
      </c>
      <c r="L108" s="109">
        <v>0.61494881999999995</v>
      </c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</row>
    <row r="109" spans="1:31" s="100" customFormat="1" ht="18" customHeight="1" x14ac:dyDescent="0.2">
      <c r="A109" s="98" t="s">
        <v>95</v>
      </c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</row>
    <row r="110" spans="1:31" s="100" customFormat="1" ht="18" customHeight="1" x14ac:dyDescent="0.2">
      <c r="A110" s="97">
        <v>1993</v>
      </c>
      <c r="B110" s="109">
        <v>0.53769058999999997</v>
      </c>
      <c r="C110" s="109">
        <v>0.51707884000000004</v>
      </c>
      <c r="D110" s="109">
        <v>0.50851358999999996</v>
      </c>
      <c r="E110" s="109">
        <v>0.50845863000000002</v>
      </c>
      <c r="F110" s="109">
        <v>0.50144591999999999</v>
      </c>
      <c r="G110" s="109">
        <v>0.52061287999999994</v>
      </c>
      <c r="H110" s="109">
        <v>0.50297517000000003</v>
      </c>
      <c r="I110" s="109">
        <v>0.52408489999999996</v>
      </c>
      <c r="J110" s="109">
        <v>0.49356341999999997</v>
      </c>
      <c r="K110" s="109">
        <v>0.50645529</v>
      </c>
      <c r="L110" s="109">
        <v>0.51579293000000004</v>
      </c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</row>
    <row r="111" spans="1:31" s="100" customFormat="1" ht="18" customHeight="1" x14ac:dyDescent="0.2">
      <c r="A111" s="97">
        <v>1995</v>
      </c>
      <c r="B111" s="109">
        <v>0.59696952999999997</v>
      </c>
      <c r="C111" s="109">
        <v>0.5805302</v>
      </c>
      <c r="D111" s="109">
        <v>0.57329693000000004</v>
      </c>
      <c r="E111" s="109">
        <v>0.57416970000000001</v>
      </c>
      <c r="F111" s="109">
        <v>0.56809231000000004</v>
      </c>
      <c r="G111" s="109">
        <v>0.58387259000000002</v>
      </c>
      <c r="H111" s="109">
        <v>0.57078547999999996</v>
      </c>
      <c r="I111" s="109">
        <v>0.58563586000000001</v>
      </c>
      <c r="J111" s="109">
        <v>0.54529757000000001</v>
      </c>
      <c r="K111" s="109">
        <v>0.59130335999999994</v>
      </c>
      <c r="L111" s="109">
        <v>0.55998855000000003</v>
      </c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</row>
    <row r="112" spans="1:31" s="100" customFormat="1" ht="18" customHeight="1" x14ac:dyDescent="0.2">
      <c r="A112" s="97">
        <v>1996</v>
      </c>
      <c r="B112" s="109">
        <v>0.59072851000000004</v>
      </c>
      <c r="C112" s="109">
        <v>0.57324217</v>
      </c>
      <c r="D112" s="109">
        <v>0.56589374000000003</v>
      </c>
      <c r="E112" s="109">
        <v>0.56603132</v>
      </c>
      <c r="F112" s="109">
        <v>0.55996886000000001</v>
      </c>
      <c r="G112" s="109">
        <v>0.57623818999999998</v>
      </c>
      <c r="H112" s="109">
        <v>0.56564084000000003</v>
      </c>
      <c r="I112" s="109">
        <v>0.57078516000000001</v>
      </c>
      <c r="J112" s="109">
        <v>0.54049358999999997</v>
      </c>
      <c r="K112" s="109">
        <v>0.57902620999999999</v>
      </c>
      <c r="L112" s="109">
        <v>0.56703678999999996</v>
      </c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</row>
    <row r="113" spans="1:31" s="100" customFormat="1" ht="18" customHeight="1" x14ac:dyDescent="0.2">
      <c r="A113" s="97">
        <v>1997</v>
      </c>
      <c r="B113" s="109">
        <v>0.59219854999999999</v>
      </c>
      <c r="C113" s="109">
        <v>0.57587423000000004</v>
      </c>
      <c r="D113" s="109">
        <v>0.56888939000000005</v>
      </c>
      <c r="E113" s="109">
        <v>0.56922963999999998</v>
      </c>
      <c r="F113" s="109">
        <v>0.56340718999999995</v>
      </c>
      <c r="G113" s="109">
        <v>0.57894171000000005</v>
      </c>
      <c r="H113" s="109">
        <v>0.56784822999999995</v>
      </c>
      <c r="I113" s="109">
        <v>0.57855398999999996</v>
      </c>
      <c r="J113" s="109">
        <v>0.53862162999999996</v>
      </c>
      <c r="K113" s="109">
        <v>0.58395969999999997</v>
      </c>
      <c r="L113" s="109">
        <v>0.57649139999999999</v>
      </c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</row>
    <row r="114" spans="1:31" s="100" customFormat="1" ht="18" customHeight="1" x14ac:dyDescent="0.2">
      <c r="A114" s="97">
        <v>1998</v>
      </c>
      <c r="B114" s="109">
        <v>0.59230232000000005</v>
      </c>
      <c r="C114" s="109">
        <v>0.57569106000000003</v>
      </c>
      <c r="D114" s="109">
        <v>0.56879025000000005</v>
      </c>
      <c r="E114" s="109">
        <v>0.56894829000000002</v>
      </c>
      <c r="F114" s="109">
        <v>0.56323133999999997</v>
      </c>
      <c r="G114" s="109">
        <v>0.57883428000000003</v>
      </c>
      <c r="H114" s="109">
        <v>0.56848719999999997</v>
      </c>
      <c r="I114" s="109">
        <v>0.57676326</v>
      </c>
      <c r="J114" s="109">
        <v>0.53821483999999997</v>
      </c>
      <c r="K114" s="109">
        <v>0.57519204999999995</v>
      </c>
      <c r="L114" s="109">
        <v>0.57482575999999996</v>
      </c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</row>
    <row r="115" spans="1:31" s="100" customFormat="1" ht="18" customHeight="1" x14ac:dyDescent="0.2">
      <c r="A115" s="97">
        <v>1999</v>
      </c>
      <c r="B115" s="109">
        <v>0.59056533</v>
      </c>
      <c r="C115" s="109">
        <v>0.57304580000000005</v>
      </c>
      <c r="D115" s="109">
        <v>0.56616531999999997</v>
      </c>
      <c r="E115" s="109">
        <v>0.56562674999999996</v>
      </c>
      <c r="F115" s="109">
        <v>0.56003563000000001</v>
      </c>
      <c r="G115" s="109">
        <v>0.57587544999999996</v>
      </c>
      <c r="H115" s="109">
        <v>0.56569575000000005</v>
      </c>
      <c r="I115" s="109">
        <v>0.56705112999999996</v>
      </c>
      <c r="J115" s="109">
        <v>0.53803643000000001</v>
      </c>
      <c r="K115" s="109">
        <v>0.57116984999999998</v>
      </c>
      <c r="L115" s="109">
        <v>0.57549658999999997</v>
      </c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</row>
    <row r="116" spans="1:31" s="100" customFormat="1" ht="18" customHeight="1" x14ac:dyDescent="0.2">
      <c r="A116" s="97">
        <v>2001</v>
      </c>
      <c r="B116" s="109">
        <v>0.58315828999999997</v>
      </c>
      <c r="C116" s="109">
        <v>0.56441653000000003</v>
      </c>
      <c r="D116" s="109">
        <v>0.55663903999999997</v>
      </c>
      <c r="E116" s="109">
        <v>0.55657129999999999</v>
      </c>
      <c r="F116" s="109">
        <v>0.55015932999999995</v>
      </c>
      <c r="G116" s="109">
        <v>0.56791701000000006</v>
      </c>
      <c r="H116" s="109">
        <v>0.54763044999999999</v>
      </c>
      <c r="I116" s="109">
        <v>0.56458070999999999</v>
      </c>
      <c r="J116" s="109">
        <v>0.53133706999999997</v>
      </c>
      <c r="K116" s="109">
        <v>0.55596922999999998</v>
      </c>
      <c r="L116" s="109">
        <v>0.54834406000000002</v>
      </c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</row>
    <row r="117" spans="1:31" s="100" customFormat="1" ht="18" customHeight="1" x14ac:dyDescent="0.2">
      <c r="A117" s="97">
        <v>2002</v>
      </c>
      <c r="B117" s="109">
        <v>0.58023437</v>
      </c>
      <c r="C117" s="109">
        <v>0.56161519000000004</v>
      </c>
      <c r="D117" s="109">
        <v>0.55387045000000001</v>
      </c>
      <c r="E117" s="109">
        <v>0.55363717000000001</v>
      </c>
      <c r="F117" s="109">
        <v>0.54727113999999999</v>
      </c>
      <c r="G117" s="109">
        <v>0.56484772000000005</v>
      </c>
      <c r="H117" s="109">
        <v>0.54505795999999995</v>
      </c>
      <c r="I117" s="109">
        <v>0.55725263999999997</v>
      </c>
      <c r="J117" s="109">
        <v>0.53384332000000001</v>
      </c>
      <c r="K117" s="109">
        <v>0.55366426999999996</v>
      </c>
      <c r="L117" s="109">
        <v>0.54521233999999996</v>
      </c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</row>
    <row r="118" spans="1:31" s="100" customFormat="1" ht="18" customHeight="1" x14ac:dyDescent="0.2">
      <c r="A118" s="97">
        <v>2003</v>
      </c>
      <c r="B118" s="109">
        <v>0.57472535000000002</v>
      </c>
      <c r="C118" s="109">
        <v>0.55565339999999996</v>
      </c>
      <c r="D118" s="109">
        <v>0.54756139000000004</v>
      </c>
      <c r="E118" s="109">
        <v>0.54745189000000005</v>
      </c>
      <c r="F118" s="109">
        <v>0.54076780999999996</v>
      </c>
      <c r="G118" s="109">
        <v>0.55909209999999998</v>
      </c>
      <c r="H118" s="109">
        <v>0.53826616999999999</v>
      </c>
      <c r="I118" s="109">
        <v>0.55378342999999997</v>
      </c>
      <c r="J118" s="109">
        <v>0.52338604</v>
      </c>
      <c r="K118" s="109">
        <v>0.54161071999999999</v>
      </c>
      <c r="L118" s="109">
        <v>0.54253969000000002</v>
      </c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</row>
    <row r="119" spans="1:31" s="100" customFormat="1" ht="18" customHeight="1" x14ac:dyDescent="0.2">
      <c r="A119" s="97">
        <v>2004</v>
      </c>
      <c r="B119" s="109">
        <v>0.56326946</v>
      </c>
      <c r="C119" s="109">
        <v>0.54399361999999996</v>
      </c>
      <c r="D119" s="109">
        <v>0.53579120999999996</v>
      </c>
      <c r="E119" s="109">
        <v>0.53571610999999997</v>
      </c>
      <c r="F119" s="109">
        <v>0.52896078999999996</v>
      </c>
      <c r="G119" s="109">
        <v>0.54714392999999995</v>
      </c>
      <c r="H119" s="109">
        <v>0.52771349999999995</v>
      </c>
      <c r="I119" s="109">
        <v>0.54033297000000002</v>
      </c>
      <c r="J119" s="109">
        <v>0.51544023000000005</v>
      </c>
      <c r="K119" s="109">
        <v>0.53531536999999996</v>
      </c>
      <c r="L119" s="109">
        <v>0.53014974999999998</v>
      </c>
      <c r="M119" s="99"/>
      <c r="N119" s="99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</row>
    <row r="120" spans="1:31" s="100" customFormat="1" ht="18" customHeight="1" x14ac:dyDescent="0.2">
      <c r="A120" s="98" t="s">
        <v>96</v>
      </c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99"/>
      <c r="N120" s="99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</row>
    <row r="121" spans="1:31" s="100" customFormat="1" ht="18" customHeight="1" x14ac:dyDescent="0.2">
      <c r="A121" s="97">
        <v>2004</v>
      </c>
      <c r="B121" s="109">
        <v>0.56411148</v>
      </c>
      <c r="C121" s="109">
        <v>0.54456888999999997</v>
      </c>
      <c r="D121" s="109">
        <v>0.53625133999999997</v>
      </c>
      <c r="E121" s="109">
        <v>0.53613491999999996</v>
      </c>
      <c r="F121" s="109">
        <v>0.52928655999999996</v>
      </c>
      <c r="G121" s="109">
        <v>0.54775978999999997</v>
      </c>
      <c r="H121" s="109">
        <v>0.52765074000000001</v>
      </c>
      <c r="I121" s="109">
        <v>0.54042557999999996</v>
      </c>
      <c r="J121" s="109">
        <v>0.51552531000000001</v>
      </c>
      <c r="K121" s="109">
        <v>0.53592322999999997</v>
      </c>
      <c r="L121" s="109">
        <v>0.52938342000000005</v>
      </c>
      <c r="M121" s="99"/>
      <c r="N121" s="99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</row>
    <row r="122" spans="1:31" s="100" customFormat="1" ht="18" customHeight="1" x14ac:dyDescent="0.2">
      <c r="A122" s="97">
        <v>2005</v>
      </c>
      <c r="B122" s="109">
        <v>0.56246624999999995</v>
      </c>
      <c r="C122" s="109">
        <v>0.54262107999999998</v>
      </c>
      <c r="D122" s="109">
        <v>0.53409810999999996</v>
      </c>
      <c r="E122" s="109">
        <v>0.53397435999999998</v>
      </c>
      <c r="F122" s="109">
        <v>0.52696277999999996</v>
      </c>
      <c r="G122" s="109">
        <v>0.54605908000000003</v>
      </c>
      <c r="H122" s="109">
        <v>0.52520783000000004</v>
      </c>
      <c r="I122" s="109">
        <v>0.53829362000000003</v>
      </c>
      <c r="J122" s="109">
        <v>0.51313856999999996</v>
      </c>
      <c r="K122" s="109">
        <v>0.53697391999999999</v>
      </c>
      <c r="L122" s="109">
        <v>0.51655583999999999</v>
      </c>
      <c r="M122" s="99"/>
      <c r="N122" s="99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</row>
    <row r="123" spans="1:31" s="100" customFormat="1" ht="18" customHeight="1" x14ac:dyDescent="0.2">
      <c r="A123" s="97">
        <v>2006</v>
      </c>
      <c r="B123" s="109">
        <v>0.55578755999999996</v>
      </c>
      <c r="C123" s="109">
        <v>0.53641656000000004</v>
      </c>
      <c r="D123" s="109">
        <v>0.52848496</v>
      </c>
      <c r="E123" s="109">
        <v>0.52772728999999996</v>
      </c>
      <c r="F123" s="109">
        <v>0.5213293</v>
      </c>
      <c r="G123" s="109">
        <v>0.53911909000000002</v>
      </c>
      <c r="H123" s="109">
        <v>0.52101920999999995</v>
      </c>
      <c r="I123" s="109">
        <v>0.53211511</v>
      </c>
      <c r="J123" s="109">
        <v>0.51230527000000003</v>
      </c>
      <c r="K123" s="109">
        <v>0.53428142000000001</v>
      </c>
      <c r="L123" s="109">
        <v>0.50960974999999997</v>
      </c>
      <c r="M123" s="99"/>
      <c r="N123" s="99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</row>
    <row r="124" spans="1:31" s="100" customFormat="1" ht="18" customHeight="1" x14ac:dyDescent="0.2">
      <c r="A124" s="97">
        <v>2007</v>
      </c>
      <c r="B124" s="109">
        <v>0.54816478000000002</v>
      </c>
      <c r="C124" s="109">
        <v>0.52924150000000003</v>
      </c>
      <c r="D124" s="109">
        <v>0.52152091</v>
      </c>
      <c r="E124" s="109">
        <v>0.52066882999999997</v>
      </c>
      <c r="F124" s="109">
        <v>0.51447639000000001</v>
      </c>
      <c r="G124" s="109">
        <v>0.53172127999999996</v>
      </c>
      <c r="H124" s="109">
        <v>0.51590137999999996</v>
      </c>
      <c r="I124" s="109">
        <v>0.52668398000000005</v>
      </c>
      <c r="J124" s="109">
        <v>0.50107718999999995</v>
      </c>
      <c r="K124" s="109">
        <v>0.52126196999999996</v>
      </c>
      <c r="L124" s="109">
        <v>0.51141015000000001</v>
      </c>
      <c r="M124" s="99"/>
      <c r="N124" s="99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</row>
    <row r="125" spans="1:31" s="100" customFormat="1" ht="18" customHeight="1" x14ac:dyDescent="0.2">
      <c r="A125" s="97">
        <v>2008</v>
      </c>
      <c r="B125" s="109">
        <v>0.53960242999999997</v>
      </c>
      <c r="C125" s="109">
        <v>0.52022100000000004</v>
      </c>
      <c r="D125" s="109">
        <v>0.51206695999999996</v>
      </c>
      <c r="E125" s="109">
        <v>0.51159624999999997</v>
      </c>
      <c r="F125" s="109">
        <v>0.50499793000000004</v>
      </c>
      <c r="G125" s="109">
        <v>0.52315219999999996</v>
      </c>
      <c r="H125" s="109">
        <v>0.50828892999999997</v>
      </c>
      <c r="I125" s="109">
        <v>0.5190922</v>
      </c>
      <c r="J125" s="109">
        <v>0.49210232999999998</v>
      </c>
      <c r="K125" s="109">
        <v>0.51059454999999998</v>
      </c>
      <c r="L125" s="109">
        <v>0.50776624999999997</v>
      </c>
      <c r="M125" s="99"/>
      <c r="N125" s="99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</row>
    <row r="126" spans="1:31" s="100" customFormat="1" ht="18" customHeight="1" x14ac:dyDescent="0.2">
      <c r="A126" s="97">
        <v>2009</v>
      </c>
      <c r="B126" s="109">
        <v>0.53584032000000004</v>
      </c>
      <c r="C126" s="109">
        <v>0.51669862</v>
      </c>
      <c r="D126" s="109">
        <v>0.50859255000000003</v>
      </c>
      <c r="E126" s="109">
        <v>0.50824616</v>
      </c>
      <c r="F126" s="109">
        <v>0.50167790999999995</v>
      </c>
      <c r="G126" s="109">
        <v>0.51963437999999995</v>
      </c>
      <c r="H126" s="109">
        <v>0.50429250000000003</v>
      </c>
      <c r="I126" s="109">
        <v>0.51548477000000004</v>
      </c>
      <c r="J126" s="109">
        <v>0.48870882999999998</v>
      </c>
      <c r="K126" s="109">
        <v>0.50583166000000002</v>
      </c>
      <c r="L126" s="109">
        <v>0.49621380999999998</v>
      </c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</row>
    <row r="127" spans="1:31" s="100" customFormat="1" ht="18" customHeight="1" x14ac:dyDescent="0.2">
      <c r="A127" s="97">
        <v>2011</v>
      </c>
      <c r="B127" s="109">
        <v>0.52822223999999995</v>
      </c>
      <c r="C127" s="109">
        <v>0.50967284999999996</v>
      </c>
      <c r="D127" s="109">
        <v>0.50176869000000002</v>
      </c>
      <c r="E127" s="109">
        <v>0.50164160000000002</v>
      </c>
      <c r="F127" s="109">
        <v>0.49523474000000001</v>
      </c>
      <c r="G127" s="109">
        <v>0.51261524999999997</v>
      </c>
      <c r="H127" s="109">
        <v>0.49962899999999999</v>
      </c>
      <c r="I127" s="109">
        <v>0.51079063999999996</v>
      </c>
      <c r="J127" s="109">
        <v>0.47969349</v>
      </c>
      <c r="K127" s="109">
        <v>0.50015799000000005</v>
      </c>
      <c r="L127" s="109">
        <v>0.49779139999999999</v>
      </c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</row>
    <row r="128" spans="1:31" s="100" customFormat="1" ht="18" customHeight="1" x14ac:dyDescent="0.2">
      <c r="A128" s="97">
        <v>2012</v>
      </c>
      <c r="B128" s="109">
        <v>0.52477306000000001</v>
      </c>
      <c r="C128" s="109">
        <v>0.50560828999999996</v>
      </c>
      <c r="D128" s="109">
        <v>0.49730439999999998</v>
      </c>
      <c r="E128" s="109">
        <v>0.49737009999999998</v>
      </c>
      <c r="F128" s="109">
        <v>0.49061546</v>
      </c>
      <c r="G128" s="109">
        <v>0.50864659999999995</v>
      </c>
      <c r="H128" s="109">
        <v>0.49709668000000001</v>
      </c>
      <c r="I128" s="109">
        <v>0.50158060000000004</v>
      </c>
      <c r="J128" s="109">
        <v>0.47157373000000002</v>
      </c>
      <c r="K128" s="109">
        <v>0.49376534999999999</v>
      </c>
      <c r="L128" s="109">
        <v>0.50865521999999996</v>
      </c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</row>
    <row r="129" spans="1:31" s="100" customFormat="1" ht="18" customHeight="1" x14ac:dyDescent="0.2">
      <c r="A129" s="97">
        <v>2013</v>
      </c>
      <c r="B129" s="109">
        <v>0.52624344000000001</v>
      </c>
      <c r="C129" s="109">
        <v>0.50816658000000003</v>
      </c>
      <c r="D129" s="109">
        <v>0.50017363000000004</v>
      </c>
      <c r="E129" s="109">
        <v>0.50060249000000001</v>
      </c>
      <c r="F129" s="109">
        <v>0.49404858000000001</v>
      </c>
      <c r="G129" s="109">
        <v>0.51150885999999995</v>
      </c>
      <c r="H129" s="109">
        <v>0.49846265000000001</v>
      </c>
      <c r="I129" s="109">
        <v>0.51565532999999997</v>
      </c>
      <c r="J129" s="109">
        <v>0.47074399</v>
      </c>
      <c r="K129" s="109">
        <v>0.49667861000000002</v>
      </c>
      <c r="L129" s="109">
        <v>0.49960452999999999</v>
      </c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</row>
    <row r="130" spans="1:31" s="100" customFormat="1" ht="18" customHeight="1" x14ac:dyDescent="0.2">
      <c r="A130" s="97">
        <v>2014</v>
      </c>
      <c r="B130" s="109">
        <v>0.51394773999999999</v>
      </c>
      <c r="C130" s="109">
        <v>0.49612865</v>
      </c>
      <c r="D130" s="109">
        <v>0.48789041</v>
      </c>
      <c r="E130" s="109">
        <v>0.48893242999999997</v>
      </c>
      <c r="F130" s="109">
        <v>0.48211369999999998</v>
      </c>
      <c r="G130" s="109">
        <v>0.49962821000000002</v>
      </c>
      <c r="H130" s="109">
        <v>0.48753597999999998</v>
      </c>
      <c r="I130" s="109">
        <v>0.50872167999999995</v>
      </c>
      <c r="J130" s="109">
        <v>0.45869705999999999</v>
      </c>
      <c r="K130" s="109">
        <v>0.48387770000000002</v>
      </c>
      <c r="L130" s="109">
        <v>0.48331067</v>
      </c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</row>
    <row r="131" spans="1:31" s="100" customFormat="1" ht="18" customHeight="1" x14ac:dyDescent="0.2">
      <c r="A131" s="97">
        <v>2015</v>
      </c>
      <c r="B131" s="109">
        <v>0.51264593000000003</v>
      </c>
      <c r="C131" s="109">
        <v>0.49476965000000001</v>
      </c>
      <c r="D131" s="109">
        <v>0.48663012</v>
      </c>
      <c r="E131" s="109">
        <v>0.48768714000000002</v>
      </c>
      <c r="F131" s="109">
        <v>0.48095253999999998</v>
      </c>
      <c r="G131" s="109">
        <v>0.49857494000000002</v>
      </c>
      <c r="H131" s="109">
        <v>0.48485640000000002</v>
      </c>
      <c r="I131" s="109">
        <v>0.50456184999999998</v>
      </c>
      <c r="J131" s="109">
        <v>0.46132668999999998</v>
      </c>
      <c r="K131" s="109">
        <v>0.48739557999999999</v>
      </c>
      <c r="L131" s="109">
        <v>0.4702346</v>
      </c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</row>
    <row r="132" spans="1:31" s="100" customFormat="1" ht="18" customHeight="1" x14ac:dyDescent="0.2">
      <c r="A132" s="107" t="s">
        <v>97</v>
      </c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16"/>
      <c r="N132" s="116"/>
      <c r="O132" s="116"/>
      <c r="P132" s="116"/>
      <c r="Q132" s="116"/>
      <c r="R132" s="116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</row>
    <row r="133" spans="1:31" s="100" customFormat="1" ht="18" customHeight="1" x14ac:dyDescent="0.2">
      <c r="A133" s="97">
        <v>2012</v>
      </c>
      <c r="B133" s="109">
        <v>0.53333965999999999</v>
      </c>
      <c r="C133" s="109">
        <v>0.51311993</v>
      </c>
      <c r="D133" s="109">
        <v>0.50409462999999999</v>
      </c>
      <c r="E133" s="109">
        <v>0.50453957000000005</v>
      </c>
      <c r="F133" s="109">
        <v>0.49708084000000002</v>
      </c>
      <c r="G133" s="109">
        <v>0.51658263999999998</v>
      </c>
      <c r="H133" s="109">
        <v>0.49758017999999998</v>
      </c>
      <c r="I133" s="109">
        <v>0.50724164000000005</v>
      </c>
      <c r="J133" s="109">
        <v>0.47657494</v>
      </c>
      <c r="K133" s="109">
        <v>0.50377165999999995</v>
      </c>
      <c r="L133" s="109">
        <v>0.51143232000000005</v>
      </c>
      <c r="M133" s="116"/>
      <c r="N133" s="116"/>
      <c r="O133" s="116"/>
      <c r="P133" s="116"/>
      <c r="Q133" s="116"/>
      <c r="R133" s="116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</row>
    <row r="134" spans="1:31" s="100" customFormat="1" ht="18" customHeight="1" x14ac:dyDescent="0.2">
      <c r="A134" s="97">
        <v>2013</v>
      </c>
      <c r="B134" s="109">
        <v>0.52605930999999995</v>
      </c>
      <c r="C134" s="109">
        <v>0.50628276999999999</v>
      </c>
      <c r="D134" s="109">
        <v>0.49727876999999998</v>
      </c>
      <c r="E134" s="109">
        <v>0.49813174999999998</v>
      </c>
      <c r="F134" s="109">
        <v>0.49065354</v>
      </c>
      <c r="G134" s="109">
        <v>0.50980431999999998</v>
      </c>
      <c r="H134" s="109">
        <v>0.49105844999999998</v>
      </c>
      <c r="I134" s="109">
        <v>0.50709806999999996</v>
      </c>
      <c r="J134" s="109">
        <v>0.47059772</v>
      </c>
      <c r="K134" s="109">
        <v>0.49927085999999998</v>
      </c>
      <c r="L134" s="109">
        <v>0.48681455000000001</v>
      </c>
      <c r="M134" s="116"/>
      <c r="N134" s="116"/>
      <c r="O134" s="116"/>
      <c r="P134" s="116"/>
      <c r="Q134" s="116"/>
      <c r="R134" s="116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</row>
    <row r="135" spans="1:31" s="100" customFormat="1" ht="18" customHeight="1" x14ac:dyDescent="0.2">
      <c r="A135" s="97">
        <v>2014</v>
      </c>
      <c r="B135" s="109">
        <v>0.51941254999999997</v>
      </c>
      <c r="C135" s="109">
        <v>0.49989992999999999</v>
      </c>
      <c r="D135" s="109">
        <v>0.49145952999999998</v>
      </c>
      <c r="E135" s="109">
        <v>0.49177850000000001</v>
      </c>
      <c r="F135" s="109">
        <v>0.48486146000000002</v>
      </c>
      <c r="G135" s="109">
        <v>0.50332774999999996</v>
      </c>
      <c r="H135" s="109">
        <v>0.48732335999999998</v>
      </c>
      <c r="I135" s="109">
        <v>0.49536891999999999</v>
      </c>
      <c r="J135" s="109">
        <v>0.46228226</v>
      </c>
      <c r="K135" s="109">
        <v>0.48561124999999999</v>
      </c>
      <c r="L135" s="109">
        <v>0.49487028999999999</v>
      </c>
      <c r="M135" s="116"/>
      <c r="N135" s="116"/>
      <c r="O135" s="116"/>
      <c r="P135" s="116"/>
      <c r="Q135" s="116"/>
      <c r="R135" s="116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</row>
    <row r="136" spans="1:31" s="100" customFormat="1" ht="18" customHeight="1" x14ac:dyDescent="0.2">
      <c r="A136" s="97">
        <v>2015</v>
      </c>
      <c r="B136" s="109">
        <v>0.51818863000000004</v>
      </c>
      <c r="C136" s="109">
        <v>0.49880049999999998</v>
      </c>
      <c r="D136" s="109">
        <v>0.48995798000000002</v>
      </c>
      <c r="E136" s="109">
        <v>0.49102759000000001</v>
      </c>
      <c r="F136" s="109">
        <v>0.48366906999999998</v>
      </c>
      <c r="G136" s="109">
        <v>0.502475</v>
      </c>
      <c r="H136" s="109">
        <v>0.48326840999999998</v>
      </c>
      <c r="I136" s="109">
        <v>0.50022049999999996</v>
      </c>
      <c r="J136" s="109">
        <v>0.46016008000000003</v>
      </c>
      <c r="K136" s="109">
        <v>0.49080949000000001</v>
      </c>
      <c r="L136" s="109">
        <v>0.48023059000000001</v>
      </c>
      <c r="M136" s="116"/>
      <c r="N136" s="116"/>
      <c r="O136" s="116"/>
      <c r="P136" s="116"/>
      <c r="Q136" s="116"/>
      <c r="R136" s="116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</row>
    <row r="137" spans="1:31" s="100" customFormat="1" ht="18" customHeight="1" x14ac:dyDescent="0.2">
      <c r="A137" s="97">
        <v>2016</v>
      </c>
      <c r="B137" s="109">
        <v>0.53237478999999999</v>
      </c>
      <c r="C137" s="109">
        <v>0.51588708999999999</v>
      </c>
      <c r="D137" s="109">
        <v>0.50844661000000002</v>
      </c>
      <c r="E137" s="109">
        <v>0.50960561999999998</v>
      </c>
      <c r="F137" s="109">
        <v>0.50341667999999995</v>
      </c>
      <c r="G137" s="109">
        <v>0.51917139999999995</v>
      </c>
      <c r="H137" s="109">
        <v>0.50332336</v>
      </c>
      <c r="I137" s="109">
        <v>0.52657414000000002</v>
      </c>
      <c r="J137" s="109">
        <v>0.47876671999999998</v>
      </c>
      <c r="K137" s="109">
        <v>0.50365795999999996</v>
      </c>
      <c r="L137" s="109">
        <v>0.49624774999999999</v>
      </c>
      <c r="M137" s="109"/>
      <c r="N137" s="109"/>
      <c r="O137" s="109"/>
      <c r="P137" s="99"/>
      <c r="Q137" s="99"/>
      <c r="R137" s="99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</row>
    <row r="138" spans="1:31" s="100" customFormat="1" ht="18" customHeight="1" x14ac:dyDescent="0.2">
      <c r="A138" s="97">
        <v>2017</v>
      </c>
      <c r="B138" s="109">
        <v>0.5322829</v>
      </c>
      <c r="C138" s="109">
        <v>0.51572624</v>
      </c>
      <c r="D138" s="109">
        <v>0.50791346000000004</v>
      </c>
      <c r="E138" s="109">
        <v>0.50949878000000004</v>
      </c>
      <c r="F138" s="109">
        <v>0.50291308999999995</v>
      </c>
      <c r="G138" s="109">
        <v>0.51919574999999996</v>
      </c>
      <c r="H138" s="109">
        <v>0.50291264000000002</v>
      </c>
      <c r="I138" s="109">
        <v>0.52910294999999996</v>
      </c>
      <c r="J138" s="109">
        <v>0.47751165000000001</v>
      </c>
      <c r="K138" s="109">
        <v>0.50433475999999999</v>
      </c>
      <c r="L138" s="109">
        <v>0.50081609000000005</v>
      </c>
      <c r="M138" s="109"/>
      <c r="N138" s="109"/>
      <c r="O138" s="109"/>
      <c r="P138" s="99"/>
      <c r="Q138" s="99"/>
      <c r="R138" s="99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</row>
    <row r="139" spans="1:31" s="100" customFormat="1" ht="18" customHeight="1" x14ac:dyDescent="0.2">
      <c r="A139" s="97">
        <v>2018</v>
      </c>
      <c r="B139" s="109">
        <v>0.53772913</v>
      </c>
      <c r="C139" s="109">
        <v>0.52227979000000002</v>
      </c>
      <c r="D139" s="109">
        <v>0.51490904999999998</v>
      </c>
      <c r="E139" s="109">
        <v>0.51656115000000002</v>
      </c>
      <c r="F139" s="109">
        <v>0.51034826</v>
      </c>
      <c r="G139" s="109">
        <v>0.52567021999999997</v>
      </c>
      <c r="H139" s="109">
        <v>0.50980811000000004</v>
      </c>
      <c r="I139" s="109">
        <v>0.54175631000000002</v>
      </c>
      <c r="J139" s="109">
        <v>0.48093042000000003</v>
      </c>
      <c r="K139" s="109">
        <v>0.50810071999999995</v>
      </c>
      <c r="L139" s="109">
        <v>0.50165263000000004</v>
      </c>
      <c r="M139" s="109"/>
      <c r="N139" s="109"/>
      <c r="O139" s="109"/>
      <c r="P139" s="99"/>
      <c r="Q139" s="99"/>
      <c r="R139" s="99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</row>
    <row r="140" spans="1:31" s="100" customFormat="1" ht="18" customHeight="1" x14ac:dyDescent="0.2">
      <c r="A140" s="97">
        <v>2019</v>
      </c>
      <c r="B140" s="109">
        <v>0.53376243999999995</v>
      </c>
      <c r="C140" s="109">
        <v>0.51902090999999995</v>
      </c>
      <c r="D140" s="109">
        <v>0.51157706999999997</v>
      </c>
      <c r="E140" s="109">
        <v>0.51400259999999998</v>
      </c>
      <c r="F140" s="109">
        <v>0.50762145999999997</v>
      </c>
      <c r="G140" s="109">
        <v>0.52281937999999994</v>
      </c>
      <c r="H140" s="109">
        <v>0.50734354999999998</v>
      </c>
      <c r="I140" s="109">
        <v>0.54869635999999999</v>
      </c>
      <c r="J140" s="109">
        <v>0.47570319</v>
      </c>
      <c r="K140" s="109">
        <v>0.50743280999999996</v>
      </c>
      <c r="L140" s="109">
        <v>0.49041670999999998</v>
      </c>
      <c r="M140" s="109"/>
      <c r="N140" s="109"/>
      <c r="O140" s="109"/>
      <c r="P140" s="99"/>
      <c r="Q140" s="99"/>
      <c r="R140" s="99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</row>
    <row r="141" spans="1:31" s="100" customFormat="1" ht="18" customHeight="1" x14ac:dyDescent="0.2">
      <c r="A141" s="97">
        <v>2020</v>
      </c>
      <c r="B141" s="109">
        <v>0.48842049999999998</v>
      </c>
      <c r="C141" s="109">
        <v>0.47054467999999999</v>
      </c>
      <c r="D141" s="109">
        <v>0.46104109999999998</v>
      </c>
      <c r="E141" s="109">
        <v>0.46471295000000001</v>
      </c>
      <c r="F141" s="109">
        <v>0.45646054000000003</v>
      </c>
      <c r="G141" s="109">
        <v>0.47512639000000001</v>
      </c>
      <c r="H141" s="109">
        <v>0.45681957000000001</v>
      </c>
      <c r="I141" s="109">
        <v>0.48870595999999999</v>
      </c>
      <c r="J141" s="109">
        <v>0.41373673999999999</v>
      </c>
      <c r="K141" s="109">
        <v>0.46855629999999998</v>
      </c>
      <c r="L141" s="109">
        <v>0.46410764999999998</v>
      </c>
      <c r="M141" s="109"/>
      <c r="N141" s="109"/>
      <c r="O141" s="109"/>
      <c r="P141" s="99"/>
      <c r="Q141" s="99"/>
      <c r="R141" s="99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</row>
    <row r="142" spans="1:31" s="100" customFormat="1" ht="18" customHeight="1" x14ac:dyDescent="0.2">
      <c r="A142" s="97">
        <v>2021</v>
      </c>
      <c r="B142" s="109">
        <v>0.52822574</v>
      </c>
      <c r="C142" s="109">
        <v>0.51138983999999998</v>
      </c>
      <c r="D142" s="109">
        <v>0.50273950999999995</v>
      </c>
      <c r="E142" s="109">
        <v>0.50556741000000005</v>
      </c>
      <c r="F142" s="109">
        <v>0.49814339000000002</v>
      </c>
      <c r="G142" s="109">
        <v>0.51546331000000001</v>
      </c>
      <c r="H142" s="109">
        <v>0.49338093999999999</v>
      </c>
      <c r="I142" s="109">
        <v>0.52618648999999995</v>
      </c>
      <c r="J142" s="109">
        <v>0.47362167999999999</v>
      </c>
      <c r="K142" s="109">
        <v>0.50600111000000003</v>
      </c>
      <c r="L142" s="109">
        <v>0.47955283999999998</v>
      </c>
      <c r="M142" s="109"/>
      <c r="N142" s="109"/>
      <c r="O142" s="109"/>
      <c r="P142" s="99"/>
      <c r="Q142" s="99"/>
      <c r="R142" s="99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</row>
    <row r="143" spans="1:31" s="101" customFormat="1" ht="18" customHeight="1" x14ac:dyDescent="0.25">
      <c r="A143" s="16" t="s">
        <v>98</v>
      </c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</row>
    <row r="144" spans="1:31" s="100" customFormat="1" ht="18" customHeight="1" x14ac:dyDescent="0.2">
      <c r="A144" s="97">
        <v>1987</v>
      </c>
      <c r="B144" s="109">
        <v>0.56094332999999996</v>
      </c>
      <c r="C144" s="109">
        <v>0.54775004000000005</v>
      </c>
      <c r="D144" s="109">
        <v>0.54111019000000005</v>
      </c>
      <c r="E144" s="109">
        <v>0.54401379999999999</v>
      </c>
      <c r="F144" s="109">
        <v>0.53810559000000002</v>
      </c>
      <c r="G144" s="109">
        <v>0.55158423000000001</v>
      </c>
      <c r="H144" s="109">
        <v>0.54817055000000003</v>
      </c>
      <c r="I144" s="109">
        <v>0.56133275999999999</v>
      </c>
      <c r="J144" s="109">
        <v>0.52300712000000005</v>
      </c>
      <c r="K144" s="109">
        <v>0.54665631000000003</v>
      </c>
      <c r="L144" s="109">
        <v>0.53478022000000003</v>
      </c>
      <c r="M144" s="98"/>
      <c r="N144" s="98"/>
      <c r="O144" s="98"/>
      <c r="P144" s="98"/>
      <c r="Q144" s="96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</row>
    <row r="145" spans="1:31" s="100" customFormat="1" ht="18" customHeight="1" x14ac:dyDescent="0.2">
      <c r="A145" s="97">
        <v>1990</v>
      </c>
      <c r="B145" s="109">
        <v>0.57129916000000003</v>
      </c>
      <c r="C145" s="109">
        <v>0.55814967999999998</v>
      </c>
      <c r="D145" s="109">
        <v>0.55216894000000005</v>
      </c>
      <c r="E145" s="109">
        <v>0.55403239000000004</v>
      </c>
      <c r="F145" s="109">
        <v>0.54885415000000004</v>
      </c>
      <c r="G145" s="109">
        <v>0.56069104999999997</v>
      </c>
      <c r="H145" s="109">
        <v>0.56183715000000001</v>
      </c>
      <c r="I145" s="109">
        <v>0.56914637000000001</v>
      </c>
      <c r="J145" s="109">
        <v>0.53915029000000003</v>
      </c>
      <c r="K145" s="109">
        <v>0.55522804999999997</v>
      </c>
      <c r="L145" s="109">
        <v>0.56021924000000001</v>
      </c>
      <c r="M145" s="98"/>
      <c r="N145" s="98"/>
      <c r="O145" s="98"/>
      <c r="P145" s="98"/>
      <c r="Q145" s="96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</row>
    <row r="146" spans="1:31" s="100" customFormat="1" ht="18" customHeight="1" x14ac:dyDescent="0.2">
      <c r="A146" s="97">
        <v>1992</v>
      </c>
      <c r="B146" s="109">
        <v>0.54669566999999997</v>
      </c>
      <c r="C146" s="109">
        <v>0.53136494000000001</v>
      </c>
      <c r="D146" s="109">
        <v>0.52619516</v>
      </c>
      <c r="E146" s="109">
        <v>0.52636349999999998</v>
      </c>
      <c r="F146" s="109">
        <v>0.52223821999999998</v>
      </c>
      <c r="G146" s="109">
        <v>0.53381864000000001</v>
      </c>
      <c r="H146" s="109">
        <v>0.53946267999999997</v>
      </c>
      <c r="I146" s="109">
        <v>0.53006173999999995</v>
      </c>
      <c r="J146" s="109">
        <v>0.49013551999999999</v>
      </c>
      <c r="K146" s="109">
        <v>0.53112207</v>
      </c>
      <c r="L146" s="109">
        <v>0.54837658</v>
      </c>
      <c r="M146" s="98"/>
      <c r="N146" s="98"/>
      <c r="O146" s="98"/>
      <c r="P146" s="98"/>
      <c r="Q146" s="96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</row>
    <row r="147" spans="1:31" s="100" customFormat="1" ht="18" customHeight="1" x14ac:dyDescent="0.2">
      <c r="A147" s="97">
        <v>1994</v>
      </c>
      <c r="B147" s="109">
        <v>0.56266479000000003</v>
      </c>
      <c r="C147" s="109">
        <v>0.54917294000000005</v>
      </c>
      <c r="D147" s="109">
        <v>0.54410866999999996</v>
      </c>
      <c r="E147" s="109">
        <v>0.54475220999999996</v>
      </c>
      <c r="F147" s="109">
        <v>0.54060200000000003</v>
      </c>
      <c r="G147" s="109">
        <v>0.55072394999999996</v>
      </c>
      <c r="H147" s="109">
        <v>0.55388689000000002</v>
      </c>
      <c r="I147" s="109">
        <v>0.54398354000000004</v>
      </c>
      <c r="J147" s="109">
        <v>0.53839095000000003</v>
      </c>
      <c r="K147" s="109">
        <v>0.55556108999999998</v>
      </c>
      <c r="L147" s="109">
        <v>0.53918772000000004</v>
      </c>
      <c r="M147" s="98"/>
      <c r="N147" s="98"/>
      <c r="O147" s="98"/>
      <c r="P147" s="98"/>
      <c r="Q147" s="96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</row>
    <row r="148" spans="1:31" s="100" customFormat="1" ht="18" customHeight="1" x14ac:dyDescent="0.2">
      <c r="A148" s="97">
        <v>1996</v>
      </c>
      <c r="B148" s="109">
        <v>0.54811719000000003</v>
      </c>
      <c r="C148" s="109">
        <v>0.53529316000000005</v>
      </c>
      <c r="D148" s="109">
        <v>0.52978661999999999</v>
      </c>
      <c r="E148" s="109">
        <v>0.53175127</v>
      </c>
      <c r="F148" s="109">
        <v>0.52697106999999999</v>
      </c>
      <c r="G148" s="109">
        <v>0.53847937999999995</v>
      </c>
      <c r="H148" s="109">
        <v>0.53895009999999999</v>
      </c>
      <c r="I148" s="109">
        <v>0.54873081999999995</v>
      </c>
      <c r="J148" s="109">
        <v>0.51432482000000002</v>
      </c>
      <c r="K148" s="109">
        <v>0.53465207000000003</v>
      </c>
      <c r="L148" s="109">
        <v>0.51692939999999998</v>
      </c>
      <c r="M148" s="98"/>
      <c r="N148" s="98"/>
      <c r="O148" s="98"/>
      <c r="P148" s="98"/>
      <c r="Q148" s="96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</row>
    <row r="149" spans="1:31" s="100" customFormat="1" ht="18" customHeight="1" x14ac:dyDescent="0.2">
      <c r="A149" s="97">
        <v>1998</v>
      </c>
      <c r="B149" s="109">
        <v>0.55441337000000002</v>
      </c>
      <c r="C149" s="109">
        <v>0.54110625999999995</v>
      </c>
      <c r="D149" s="109">
        <v>0.53518995999999996</v>
      </c>
      <c r="E149" s="109">
        <v>0.53741731000000004</v>
      </c>
      <c r="F149" s="109">
        <v>0.53232246000000005</v>
      </c>
      <c r="G149" s="109">
        <v>0.54431394</v>
      </c>
      <c r="H149" s="109">
        <v>0.53926121999999999</v>
      </c>
      <c r="I149" s="109">
        <v>0.54896239000000002</v>
      </c>
      <c r="J149" s="109">
        <v>0.51330591000000003</v>
      </c>
      <c r="K149" s="109">
        <v>0.54854822999999997</v>
      </c>
      <c r="L149" s="109">
        <v>0.53028253000000003</v>
      </c>
      <c r="M149" s="98"/>
      <c r="N149" s="98"/>
      <c r="O149" s="98"/>
      <c r="P149" s="98"/>
      <c r="Q149" s="96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</row>
    <row r="150" spans="1:31" s="100" customFormat="1" ht="18" customHeight="1" x14ac:dyDescent="0.2">
      <c r="A150" s="108" t="s">
        <v>99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98"/>
      <c r="N150" s="98"/>
      <c r="O150" s="98"/>
      <c r="P150" s="98"/>
      <c r="Q150" s="96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</row>
    <row r="151" spans="1:31" s="100" customFormat="1" ht="18" customHeight="1" x14ac:dyDescent="0.2">
      <c r="A151" s="97">
        <v>2000</v>
      </c>
      <c r="B151" s="109">
        <v>0.52554789000000002</v>
      </c>
      <c r="C151" s="109">
        <v>0.51365826999999997</v>
      </c>
      <c r="D151" s="109">
        <v>0.50602930000000002</v>
      </c>
      <c r="E151" s="109">
        <v>0.51137328999999998</v>
      </c>
      <c r="F151" s="109">
        <v>0.50445945999999997</v>
      </c>
      <c r="G151" s="109">
        <v>0.51805162000000005</v>
      </c>
      <c r="H151" s="109">
        <v>0.50435072000000003</v>
      </c>
      <c r="I151" s="109">
        <v>0.53665096999999995</v>
      </c>
      <c r="J151" s="109">
        <v>0.49438894</v>
      </c>
      <c r="K151" s="109">
        <v>0.54086442000000001</v>
      </c>
      <c r="L151" s="109">
        <v>0.47264061000000002</v>
      </c>
      <c r="M151" s="98"/>
      <c r="N151" s="98"/>
      <c r="O151" s="98"/>
      <c r="P151" s="98"/>
      <c r="Q151" s="96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</row>
    <row r="152" spans="1:31" s="100" customFormat="1" ht="18" customHeight="1" x14ac:dyDescent="0.2">
      <c r="A152" s="97">
        <v>2003</v>
      </c>
      <c r="B152" s="109">
        <v>0.51261084999999995</v>
      </c>
      <c r="C152" s="109">
        <v>0.49775160000000002</v>
      </c>
      <c r="D152" s="109">
        <v>0.48981151000000001</v>
      </c>
      <c r="E152" s="109">
        <v>0.49325827999999999</v>
      </c>
      <c r="F152" s="109">
        <v>0.48633115999999998</v>
      </c>
      <c r="G152" s="109">
        <v>0.50176363999999996</v>
      </c>
      <c r="H152" s="109">
        <v>0.49326129000000002</v>
      </c>
      <c r="I152" s="109">
        <v>0.50079989999999996</v>
      </c>
      <c r="J152" s="109">
        <v>0.48166118000000002</v>
      </c>
      <c r="K152" s="109">
        <v>0.49228336</v>
      </c>
      <c r="L152" s="109">
        <v>0.47875081000000003</v>
      </c>
      <c r="M152" s="98"/>
      <c r="N152" s="98"/>
      <c r="O152" s="98"/>
      <c r="P152" s="98"/>
      <c r="Q152" s="96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</row>
    <row r="153" spans="1:31" s="100" customFormat="1" ht="18" customHeight="1" x14ac:dyDescent="0.2">
      <c r="A153" s="97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</row>
    <row r="154" spans="1:31" s="100" customFormat="1" ht="18" customHeight="1" x14ac:dyDescent="0.2">
      <c r="A154" s="97">
        <v>2006</v>
      </c>
      <c r="B154" s="109">
        <v>0.47236750999999999</v>
      </c>
      <c r="C154" s="109">
        <v>0.45684477000000001</v>
      </c>
      <c r="D154" s="109">
        <v>0.44924366999999998</v>
      </c>
      <c r="E154" s="109">
        <v>0.45227412</v>
      </c>
      <c r="F154" s="109">
        <v>0.44570039</v>
      </c>
      <c r="G154" s="109">
        <v>0.46088763999999999</v>
      </c>
      <c r="H154" s="109">
        <v>0.46200074000000002</v>
      </c>
      <c r="I154" s="109">
        <v>0.45545572000000001</v>
      </c>
      <c r="J154" s="109">
        <v>0.44988947000000001</v>
      </c>
      <c r="K154" s="109">
        <v>0.4460035</v>
      </c>
      <c r="L154" s="109">
        <v>0.46363577</v>
      </c>
      <c r="M154" s="98"/>
      <c r="N154" s="98"/>
      <c r="O154" s="98"/>
      <c r="P154" s="98"/>
      <c r="Q154" s="96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</row>
    <row r="155" spans="1:31" s="100" customFormat="1" ht="18" customHeight="1" x14ac:dyDescent="0.2">
      <c r="A155" s="97">
        <v>2009</v>
      </c>
      <c r="B155" s="109">
        <v>0.46910594999999999</v>
      </c>
      <c r="C155" s="109">
        <v>0.45356977999999998</v>
      </c>
      <c r="D155" s="109">
        <v>0.44600614</v>
      </c>
      <c r="E155" s="109">
        <v>0.44917265000000001</v>
      </c>
      <c r="F155" s="109">
        <v>0.4426194</v>
      </c>
      <c r="G155" s="109">
        <v>0.45723733</v>
      </c>
      <c r="H155" s="109">
        <v>0.46294250999999997</v>
      </c>
      <c r="I155" s="109">
        <v>0.45346436000000001</v>
      </c>
      <c r="J155" s="109">
        <v>0.44474808999999998</v>
      </c>
      <c r="K155" s="109">
        <v>0.42843452999999998</v>
      </c>
      <c r="L155" s="109">
        <v>0.48557468999999998</v>
      </c>
      <c r="M155" s="98"/>
      <c r="N155" s="98"/>
      <c r="O155" s="98"/>
      <c r="P155" s="98"/>
      <c r="Q155" s="96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</row>
    <row r="156" spans="1:31" s="100" customFormat="1" ht="18" customHeight="1" x14ac:dyDescent="0.2">
      <c r="A156" s="97">
        <v>2011</v>
      </c>
      <c r="B156" s="109">
        <v>0.46020166000000001</v>
      </c>
      <c r="C156" s="109">
        <v>0.44350205999999998</v>
      </c>
      <c r="D156" s="109">
        <v>0.43573402999999999</v>
      </c>
      <c r="E156" s="109">
        <v>0.43834626999999998</v>
      </c>
      <c r="F156" s="109">
        <v>0.43172252999999999</v>
      </c>
      <c r="G156" s="109">
        <v>0.44721464</v>
      </c>
      <c r="H156" s="109">
        <v>0.45087102000000001</v>
      </c>
      <c r="I156" s="109">
        <v>0.45109979</v>
      </c>
      <c r="J156" s="109">
        <v>0.43459287000000002</v>
      </c>
      <c r="K156" s="109">
        <v>0.45064536999999999</v>
      </c>
      <c r="L156" s="109">
        <v>0.41342195999999998</v>
      </c>
      <c r="M156" s="98"/>
      <c r="N156" s="98"/>
      <c r="O156" s="98"/>
      <c r="P156" s="98"/>
      <c r="Q156" s="96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</row>
    <row r="157" spans="1:31" s="100" customFormat="1" ht="18" customHeight="1" x14ac:dyDescent="0.2">
      <c r="A157" s="97">
        <v>2013</v>
      </c>
      <c r="B157" s="109">
        <v>0.45798674</v>
      </c>
      <c r="C157" s="109">
        <v>0.44190726000000002</v>
      </c>
      <c r="D157" s="109">
        <v>0.43392445000000002</v>
      </c>
      <c r="E157" s="109">
        <v>0.43743938999999998</v>
      </c>
      <c r="F157" s="109">
        <v>0.43055316999999999</v>
      </c>
      <c r="G157" s="109">
        <v>0.44571296999999999</v>
      </c>
      <c r="H157" s="109">
        <v>0.45092311000000002</v>
      </c>
      <c r="I157" s="109">
        <v>0.44121378999999999</v>
      </c>
      <c r="J157" s="109">
        <v>0.42999873999999999</v>
      </c>
      <c r="K157" s="109">
        <v>0.45126113000000001</v>
      </c>
      <c r="L157" s="109">
        <v>0.41787046</v>
      </c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</row>
    <row r="158" spans="1:31" s="100" customFormat="1" ht="18" customHeight="1" x14ac:dyDescent="0.2">
      <c r="A158" s="97">
        <v>2015</v>
      </c>
      <c r="B158" s="109">
        <v>0.44334554999999998</v>
      </c>
      <c r="C158" s="109">
        <v>0.42740507</v>
      </c>
      <c r="D158" s="109">
        <v>0.41950221999999998</v>
      </c>
      <c r="E158" s="109">
        <v>0.42320397999999998</v>
      </c>
      <c r="F158" s="109">
        <v>0.41639662999999999</v>
      </c>
      <c r="G158" s="109">
        <v>0.43098463999999997</v>
      </c>
      <c r="H158" s="109">
        <v>0.43904694999999999</v>
      </c>
      <c r="I158" s="109">
        <v>0.43121171000000003</v>
      </c>
      <c r="J158" s="109">
        <v>0.41121425</v>
      </c>
      <c r="K158" s="109">
        <v>0.4326102</v>
      </c>
      <c r="L158" s="109">
        <v>0.42290881000000002</v>
      </c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</row>
    <row r="159" spans="1:31" s="101" customFormat="1" ht="18" customHeight="1" x14ac:dyDescent="0.2">
      <c r="A159" s="104">
        <v>2017</v>
      </c>
      <c r="B159" s="110">
        <v>0.44390959000000002</v>
      </c>
      <c r="C159" s="110">
        <v>0.42845001999999999</v>
      </c>
      <c r="D159" s="110">
        <v>0.41990597000000002</v>
      </c>
      <c r="E159" s="110">
        <v>0.42482499000000001</v>
      </c>
      <c r="F159" s="110">
        <v>0.41730982999999999</v>
      </c>
      <c r="G159" s="110">
        <v>0.43311250000000001</v>
      </c>
      <c r="H159" s="110">
        <v>0.43743373000000002</v>
      </c>
      <c r="I159" s="110">
        <v>0.43579233000000001</v>
      </c>
      <c r="J159" s="110">
        <v>0.40649963</v>
      </c>
      <c r="K159" s="110">
        <v>0.44848344000000001</v>
      </c>
      <c r="L159" s="110">
        <v>0.41481240000000003</v>
      </c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</row>
    <row r="160" spans="1:31" s="101" customFormat="1" ht="18" customHeight="1" x14ac:dyDescent="0.2">
      <c r="A160" s="104">
        <v>2020</v>
      </c>
      <c r="B160" s="110">
        <v>0.44810355000000002</v>
      </c>
      <c r="C160" s="110">
        <v>0.43457683000000003</v>
      </c>
      <c r="D160" s="110">
        <v>0.42607844</v>
      </c>
      <c r="E160" s="110">
        <v>0.43219895000000003</v>
      </c>
      <c r="F160" s="110">
        <v>0.42455561000000003</v>
      </c>
      <c r="G160" s="110">
        <v>0.43900910999999998</v>
      </c>
      <c r="H160" s="110">
        <v>0.43921856999999997</v>
      </c>
      <c r="I160" s="110">
        <v>0.45139975999999998</v>
      </c>
      <c r="J160" s="110">
        <v>0.41226881999999998</v>
      </c>
      <c r="K160" s="110">
        <v>0.46384649</v>
      </c>
      <c r="L160" s="110">
        <v>0.41566718000000002</v>
      </c>
      <c r="M160" s="98"/>
      <c r="N160" s="98"/>
      <c r="O160" s="98"/>
      <c r="P160" s="98"/>
      <c r="Q160" s="96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</row>
    <row r="161" spans="1:31" s="100" customFormat="1" ht="18" customHeight="1" x14ac:dyDescent="0.25">
      <c r="A161" s="16" t="s">
        <v>100</v>
      </c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98"/>
      <c r="N161" s="98"/>
      <c r="O161" s="98"/>
      <c r="P161" s="98"/>
      <c r="Q161" s="96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</row>
    <row r="162" spans="1:31" s="100" customFormat="1" ht="18" customHeight="1" x14ac:dyDescent="0.2">
      <c r="A162" s="98" t="s">
        <v>101</v>
      </c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98"/>
      <c r="N162" s="98"/>
      <c r="O162" s="98"/>
      <c r="P162" s="98"/>
      <c r="Q162" s="96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</row>
    <row r="163" spans="1:31" s="100" customFormat="1" ht="18" customHeight="1" x14ac:dyDescent="0.2">
      <c r="A163" s="97">
        <v>2001</v>
      </c>
      <c r="B163" s="109">
        <v>0.56197817000000005</v>
      </c>
      <c r="C163" s="109">
        <v>0.53996027999999996</v>
      </c>
      <c r="D163" s="109">
        <v>0.52941274000000005</v>
      </c>
      <c r="E163" s="109">
        <v>0.53180095000000005</v>
      </c>
      <c r="F163" s="109">
        <v>0.52271528</v>
      </c>
      <c r="G163" s="109">
        <v>0.54522512999999995</v>
      </c>
      <c r="H163" s="109">
        <v>0.52986286000000005</v>
      </c>
      <c r="I163" s="109">
        <v>0.51619884999999999</v>
      </c>
      <c r="J163" s="109">
        <v>0.49993750999999997</v>
      </c>
      <c r="K163" s="109">
        <v>0.57097158999999997</v>
      </c>
      <c r="L163" s="109">
        <v>0.55933350000000004</v>
      </c>
      <c r="M163" s="98"/>
      <c r="N163" s="98"/>
      <c r="O163" s="98"/>
      <c r="P163" s="98"/>
      <c r="Q163" s="96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</row>
    <row r="164" spans="1:31" s="100" customFormat="1" ht="18" customHeight="1" x14ac:dyDescent="0.2">
      <c r="A164" s="97">
        <v>2002</v>
      </c>
      <c r="B164" s="109">
        <v>0.55947119999999995</v>
      </c>
      <c r="C164" s="109">
        <v>0.53583387000000005</v>
      </c>
      <c r="D164" s="109">
        <v>0.52505924999999998</v>
      </c>
      <c r="E164" s="109">
        <v>0.52642672000000001</v>
      </c>
      <c r="F164" s="109">
        <v>0.51730865000000004</v>
      </c>
      <c r="G164" s="109">
        <v>0.54041755000000002</v>
      </c>
      <c r="H164" s="109">
        <v>0.52544290000000005</v>
      </c>
      <c r="I164" s="109">
        <v>0.50830361999999996</v>
      </c>
      <c r="J164" s="109">
        <v>0.50182548000000005</v>
      </c>
      <c r="K164" s="109">
        <v>0.56572809000000002</v>
      </c>
      <c r="L164" s="109">
        <v>0.52864352000000003</v>
      </c>
      <c r="M164" s="98"/>
      <c r="N164" s="98"/>
      <c r="O164" s="98"/>
      <c r="P164" s="98"/>
      <c r="Q164" s="96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</row>
    <row r="165" spans="1:31" s="100" customFormat="1" ht="18" customHeight="1" x14ac:dyDescent="0.2">
      <c r="A165" s="97">
        <v>2003</v>
      </c>
      <c r="B165" s="109">
        <v>0.53481683999999996</v>
      </c>
      <c r="C165" s="109">
        <v>0.51048638000000002</v>
      </c>
      <c r="D165" s="109">
        <v>0.49947989999999998</v>
      </c>
      <c r="E165" s="109">
        <v>0.50056195000000003</v>
      </c>
      <c r="F165" s="109">
        <v>0.49129721999999998</v>
      </c>
      <c r="G165" s="109">
        <v>0.51507744</v>
      </c>
      <c r="H165" s="109">
        <v>0.49864752000000001</v>
      </c>
      <c r="I165" s="109">
        <v>0.48723993999999998</v>
      </c>
      <c r="J165" s="109">
        <v>0.47183396999999999</v>
      </c>
      <c r="K165" s="109">
        <v>0.52117360999999995</v>
      </c>
      <c r="L165" s="109">
        <v>0.53532279000000005</v>
      </c>
      <c r="M165" s="98"/>
      <c r="N165" s="98"/>
      <c r="O165" s="98"/>
      <c r="P165" s="98"/>
      <c r="Q165" s="96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</row>
    <row r="166" spans="1:31" s="100" customFormat="1" ht="18" customHeight="1" x14ac:dyDescent="0.2">
      <c r="A166" s="97">
        <v>2004</v>
      </c>
      <c r="B166" s="109">
        <v>0.54938991999999998</v>
      </c>
      <c r="C166" s="109">
        <v>0.52587746000000002</v>
      </c>
      <c r="D166" s="109">
        <v>0.51468601999999997</v>
      </c>
      <c r="E166" s="109">
        <v>0.51621766999999996</v>
      </c>
      <c r="F166" s="109">
        <v>0.50670033999999997</v>
      </c>
      <c r="G166" s="109">
        <v>0.53033185000000005</v>
      </c>
      <c r="H166" s="109">
        <v>0.51492170000000004</v>
      </c>
      <c r="I166" s="109">
        <v>0.50688206000000002</v>
      </c>
      <c r="J166" s="109">
        <v>0.49132353000000001</v>
      </c>
      <c r="K166" s="109">
        <v>0.53938019000000004</v>
      </c>
      <c r="L166" s="109">
        <v>0.56398746</v>
      </c>
      <c r="M166" s="98"/>
      <c r="N166" s="98"/>
      <c r="O166" s="98"/>
      <c r="P166" s="98"/>
      <c r="Q166" s="96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</row>
    <row r="167" spans="1:31" s="100" customFormat="1" ht="18" customHeight="1" x14ac:dyDescent="0.2">
      <c r="A167" s="97">
        <v>2005</v>
      </c>
      <c r="B167" s="109">
        <v>0.53863841999999995</v>
      </c>
      <c r="C167" s="109">
        <v>0.51370483</v>
      </c>
      <c r="D167" s="109">
        <v>0.50233267999999998</v>
      </c>
      <c r="E167" s="109">
        <v>0.50353674000000004</v>
      </c>
      <c r="F167" s="109">
        <v>0.49394681000000001</v>
      </c>
      <c r="G167" s="109">
        <v>0.51896659000000001</v>
      </c>
      <c r="H167" s="109">
        <v>0.50234992999999994</v>
      </c>
      <c r="I167" s="109">
        <v>0.48566010999999998</v>
      </c>
      <c r="J167" s="109">
        <v>0.47159715000000002</v>
      </c>
      <c r="K167" s="109">
        <v>0.51181027000000001</v>
      </c>
      <c r="L167" s="109">
        <v>0.55281990999999997</v>
      </c>
      <c r="M167" s="98"/>
      <c r="N167" s="98"/>
      <c r="O167" s="98"/>
      <c r="P167" s="98"/>
      <c r="Q167" s="96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</row>
    <row r="168" spans="1:31" s="100" customFormat="1" ht="18" customHeight="1" x14ac:dyDescent="0.2">
      <c r="A168" s="98" t="s">
        <v>102</v>
      </c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98"/>
      <c r="N168" s="98"/>
      <c r="O168" s="98"/>
      <c r="P168" s="98"/>
      <c r="Q168" s="96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</row>
    <row r="169" spans="1:31" s="100" customFormat="1" ht="18" customHeight="1" x14ac:dyDescent="0.2">
      <c r="A169" s="97">
        <v>2008</v>
      </c>
      <c r="B169" s="109">
        <v>0.55138684000000004</v>
      </c>
      <c r="C169" s="109">
        <v>0.52910869999999999</v>
      </c>
      <c r="D169" s="109">
        <v>0.51918118000000002</v>
      </c>
      <c r="E169" s="109">
        <v>0.52013553000000001</v>
      </c>
      <c r="F169" s="109">
        <v>0.51184083999999996</v>
      </c>
      <c r="G169" s="109">
        <v>0.53363733999999996</v>
      </c>
      <c r="H169" s="109">
        <v>0.52005522999999998</v>
      </c>
      <c r="I169" s="109">
        <v>0.50940448000000005</v>
      </c>
      <c r="J169" s="109">
        <v>0.49078938999999999</v>
      </c>
      <c r="K169" s="109">
        <v>0.52365806999999998</v>
      </c>
      <c r="L169" s="109">
        <v>0.55886088</v>
      </c>
      <c r="M169" s="98"/>
      <c r="N169" s="98"/>
      <c r="O169" s="98"/>
      <c r="P169" s="98"/>
      <c r="Q169" s="96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</row>
    <row r="170" spans="1:31" s="100" customFormat="1" ht="18" customHeight="1" x14ac:dyDescent="0.2">
      <c r="A170" s="97">
        <v>2009</v>
      </c>
      <c r="B170" s="109">
        <v>0.54149886999999997</v>
      </c>
      <c r="C170" s="109">
        <v>0.51956575000000005</v>
      </c>
      <c r="D170" s="109">
        <v>0.51025454999999997</v>
      </c>
      <c r="E170" s="109">
        <v>0.51060682000000002</v>
      </c>
      <c r="F170" s="109">
        <v>0.50293898000000004</v>
      </c>
      <c r="G170" s="109">
        <v>0.52395658000000001</v>
      </c>
      <c r="H170" s="109">
        <v>0.51425454999999998</v>
      </c>
      <c r="I170" s="109">
        <v>0.49752112999999998</v>
      </c>
      <c r="J170" s="109">
        <v>0.47527293999999998</v>
      </c>
      <c r="K170" s="109">
        <v>0.51874889999999996</v>
      </c>
      <c r="L170" s="109">
        <v>0.55264190000000002</v>
      </c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</row>
    <row r="171" spans="1:31" s="100" customFormat="1" ht="18" customHeight="1" x14ac:dyDescent="0.2">
      <c r="A171" s="97">
        <v>2010</v>
      </c>
      <c r="B171" s="109">
        <v>0.54496164000000002</v>
      </c>
      <c r="C171" s="109">
        <v>0.52239018999999998</v>
      </c>
      <c r="D171" s="109">
        <v>0.51249184000000003</v>
      </c>
      <c r="E171" s="109">
        <v>0.51297824000000003</v>
      </c>
      <c r="F171" s="109">
        <v>0.50479653999999996</v>
      </c>
      <c r="G171" s="109">
        <v>0.52653187000000001</v>
      </c>
      <c r="H171" s="109">
        <v>0.51640368000000003</v>
      </c>
      <c r="I171" s="109">
        <v>0.4921893</v>
      </c>
      <c r="J171" s="109">
        <v>0.48563746000000002</v>
      </c>
      <c r="K171" s="109">
        <v>0.52142845000000004</v>
      </c>
      <c r="L171" s="109">
        <v>0.55913157999999996</v>
      </c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</row>
    <row r="172" spans="1:31" s="100" customFormat="1" ht="18" customHeight="1" x14ac:dyDescent="0.2">
      <c r="A172" s="97">
        <v>2011</v>
      </c>
      <c r="B172" s="109">
        <v>0.53396838000000002</v>
      </c>
      <c r="C172" s="109">
        <v>0.51193803999999998</v>
      </c>
      <c r="D172" s="109">
        <v>0.50218775000000004</v>
      </c>
      <c r="E172" s="109">
        <v>0.50291973999999995</v>
      </c>
      <c r="F172" s="109">
        <v>0.49482372000000002</v>
      </c>
      <c r="G172" s="109">
        <v>0.51620200999999999</v>
      </c>
      <c r="H172" s="109">
        <v>0.50760917999999999</v>
      </c>
      <c r="I172" s="109">
        <v>0.49286446</v>
      </c>
      <c r="J172" s="109">
        <v>0.46651045000000002</v>
      </c>
      <c r="K172" s="109">
        <v>0.50614901999999995</v>
      </c>
      <c r="L172" s="109">
        <v>0.54596299999999998</v>
      </c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</row>
    <row r="173" spans="1:31" s="100" customFormat="1" ht="18" customHeight="1" x14ac:dyDescent="0.2">
      <c r="A173" s="97">
        <v>2012</v>
      </c>
      <c r="B173" s="109">
        <v>0.52530045000000003</v>
      </c>
      <c r="C173" s="109">
        <v>0.50324374999999999</v>
      </c>
      <c r="D173" s="109">
        <v>0.49368308999999999</v>
      </c>
      <c r="E173" s="109">
        <v>0.49410418</v>
      </c>
      <c r="F173" s="109">
        <v>0.48623481000000002</v>
      </c>
      <c r="G173" s="109">
        <v>0.50698979</v>
      </c>
      <c r="H173" s="109">
        <v>0.49968120999999999</v>
      </c>
      <c r="I173" s="109">
        <v>0.48220633000000002</v>
      </c>
      <c r="J173" s="109">
        <v>0.45639195999999999</v>
      </c>
      <c r="K173" s="109">
        <v>0.49579716000000001</v>
      </c>
      <c r="L173" s="109">
        <v>0.53661901999999995</v>
      </c>
      <c r="M173" s="98"/>
      <c r="N173" s="98"/>
      <c r="O173" s="98"/>
      <c r="P173" s="98"/>
      <c r="Q173" s="96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</row>
    <row r="174" spans="1:31" s="100" customFormat="1" ht="18" customHeight="1" x14ac:dyDescent="0.2">
      <c r="A174" s="97">
        <v>2013</v>
      </c>
      <c r="B174" s="109">
        <v>0.52518343000000001</v>
      </c>
      <c r="C174" s="109">
        <v>0.50235121000000005</v>
      </c>
      <c r="D174" s="109">
        <v>0.49273845999999999</v>
      </c>
      <c r="E174" s="109">
        <v>0.49285949000000001</v>
      </c>
      <c r="F174" s="109">
        <v>0.48501140999999998</v>
      </c>
      <c r="G174" s="109">
        <v>0.50636581999999997</v>
      </c>
      <c r="H174" s="109">
        <v>0.50017844</v>
      </c>
      <c r="I174" s="109">
        <v>0.47330421</v>
      </c>
      <c r="J174" s="109">
        <v>0.46164596000000002</v>
      </c>
      <c r="K174" s="109">
        <v>0.50349619000000001</v>
      </c>
      <c r="L174" s="109">
        <v>0.53132504000000003</v>
      </c>
      <c r="M174" s="109"/>
      <c r="N174" s="109"/>
      <c r="O174" s="109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</row>
    <row r="175" spans="1:31" s="100" customFormat="1" ht="18" customHeight="1" x14ac:dyDescent="0.2">
      <c r="A175" s="97">
        <v>2014</v>
      </c>
      <c r="B175" s="109">
        <v>0.52420085000000005</v>
      </c>
      <c r="C175" s="109">
        <v>0.50110270999999995</v>
      </c>
      <c r="D175" s="109">
        <v>0.49093826000000002</v>
      </c>
      <c r="E175" s="109">
        <v>0.49162519999999998</v>
      </c>
      <c r="F175" s="109">
        <v>0.48324025999999998</v>
      </c>
      <c r="G175" s="109">
        <v>0.50541552000000001</v>
      </c>
      <c r="H175" s="109">
        <v>0.49882567999999999</v>
      </c>
      <c r="I175" s="109">
        <v>0.47638383000000001</v>
      </c>
      <c r="J175" s="109">
        <v>0.45511259999999998</v>
      </c>
      <c r="K175" s="109">
        <v>0.49720333999999999</v>
      </c>
      <c r="L175" s="109">
        <v>0.52608785000000002</v>
      </c>
      <c r="M175" s="109"/>
      <c r="N175" s="109"/>
      <c r="O175" s="109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</row>
    <row r="176" spans="1:31" s="100" customFormat="1" ht="18" customHeight="1" x14ac:dyDescent="0.2">
      <c r="A176" s="97">
        <v>2015</v>
      </c>
      <c r="B176" s="109">
        <v>0.50860300999999997</v>
      </c>
      <c r="C176" s="109">
        <v>0.48572969999999999</v>
      </c>
      <c r="D176" s="109">
        <v>0.47588577999999998</v>
      </c>
      <c r="E176" s="109">
        <v>0.47626853000000002</v>
      </c>
      <c r="F176" s="109">
        <v>0.46821389000000002</v>
      </c>
      <c r="G176" s="109">
        <v>0.48972480000000002</v>
      </c>
      <c r="H176" s="109">
        <v>0.48587615000000001</v>
      </c>
      <c r="I176" s="109">
        <v>0.46300539000000002</v>
      </c>
      <c r="J176" s="109">
        <v>0.44330223000000002</v>
      </c>
      <c r="K176" s="109">
        <v>0.47807479000000003</v>
      </c>
      <c r="L176" s="109">
        <v>0.51997347000000005</v>
      </c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</row>
    <row r="177" spans="1:31" s="100" customFormat="1" ht="18" customHeight="1" x14ac:dyDescent="0.2">
      <c r="A177" s="97">
        <v>2016</v>
      </c>
      <c r="B177" s="109">
        <v>0.50434968000000002</v>
      </c>
      <c r="C177" s="109">
        <v>0.48112628000000002</v>
      </c>
      <c r="D177" s="109">
        <v>0.47078548999999997</v>
      </c>
      <c r="E177" s="109">
        <v>0.47193784</v>
      </c>
      <c r="F177" s="109">
        <v>0.46335324</v>
      </c>
      <c r="G177" s="109">
        <v>0.48571038999999999</v>
      </c>
      <c r="H177" s="109">
        <v>0.48132615000000001</v>
      </c>
      <c r="I177" s="109">
        <v>0.45626801</v>
      </c>
      <c r="J177" s="109">
        <v>0.43494227000000002</v>
      </c>
      <c r="K177" s="109">
        <v>0.47457911000000003</v>
      </c>
      <c r="L177" s="109">
        <v>0.51205939</v>
      </c>
      <c r="M177" s="99"/>
      <c r="N177" s="99"/>
      <c r="O177" s="99"/>
      <c r="P177" s="99"/>
      <c r="Q177" s="99"/>
      <c r="R177" s="99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</row>
    <row r="178" spans="1:31" s="100" customFormat="1" ht="18" customHeight="1" x14ac:dyDescent="0.2">
      <c r="A178" s="97">
        <v>2017</v>
      </c>
      <c r="B178" s="109">
        <v>0.49560104999999999</v>
      </c>
      <c r="C178" s="109">
        <v>0.47196996000000002</v>
      </c>
      <c r="D178" s="109">
        <v>0.46136538999999999</v>
      </c>
      <c r="E178" s="109">
        <v>0.46243499999999998</v>
      </c>
      <c r="F178" s="109">
        <v>0.45364660000000001</v>
      </c>
      <c r="G178" s="109">
        <v>0.47631991000000001</v>
      </c>
      <c r="H178" s="109">
        <v>0.47140016000000001</v>
      </c>
      <c r="I178" s="109">
        <v>0.44557675000000002</v>
      </c>
      <c r="J178" s="109">
        <v>0.42436937000000002</v>
      </c>
      <c r="K178" s="109">
        <v>0.46515860999999997</v>
      </c>
      <c r="L178" s="109">
        <v>0.49772548</v>
      </c>
      <c r="M178" s="99"/>
      <c r="N178" s="99"/>
      <c r="O178" s="99"/>
      <c r="P178" s="99"/>
      <c r="Q178" s="99"/>
      <c r="R178" s="99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</row>
    <row r="179" spans="1:31" s="100" customFormat="1" ht="18" customHeight="1" x14ac:dyDescent="0.2">
      <c r="A179" s="97">
        <v>2018</v>
      </c>
      <c r="B179" s="109">
        <v>0.50269750000000002</v>
      </c>
      <c r="C179" s="109">
        <v>0.47941233</v>
      </c>
      <c r="D179" s="109">
        <v>0.46877078999999999</v>
      </c>
      <c r="E179" s="109">
        <v>0.47029314</v>
      </c>
      <c r="F179" s="109">
        <v>0.46139295000000002</v>
      </c>
      <c r="G179" s="109">
        <v>0.48411066000000003</v>
      </c>
      <c r="H179" s="109">
        <v>0.47861608</v>
      </c>
      <c r="I179" s="109">
        <v>0.45708314</v>
      </c>
      <c r="J179" s="109">
        <v>0.42768452000000001</v>
      </c>
      <c r="K179" s="109">
        <v>0.48467315999999999</v>
      </c>
      <c r="L179" s="109">
        <v>0.51186259000000001</v>
      </c>
      <c r="M179" s="109"/>
      <c r="N179" s="109"/>
      <c r="O179" s="109"/>
      <c r="P179" s="99"/>
      <c r="Q179" s="99"/>
      <c r="R179" s="99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</row>
    <row r="180" spans="1:31" s="100" customFormat="1" ht="18" customHeight="1" x14ac:dyDescent="0.2">
      <c r="A180" s="97">
        <v>2019</v>
      </c>
      <c r="B180" s="109">
        <v>0.51168745000000004</v>
      </c>
      <c r="C180" s="109">
        <v>0.48911567</v>
      </c>
      <c r="D180" s="109">
        <v>0.47843841999999998</v>
      </c>
      <c r="E180" s="109">
        <v>0.48047603</v>
      </c>
      <c r="F180" s="109">
        <v>0.47147029000000001</v>
      </c>
      <c r="G180" s="109">
        <v>0.49398225000000001</v>
      </c>
      <c r="H180" s="109">
        <v>0.48574366000000002</v>
      </c>
      <c r="I180" s="109">
        <v>0.47045684999999998</v>
      </c>
      <c r="J180" s="109">
        <v>0.44095176000000003</v>
      </c>
      <c r="K180" s="109">
        <v>0.48944367999999999</v>
      </c>
      <c r="L180" s="109">
        <v>0.51063683999999998</v>
      </c>
      <c r="M180" s="109"/>
      <c r="N180" s="109"/>
      <c r="O180" s="109"/>
      <c r="P180" s="99"/>
      <c r="Q180" s="99"/>
      <c r="R180" s="99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</row>
    <row r="181" spans="1:31" s="101" customFormat="1" ht="18" customHeight="1" x14ac:dyDescent="0.2">
      <c r="A181" s="104">
        <v>2020</v>
      </c>
      <c r="B181" s="110">
        <v>0.52872286000000002</v>
      </c>
      <c r="C181" s="110">
        <v>0.50537273999999999</v>
      </c>
      <c r="D181" s="110">
        <v>0.49454808</v>
      </c>
      <c r="E181" s="110">
        <v>0.49672349999999998</v>
      </c>
      <c r="F181" s="110">
        <v>0.48758505000000002</v>
      </c>
      <c r="G181" s="110">
        <v>0.51054871999999996</v>
      </c>
      <c r="H181" s="110">
        <v>0.50088785999999996</v>
      </c>
      <c r="I181" s="110">
        <v>0.46892403999999999</v>
      </c>
      <c r="J181" s="110">
        <v>0.45852449000000001</v>
      </c>
      <c r="K181" s="110">
        <v>0.50776410000000005</v>
      </c>
      <c r="L181" s="110">
        <v>0.54458032000000001</v>
      </c>
      <c r="M181" s="109"/>
      <c r="N181" s="109"/>
      <c r="O181" s="109"/>
      <c r="P181" s="99"/>
      <c r="Q181" s="99"/>
      <c r="R181" s="99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</row>
    <row r="182" spans="1:31" s="101" customFormat="1" ht="18" customHeight="1" x14ac:dyDescent="0.2">
      <c r="A182" s="104">
        <v>2021</v>
      </c>
      <c r="B182" s="110">
        <v>0.51157792999999996</v>
      </c>
      <c r="C182" s="110">
        <v>0.48888753000000001</v>
      </c>
      <c r="D182" s="110">
        <v>0.47854405999999999</v>
      </c>
      <c r="E182" s="110">
        <v>0.48018523000000002</v>
      </c>
      <c r="F182" s="110">
        <v>0.47152822999999999</v>
      </c>
      <c r="G182" s="110">
        <v>0.49362806999999997</v>
      </c>
      <c r="H182" s="110">
        <v>0.48419354999999997</v>
      </c>
      <c r="I182" s="110">
        <v>0.46634840999999999</v>
      </c>
      <c r="J182" s="110">
        <v>0.44370193000000002</v>
      </c>
      <c r="K182" s="110">
        <v>0.49005079000000001</v>
      </c>
      <c r="L182" s="110">
        <v>0.50818785</v>
      </c>
      <c r="M182" s="109"/>
      <c r="N182" s="109"/>
      <c r="O182" s="109"/>
      <c r="P182" s="99"/>
      <c r="Q182" s="99"/>
      <c r="R182" s="99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</row>
    <row r="183" spans="1:31" s="100" customFormat="1" ht="18" customHeight="1" x14ac:dyDescent="0.25">
      <c r="A183" s="16" t="s">
        <v>103</v>
      </c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</row>
    <row r="184" spans="1:31" s="100" customFormat="1" ht="18" customHeight="1" x14ac:dyDescent="0.2">
      <c r="A184" s="98" t="s">
        <v>104</v>
      </c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</row>
    <row r="185" spans="1:31" s="100" customFormat="1" ht="18" customHeight="1" x14ac:dyDescent="0.2">
      <c r="A185" s="98" t="s">
        <v>105</v>
      </c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</row>
    <row r="186" spans="1:31" s="100" customFormat="1" ht="18" customHeight="1" x14ac:dyDescent="0.2">
      <c r="A186" s="97">
        <v>1989</v>
      </c>
      <c r="B186" s="109">
        <v>0.43974342</v>
      </c>
      <c r="C186" s="109">
        <v>0.42023319999999997</v>
      </c>
      <c r="D186" s="109">
        <v>0.4134832</v>
      </c>
      <c r="E186" s="109">
        <v>0.41338183000000001</v>
      </c>
      <c r="F186" s="109">
        <v>0.40773938999999998</v>
      </c>
      <c r="G186" s="109">
        <v>0.42310266000000002</v>
      </c>
      <c r="H186" s="109">
        <v>0.43378135000000001</v>
      </c>
      <c r="I186" s="109">
        <v>0.41476713999999998</v>
      </c>
      <c r="J186" s="109">
        <v>0.38757386999999999</v>
      </c>
      <c r="K186" s="109">
        <v>0.41146284999999999</v>
      </c>
      <c r="L186" s="109">
        <v>0.46026217000000003</v>
      </c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</row>
    <row r="187" spans="1:31" s="100" customFormat="1" ht="18" customHeight="1" x14ac:dyDescent="0.2">
      <c r="A187" s="97">
        <v>1990</v>
      </c>
      <c r="B187" s="109">
        <v>0.43956161999999999</v>
      </c>
      <c r="C187" s="109">
        <v>0.42157510999999998</v>
      </c>
      <c r="D187" s="109">
        <v>0.41591798000000002</v>
      </c>
      <c r="E187" s="109">
        <v>0.41502907999999999</v>
      </c>
      <c r="F187" s="109">
        <v>0.41054396999999998</v>
      </c>
      <c r="G187" s="109">
        <v>0.42302613999999999</v>
      </c>
      <c r="H187" s="109">
        <v>0.43592997</v>
      </c>
      <c r="I187" s="109">
        <v>0.41984136</v>
      </c>
      <c r="J187" s="109">
        <v>0.39323859</v>
      </c>
      <c r="K187" s="109">
        <v>0.41391136000000001</v>
      </c>
      <c r="L187" s="109">
        <v>0.45820870000000002</v>
      </c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</row>
    <row r="188" spans="1:31" s="100" customFormat="1" ht="18" customHeight="1" x14ac:dyDescent="0.2">
      <c r="A188" s="97">
        <v>1991</v>
      </c>
      <c r="B188" s="109">
        <v>0.45351549000000002</v>
      </c>
      <c r="C188" s="109">
        <v>0.43340769000000001</v>
      </c>
      <c r="D188" s="109">
        <v>0.42777146999999999</v>
      </c>
      <c r="E188" s="109">
        <v>0.42497227999999998</v>
      </c>
      <c r="F188" s="109">
        <v>0.42079663</v>
      </c>
      <c r="G188" s="109">
        <v>0.43491601000000002</v>
      </c>
      <c r="H188" s="109">
        <v>0.45150713999999997</v>
      </c>
      <c r="I188" s="109">
        <v>0.42167241999999999</v>
      </c>
      <c r="J188" s="109">
        <v>0.40877116000000002</v>
      </c>
      <c r="K188" s="109">
        <v>0.43428307999999999</v>
      </c>
      <c r="L188" s="109">
        <v>0.47903631000000002</v>
      </c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</row>
    <row r="189" spans="1:31" s="100" customFormat="1" ht="18" customHeight="1" x14ac:dyDescent="0.2">
      <c r="A189" s="97">
        <v>1992</v>
      </c>
      <c r="B189" s="109">
        <v>0.44642596000000001</v>
      </c>
      <c r="C189" s="109">
        <v>0.42791747000000002</v>
      </c>
      <c r="D189" s="109">
        <v>0.42141076999999999</v>
      </c>
      <c r="E189" s="109">
        <v>0.42099853999999998</v>
      </c>
      <c r="F189" s="109">
        <v>0.41577819999999999</v>
      </c>
      <c r="G189" s="109">
        <v>0.42980180000000001</v>
      </c>
      <c r="H189" s="109">
        <v>0.44173655000000001</v>
      </c>
      <c r="I189" s="109">
        <v>0.42887842999999998</v>
      </c>
      <c r="J189" s="109">
        <v>0.38767804</v>
      </c>
      <c r="K189" s="109">
        <v>0.43076170000000003</v>
      </c>
      <c r="L189" s="109">
        <v>0.46223520000000001</v>
      </c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</row>
    <row r="190" spans="1:31" s="100" customFormat="1" ht="18" customHeight="1" x14ac:dyDescent="0.2">
      <c r="A190" s="97">
        <v>1993</v>
      </c>
      <c r="B190" s="109">
        <v>0.44685540000000001</v>
      </c>
      <c r="C190" s="109">
        <v>0.42869128000000001</v>
      </c>
      <c r="D190" s="109">
        <v>0.42230086</v>
      </c>
      <c r="E190" s="109">
        <v>0.42122892000000001</v>
      </c>
      <c r="F190" s="109">
        <v>0.41625982</v>
      </c>
      <c r="G190" s="109">
        <v>0.42979326000000001</v>
      </c>
      <c r="H190" s="109">
        <v>0.44248207000000001</v>
      </c>
      <c r="I190" s="109">
        <v>0.43020035000000001</v>
      </c>
      <c r="J190" s="109">
        <v>0.38729465000000002</v>
      </c>
      <c r="K190" s="109">
        <v>0.40885633999999998</v>
      </c>
      <c r="L190" s="109">
        <v>0.50659136000000005</v>
      </c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</row>
    <row r="191" spans="1:31" s="100" customFormat="1" ht="18" customHeight="1" x14ac:dyDescent="0.2">
      <c r="A191" s="97">
        <v>1994</v>
      </c>
      <c r="B191" s="109">
        <v>0.45808369999999998</v>
      </c>
      <c r="C191" s="109">
        <v>0.43806098999999998</v>
      </c>
      <c r="D191" s="109">
        <v>0.43058771000000001</v>
      </c>
      <c r="E191" s="109">
        <v>0.43001188000000001</v>
      </c>
      <c r="F191" s="109">
        <v>0.42404278000000001</v>
      </c>
      <c r="G191" s="109">
        <v>0.44050707</v>
      </c>
      <c r="H191" s="109">
        <v>0.44711273000000001</v>
      </c>
      <c r="I191" s="109">
        <v>0.43685258999999999</v>
      </c>
      <c r="J191" s="109">
        <v>0.40639180000000003</v>
      </c>
      <c r="K191" s="109">
        <v>0.43847888000000002</v>
      </c>
      <c r="L191" s="109">
        <v>0.49582881000000001</v>
      </c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</row>
    <row r="192" spans="1:31" s="100" customFormat="1" ht="18" customHeight="1" x14ac:dyDescent="0.2">
      <c r="A192" s="97">
        <v>1995</v>
      </c>
      <c r="B192" s="109">
        <v>0.44747630999999999</v>
      </c>
      <c r="C192" s="109">
        <v>0.43008552</v>
      </c>
      <c r="D192" s="109">
        <v>0.42372154000000001</v>
      </c>
      <c r="E192" s="109">
        <v>0.42339969999999999</v>
      </c>
      <c r="F192" s="109">
        <v>0.41830419000000002</v>
      </c>
      <c r="G192" s="109">
        <v>0.43098796</v>
      </c>
      <c r="H192" s="109">
        <v>0.44084269999999998</v>
      </c>
      <c r="I192" s="109">
        <v>0.43836364999999999</v>
      </c>
      <c r="J192" s="109">
        <v>0.39118268</v>
      </c>
      <c r="K192" s="109">
        <v>0.44033309999999998</v>
      </c>
      <c r="L192" s="109">
        <v>0.44338910999999998</v>
      </c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</row>
    <row r="193" spans="1:31" s="100" customFormat="1" ht="18" customHeight="1" x14ac:dyDescent="0.2">
      <c r="A193" s="97">
        <v>1996</v>
      </c>
      <c r="B193" s="109">
        <v>0.45493362999999998</v>
      </c>
      <c r="C193" s="109">
        <v>0.43706959000000001</v>
      </c>
      <c r="D193" s="109">
        <v>0.4318111</v>
      </c>
      <c r="E193" s="109">
        <v>0.42954998</v>
      </c>
      <c r="F193" s="109">
        <v>0.42564644000000001</v>
      </c>
      <c r="G193" s="109">
        <v>0.43793416000000002</v>
      </c>
      <c r="H193" s="109">
        <v>0.45309165000000001</v>
      </c>
      <c r="I193" s="109">
        <v>0.43274363999999998</v>
      </c>
      <c r="J193" s="109">
        <v>0.39449593999999999</v>
      </c>
      <c r="K193" s="109">
        <v>0.43558411000000002</v>
      </c>
      <c r="L193" s="109">
        <v>0.47027912999999999</v>
      </c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</row>
    <row r="194" spans="1:31" s="100" customFormat="1" ht="18" customHeight="1" x14ac:dyDescent="0.2">
      <c r="A194" s="97">
        <v>1997</v>
      </c>
      <c r="B194" s="109">
        <v>0.44898180999999998</v>
      </c>
      <c r="C194" s="109">
        <v>0.42867280000000002</v>
      </c>
      <c r="D194" s="109">
        <v>0.42240311000000003</v>
      </c>
      <c r="E194" s="109">
        <v>0.41993278000000001</v>
      </c>
      <c r="F194" s="109">
        <v>0.41526053000000002</v>
      </c>
      <c r="G194" s="109">
        <v>0.42959308000000002</v>
      </c>
      <c r="H194" s="109">
        <v>0.44287747999999999</v>
      </c>
      <c r="I194" s="109">
        <v>0.41537328000000001</v>
      </c>
      <c r="J194" s="109">
        <v>0.39564683</v>
      </c>
      <c r="K194" s="109">
        <v>0.42757195999999997</v>
      </c>
      <c r="L194" s="109">
        <v>0.48549640999999999</v>
      </c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</row>
    <row r="195" spans="1:31" s="100" customFormat="1" ht="18" customHeight="1" x14ac:dyDescent="0.2">
      <c r="A195" s="97">
        <v>1998</v>
      </c>
      <c r="B195" s="109">
        <v>0.45053658000000002</v>
      </c>
      <c r="C195" s="109">
        <v>0.43086480999999999</v>
      </c>
      <c r="D195" s="109">
        <v>0.42473297999999998</v>
      </c>
      <c r="E195" s="109">
        <v>0.42227456000000002</v>
      </c>
      <c r="F195" s="109">
        <v>0.41774109999999998</v>
      </c>
      <c r="G195" s="109">
        <v>0.43160127999999998</v>
      </c>
      <c r="H195" s="109">
        <v>0.44932214999999998</v>
      </c>
      <c r="I195" s="109">
        <v>0.41850111000000001</v>
      </c>
      <c r="J195" s="109">
        <v>0.40011954999999999</v>
      </c>
      <c r="K195" s="109">
        <v>0.42823992</v>
      </c>
      <c r="L195" s="109">
        <v>0.49549652999999999</v>
      </c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</row>
    <row r="196" spans="1:31" s="100" customFormat="1" ht="18" customHeight="1" x14ac:dyDescent="0.2">
      <c r="A196" s="97">
        <v>1999</v>
      </c>
      <c r="B196" s="109">
        <v>0.47009736000000002</v>
      </c>
      <c r="C196" s="109">
        <v>0.45058816000000002</v>
      </c>
      <c r="D196" s="109">
        <v>0.44323737000000002</v>
      </c>
      <c r="E196" s="109">
        <v>0.44251358000000002</v>
      </c>
      <c r="F196" s="109">
        <v>0.43662132999999997</v>
      </c>
      <c r="G196" s="109">
        <v>0.45309023999999998</v>
      </c>
      <c r="H196" s="109">
        <v>0.46094816999999999</v>
      </c>
      <c r="I196" s="109">
        <v>0.45103681000000001</v>
      </c>
      <c r="J196" s="109">
        <v>0.42069159</v>
      </c>
      <c r="K196" s="109">
        <v>0.44550211000000001</v>
      </c>
      <c r="L196" s="109">
        <v>0.48208793</v>
      </c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</row>
    <row r="197" spans="1:31" s="100" customFormat="1" ht="18" customHeight="1" x14ac:dyDescent="0.2">
      <c r="A197" s="97">
        <v>2000</v>
      </c>
      <c r="B197" s="109">
        <v>0.46741929999999998</v>
      </c>
      <c r="C197" s="109">
        <v>0.448766</v>
      </c>
      <c r="D197" s="109">
        <v>0.44299547</v>
      </c>
      <c r="E197" s="109">
        <v>0.44068180000000001</v>
      </c>
      <c r="F197" s="109">
        <v>0.43634969000000001</v>
      </c>
      <c r="G197" s="109">
        <v>0.45013605000000001</v>
      </c>
      <c r="H197" s="109">
        <v>0.46610921999999999</v>
      </c>
      <c r="I197" s="109">
        <v>0.44180903999999999</v>
      </c>
      <c r="J197" s="109">
        <v>0.42547305000000002</v>
      </c>
      <c r="K197" s="109">
        <v>0.43399940999999997</v>
      </c>
      <c r="L197" s="109">
        <v>0.49497553999999999</v>
      </c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</row>
    <row r="198" spans="1:31" s="100" customFormat="1" ht="18" customHeight="1" x14ac:dyDescent="0.2">
      <c r="A198" s="97">
        <v>2001</v>
      </c>
      <c r="B198" s="109">
        <v>0.49899996000000002</v>
      </c>
      <c r="C198" s="109">
        <v>0.48048881999999998</v>
      </c>
      <c r="D198" s="109">
        <v>0.47365074000000001</v>
      </c>
      <c r="E198" s="109">
        <v>0.47239270999999999</v>
      </c>
      <c r="F198" s="109">
        <v>0.46696648000000002</v>
      </c>
      <c r="G198" s="109">
        <v>0.48252497999999999</v>
      </c>
      <c r="H198" s="109">
        <v>0.49008021000000002</v>
      </c>
      <c r="I198" s="109">
        <v>0.46800586</v>
      </c>
      <c r="J198" s="109">
        <v>0.45187249000000002</v>
      </c>
      <c r="K198" s="109">
        <v>0.46521395999999998</v>
      </c>
      <c r="L198" s="109">
        <v>0.52790632000000004</v>
      </c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</row>
    <row r="199" spans="1:31" s="100" customFormat="1" ht="18" customHeight="1" x14ac:dyDescent="0.2">
      <c r="A199" s="107" t="s">
        <v>30</v>
      </c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</row>
    <row r="200" spans="1:31" s="100" customFormat="1" ht="18" customHeight="1" x14ac:dyDescent="0.2">
      <c r="A200" s="97">
        <v>2001</v>
      </c>
      <c r="B200" s="109">
        <v>0.51351281000000004</v>
      </c>
      <c r="C200" s="109">
        <v>0.49383243999999998</v>
      </c>
      <c r="D200" s="109">
        <v>0.48644015000000002</v>
      </c>
      <c r="E200" s="109">
        <v>0.48518528999999999</v>
      </c>
      <c r="F200" s="109">
        <v>0.47929047000000002</v>
      </c>
      <c r="G200" s="109">
        <v>0.49630381000000001</v>
      </c>
      <c r="H200" s="109">
        <v>0.49817654</v>
      </c>
      <c r="I200" s="109">
        <v>0.47727961000000002</v>
      </c>
      <c r="J200" s="109">
        <v>0.46469906999999999</v>
      </c>
      <c r="K200" s="109">
        <v>0.4785548</v>
      </c>
      <c r="L200" s="109">
        <v>0.54774880000000004</v>
      </c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</row>
    <row r="201" spans="1:31" s="100" customFormat="1" ht="18" customHeight="1" x14ac:dyDescent="0.2">
      <c r="A201" s="97">
        <v>2002</v>
      </c>
      <c r="B201" s="109">
        <v>0.51591889000000002</v>
      </c>
      <c r="C201" s="109">
        <v>0.49966247000000003</v>
      </c>
      <c r="D201" s="109">
        <v>0.49245232999999999</v>
      </c>
      <c r="E201" s="109">
        <v>0.49328933000000003</v>
      </c>
      <c r="F201" s="109">
        <v>0.48725119</v>
      </c>
      <c r="G201" s="109">
        <v>0.50193007999999995</v>
      </c>
      <c r="H201" s="109">
        <v>0.50163842000000003</v>
      </c>
      <c r="I201" s="109">
        <v>0.50881122999999995</v>
      </c>
      <c r="J201" s="109">
        <v>0.45768175999999999</v>
      </c>
      <c r="K201" s="109">
        <v>0.48072912000000001</v>
      </c>
      <c r="L201" s="109">
        <v>0.54334165999999995</v>
      </c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</row>
    <row r="202" spans="1:31" s="100" customFormat="1" ht="18" customHeight="1" x14ac:dyDescent="0.2">
      <c r="A202" s="97">
        <v>2003</v>
      </c>
      <c r="B202" s="109">
        <v>0.49125183</v>
      </c>
      <c r="C202" s="109">
        <v>0.47276435</v>
      </c>
      <c r="D202" s="109">
        <v>0.46598659999999997</v>
      </c>
      <c r="E202" s="109">
        <v>0.46505026999999999</v>
      </c>
      <c r="F202" s="109">
        <v>0.45966031000000002</v>
      </c>
      <c r="G202" s="109">
        <v>0.47472562000000001</v>
      </c>
      <c r="H202" s="109">
        <v>0.47785244999999998</v>
      </c>
      <c r="I202" s="109">
        <v>0.47104955999999998</v>
      </c>
      <c r="J202" s="109">
        <v>0.44511289999999998</v>
      </c>
      <c r="K202" s="109">
        <v>0.45805613000000001</v>
      </c>
      <c r="L202" s="109">
        <v>0.48606043999999998</v>
      </c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</row>
    <row r="203" spans="1:31" s="100" customFormat="1" ht="18" customHeight="1" x14ac:dyDescent="0.2">
      <c r="A203" s="97">
        <v>2004</v>
      </c>
      <c r="B203" s="109">
        <v>0.48311967</v>
      </c>
      <c r="C203" s="109">
        <v>0.46448352999999998</v>
      </c>
      <c r="D203" s="109">
        <v>0.45807367999999998</v>
      </c>
      <c r="E203" s="109">
        <v>0.45635780999999997</v>
      </c>
      <c r="F203" s="109">
        <v>0.45144166000000002</v>
      </c>
      <c r="G203" s="109">
        <v>0.46623319000000002</v>
      </c>
      <c r="H203" s="109">
        <v>0.47438322999999999</v>
      </c>
      <c r="I203" s="109">
        <v>0.46175304</v>
      </c>
      <c r="J203" s="109">
        <v>0.42669683000000003</v>
      </c>
      <c r="K203" s="109">
        <v>0.44716707999999999</v>
      </c>
      <c r="L203" s="109">
        <v>0.50807705999999997</v>
      </c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</row>
    <row r="204" spans="1:31" s="100" customFormat="1" ht="18" customHeight="1" x14ac:dyDescent="0.2">
      <c r="A204" s="97">
        <v>2005</v>
      </c>
      <c r="B204" s="109">
        <v>0.47434124999999999</v>
      </c>
      <c r="C204" s="109">
        <v>0.45450934999999998</v>
      </c>
      <c r="D204" s="109">
        <v>0.44696277000000001</v>
      </c>
      <c r="E204" s="109">
        <v>0.44607182000000001</v>
      </c>
      <c r="F204" s="109">
        <v>0.44006243</v>
      </c>
      <c r="G204" s="109">
        <v>0.45704728</v>
      </c>
      <c r="H204" s="109">
        <v>0.46151109000000001</v>
      </c>
      <c r="I204" s="109">
        <v>0.44504702000000002</v>
      </c>
      <c r="J204" s="109">
        <v>0.41997915000000002</v>
      </c>
      <c r="K204" s="109">
        <v>0.44123143999999997</v>
      </c>
      <c r="L204" s="109">
        <v>0.50298785999999995</v>
      </c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</row>
    <row r="205" spans="1:31" s="100" customFormat="1" ht="18" customHeight="1" x14ac:dyDescent="0.2">
      <c r="A205" s="97">
        <v>2006</v>
      </c>
      <c r="B205" s="109">
        <v>0.49176731000000001</v>
      </c>
      <c r="C205" s="109">
        <v>0.47340029</v>
      </c>
      <c r="D205" s="109">
        <v>0.46595101</v>
      </c>
      <c r="E205" s="109">
        <v>0.46557552000000002</v>
      </c>
      <c r="F205" s="109">
        <v>0.45947896999999999</v>
      </c>
      <c r="G205" s="109">
        <v>0.47529083</v>
      </c>
      <c r="H205" s="109">
        <v>0.47779634999999998</v>
      </c>
      <c r="I205" s="109">
        <v>0.46680286999999998</v>
      </c>
      <c r="J205" s="109">
        <v>0.43760032999999998</v>
      </c>
      <c r="K205" s="109">
        <v>0.46364664999999999</v>
      </c>
      <c r="L205" s="109">
        <v>0.51735606000000001</v>
      </c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</row>
    <row r="206" spans="1:31" s="100" customFormat="1" ht="18" customHeight="1" x14ac:dyDescent="0.2">
      <c r="A206" s="97">
        <v>2007</v>
      </c>
      <c r="B206" s="109">
        <v>0.49281104999999997</v>
      </c>
      <c r="C206" s="109">
        <v>0.47525957000000002</v>
      </c>
      <c r="D206" s="109">
        <v>0.46806208999999999</v>
      </c>
      <c r="E206" s="109">
        <v>0.46786981</v>
      </c>
      <c r="F206" s="109">
        <v>0.46200760000000002</v>
      </c>
      <c r="G206" s="109">
        <v>0.47653507000000001</v>
      </c>
      <c r="H206" s="109">
        <v>0.48342721</v>
      </c>
      <c r="I206" s="109">
        <v>0.47023534</v>
      </c>
      <c r="J206" s="109">
        <v>0.43104494999999998</v>
      </c>
      <c r="K206" s="109">
        <v>0.46545072999999998</v>
      </c>
      <c r="L206" s="109">
        <v>0.50406335999999996</v>
      </c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</row>
    <row r="207" spans="1:31" s="100" customFormat="1" ht="18" customHeight="1" x14ac:dyDescent="0.2">
      <c r="A207" s="97">
        <v>2008</v>
      </c>
      <c r="B207" s="109">
        <v>0.48517872000000001</v>
      </c>
      <c r="C207" s="109">
        <v>0.46730888999999998</v>
      </c>
      <c r="D207" s="109">
        <v>0.46163469000000001</v>
      </c>
      <c r="E207" s="109">
        <v>0.45886588</v>
      </c>
      <c r="F207" s="109">
        <v>0.45465376000000002</v>
      </c>
      <c r="G207" s="109">
        <v>0.46862209999999999</v>
      </c>
      <c r="H207" s="109">
        <v>0.47890630000000001</v>
      </c>
      <c r="I207" s="109">
        <v>0.46533986999999999</v>
      </c>
      <c r="J207" s="109">
        <v>0.43767548000000001</v>
      </c>
      <c r="K207" s="109">
        <v>0.46337282000000002</v>
      </c>
      <c r="L207" s="109">
        <v>0.49234563999999997</v>
      </c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</row>
    <row r="208" spans="1:31" s="100" customFormat="1" ht="18" customHeight="1" x14ac:dyDescent="0.2">
      <c r="A208" s="97">
        <v>2009</v>
      </c>
      <c r="B208" s="109">
        <v>0.50406200999999995</v>
      </c>
      <c r="C208" s="109">
        <v>0.48628026000000002</v>
      </c>
      <c r="D208" s="109">
        <v>0.47892843000000002</v>
      </c>
      <c r="E208" s="109">
        <v>0.47964653000000002</v>
      </c>
      <c r="F208" s="109">
        <v>0.4735123</v>
      </c>
      <c r="G208" s="109">
        <v>0.48921128000000003</v>
      </c>
      <c r="H208" s="109">
        <v>0.49154081999999999</v>
      </c>
      <c r="I208" s="109">
        <v>0.4831857</v>
      </c>
      <c r="J208" s="109">
        <v>0.44929479999999999</v>
      </c>
      <c r="K208" s="109">
        <v>0.47421658</v>
      </c>
      <c r="L208" s="109">
        <v>0.52209499000000004</v>
      </c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</row>
    <row r="209" spans="1:31" s="100" customFormat="1" ht="18" customHeight="1" x14ac:dyDescent="0.2">
      <c r="A209" s="107" t="s">
        <v>106</v>
      </c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</row>
    <row r="210" spans="1:31" s="100" customFormat="1" ht="18" customHeight="1" x14ac:dyDescent="0.2">
      <c r="A210" s="97">
        <v>2010</v>
      </c>
      <c r="B210" s="109">
        <v>0.47952507999999999</v>
      </c>
      <c r="C210" s="109">
        <v>0.46142338999999999</v>
      </c>
      <c r="D210" s="109">
        <v>0.45393538999999999</v>
      </c>
      <c r="E210" s="109">
        <v>0.45456760000000002</v>
      </c>
      <c r="F210" s="109">
        <v>0.44834165999999998</v>
      </c>
      <c r="G210" s="109">
        <v>0.46512608</v>
      </c>
      <c r="H210" s="109">
        <v>0.46611103999999998</v>
      </c>
      <c r="I210" s="109">
        <v>0.46171453000000001</v>
      </c>
      <c r="J210" s="109">
        <v>0.41802303000000002</v>
      </c>
      <c r="K210" s="109">
        <v>0.45311889</v>
      </c>
      <c r="L210" s="109">
        <v>0.47145934</v>
      </c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</row>
    <row r="211" spans="1:31" s="100" customFormat="1" ht="18" customHeight="1" x14ac:dyDescent="0.2">
      <c r="A211" s="97">
        <v>2011</v>
      </c>
      <c r="B211" s="109">
        <v>0.48669605999999999</v>
      </c>
      <c r="C211" s="109">
        <v>0.46728818</v>
      </c>
      <c r="D211" s="109">
        <v>0.45910680999999998</v>
      </c>
      <c r="E211" s="109">
        <v>0.45988636999999999</v>
      </c>
      <c r="F211" s="109">
        <v>0.45303988000000001</v>
      </c>
      <c r="G211" s="109">
        <v>0.47144563</v>
      </c>
      <c r="H211" s="109">
        <v>0.46989233000000002</v>
      </c>
      <c r="I211" s="109">
        <v>0.45031814999999997</v>
      </c>
      <c r="J211" s="109">
        <v>0.42413517000000001</v>
      </c>
      <c r="K211" s="109">
        <v>0.44206219000000002</v>
      </c>
      <c r="L211" s="109">
        <v>0.48055536999999998</v>
      </c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</row>
    <row r="212" spans="1:31" s="100" customFormat="1" ht="18" customHeight="1" x14ac:dyDescent="0.2">
      <c r="A212" s="97">
        <v>2012</v>
      </c>
      <c r="B212" s="109">
        <v>0.48363434</v>
      </c>
      <c r="C212" s="109">
        <v>0.46485967</v>
      </c>
      <c r="D212" s="109">
        <v>0.45751287000000002</v>
      </c>
      <c r="E212" s="109">
        <v>0.45722679999999999</v>
      </c>
      <c r="F212" s="109">
        <v>0.45128066</v>
      </c>
      <c r="G212" s="109">
        <v>0.46798010000000001</v>
      </c>
      <c r="H212" s="109">
        <v>0.46941484</v>
      </c>
      <c r="I212" s="109">
        <v>0.45050246999999999</v>
      </c>
      <c r="J212" s="109">
        <v>0.42458496000000001</v>
      </c>
      <c r="K212" s="109">
        <v>0.46187799000000002</v>
      </c>
      <c r="L212" s="109">
        <v>0.50783738</v>
      </c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</row>
    <row r="213" spans="1:31" s="100" customFormat="1" ht="18" customHeight="1" x14ac:dyDescent="0.2">
      <c r="A213" s="97">
        <v>2013</v>
      </c>
      <c r="B213" s="109">
        <v>0.49129981</v>
      </c>
      <c r="C213" s="109">
        <v>0.47420173999999998</v>
      </c>
      <c r="D213" s="109">
        <v>0.46721663000000002</v>
      </c>
      <c r="E213" s="109">
        <v>0.46710621000000002</v>
      </c>
      <c r="F213" s="109">
        <v>0.46137579000000001</v>
      </c>
      <c r="G213" s="109">
        <v>0.47669454</v>
      </c>
      <c r="H213" s="109">
        <v>0.47621957999999998</v>
      </c>
      <c r="I213" s="109">
        <v>0.47683999999999999</v>
      </c>
      <c r="J213" s="109">
        <v>0.45285857000000002</v>
      </c>
      <c r="K213" s="109">
        <v>0.46786066999999998</v>
      </c>
      <c r="L213" s="109">
        <v>0.48271663999999997</v>
      </c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</row>
    <row r="214" spans="1:31" s="100" customFormat="1" ht="18" customHeight="1" x14ac:dyDescent="0.2">
      <c r="A214" s="97">
        <v>2014</v>
      </c>
      <c r="B214" s="109">
        <v>0.48571001000000003</v>
      </c>
      <c r="C214" s="109">
        <v>0.46798600000000001</v>
      </c>
      <c r="D214" s="109">
        <v>0.46031799000000001</v>
      </c>
      <c r="E214" s="109">
        <v>0.46103287999999998</v>
      </c>
      <c r="F214" s="109">
        <v>0.45459295999999999</v>
      </c>
      <c r="G214" s="109">
        <v>0.47125268999999997</v>
      </c>
      <c r="H214" s="109">
        <v>0.46973999</v>
      </c>
      <c r="I214" s="109">
        <v>0.46337796999999997</v>
      </c>
      <c r="J214" s="109">
        <v>0.43114792000000002</v>
      </c>
      <c r="K214" s="109">
        <v>0.46006728000000002</v>
      </c>
      <c r="L214" s="109">
        <v>0.47150572000000002</v>
      </c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</row>
    <row r="215" spans="1:31" s="100" customFormat="1" ht="18" customHeight="1" x14ac:dyDescent="0.2">
      <c r="A215" s="97">
        <v>2015</v>
      </c>
      <c r="B215" s="109">
        <v>0.48305485999999997</v>
      </c>
      <c r="C215" s="109">
        <v>0.46548317</v>
      </c>
      <c r="D215" s="109">
        <v>0.45702135999999999</v>
      </c>
      <c r="E215" s="109">
        <v>0.45950456000000001</v>
      </c>
      <c r="F215" s="109">
        <v>0.45220769999999999</v>
      </c>
      <c r="G215" s="109">
        <v>0.46969642</v>
      </c>
      <c r="H215" s="109">
        <v>0.46610858999999999</v>
      </c>
      <c r="I215" s="109">
        <v>0.47515167000000003</v>
      </c>
      <c r="J215" s="109">
        <v>0.42479440000000002</v>
      </c>
      <c r="K215" s="109">
        <v>0.45926024999999998</v>
      </c>
      <c r="L215" s="109">
        <v>0.47179146999999999</v>
      </c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</row>
    <row r="216" spans="1:31" s="100" customFormat="1" ht="18" customHeight="1" x14ac:dyDescent="0.2">
      <c r="A216" s="97">
        <v>2016</v>
      </c>
      <c r="B216" s="109">
        <v>0.48637775</v>
      </c>
      <c r="C216" s="109">
        <v>0.46829369999999998</v>
      </c>
      <c r="D216" s="109">
        <v>0.45990982000000002</v>
      </c>
      <c r="E216" s="109">
        <v>0.46166898000000001</v>
      </c>
      <c r="F216" s="109">
        <v>0.45454983999999998</v>
      </c>
      <c r="G216" s="109">
        <v>0.4722403</v>
      </c>
      <c r="H216" s="109">
        <v>0.46849042000000002</v>
      </c>
      <c r="I216" s="109">
        <v>0.47040514</v>
      </c>
      <c r="J216" s="109">
        <v>0.42189915</v>
      </c>
      <c r="K216" s="109">
        <v>0.46746237000000002</v>
      </c>
      <c r="L216" s="109">
        <v>0.46978810999999998</v>
      </c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</row>
    <row r="217" spans="1:31" s="100" customFormat="1" ht="18" customHeight="1" x14ac:dyDescent="0.2">
      <c r="A217" s="97">
        <v>2017</v>
      </c>
      <c r="B217" s="109">
        <v>0.48304682999999998</v>
      </c>
      <c r="C217" s="109">
        <v>0.46574009999999999</v>
      </c>
      <c r="D217" s="109">
        <v>0.45789360000000001</v>
      </c>
      <c r="E217" s="109">
        <v>0.45933265000000001</v>
      </c>
      <c r="F217" s="109">
        <v>0.45274209999999998</v>
      </c>
      <c r="G217" s="109">
        <v>0.46922911</v>
      </c>
      <c r="H217" s="109">
        <v>0.46940513</v>
      </c>
      <c r="I217" s="109">
        <v>0.47033343</v>
      </c>
      <c r="J217" s="109">
        <v>0.42365060999999998</v>
      </c>
      <c r="K217" s="109">
        <v>0.46480260000000001</v>
      </c>
      <c r="L217" s="109">
        <v>0.47759035</v>
      </c>
      <c r="M217" s="99"/>
      <c r="N217" s="99"/>
      <c r="O217" s="99"/>
      <c r="P217" s="99"/>
      <c r="Q217" s="99"/>
      <c r="R217" s="99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</row>
    <row r="218" spans="1:31" s="100" customFormat="1" ht="18" customHeight="1" x14ac:dyDescent="0.2">
      <c r="A218" s="97">
        <v>2018</v>
      </c>
      <c r="B218" s="109">
        <v>0.47882101999999999</v>
      </c>
      <c r="C218" s="109">
        <v>0.46129898000000003</v>
      </c>
      <c r="D218" s="109">
        <v>0.45374514999999999</v>
      </c>
      <c r="E218" s="109">
        <v>0.45466969000000002</v>
      </c>
      <c r="F218" s="109">
        <v>0.44839343999999998</v>
      </c>
      <c r="G218" s="109">
        <v>0.46509039000000002</v>
      </c>
      <c r="H218" s="109">
        <v>0.46388580000000001</v>
      </c>
      <c r="I218" s="109">
        <v>0.47289671</v>
      </c>
      <c r="J218" s="109">
        <v>0.42224798000000002</v>
      </c>
      <c r="K218" s="109">
        <v>0.45698473000000001</v>
      </c>
      <c r="L218" s="109">
        <v>0.46413284999999999</v>
      </c>
      <c r="M218" s="99"/>
      <c r="N218" s="99"/>
      <c r="O218" s="99"/>
      <c r="P218" s="99"/>
      <c r="Q218" s="99"/>
      <c r="R218" s="99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</row>
    <row r="219" spans="1:31" s="100" customFormat="1" ht="18" customHeight="1" x14ac:dyDescent="0.2">
      <c r="A219" s="97">
        <v>2019</v>
      </c>
      <c r="B219" s="109">
        <v>0.48141907</v>
      </c>
      <c r="C219" s="109">
        <v>0.46289711</v>
      </c>
      <c r="D219" s="109">
        <v>0.45448994999999998</v>
      </c>
      <c r="E219" s="109">
        <v>0.45573914999999998</v>
      </c>
      <c r="F219" s="109">
        <v>0.44868564999999999</v>
      </c>
      <c r="G219" s="109">
        <v>0.46656420999999998</v>
      </c>
      <c r="H219" s="109">
        <v>0.46154116000000001</v>
      </c>
      <c r="I219" s="109">
        <v>0.45966003999999999</v>
      </c>
      <c r="J219" s="109">
        <v>0.42343361000000002</v>
      </c>
      <c r="K219" s="109">
        <v>0.45264441</v>
      </c>
      <c r="L219" s="109">
        <v>0.47340589</v>
      </c>
      <c r="M219" s="109"/>
      <c r="N219" s="109"/>
      <c r="O219" s="109"/>
      <c r="P219" s="99"/>
      <c r="Q219" s="99"/>
      <c r="R219" s="99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</row>
    <row r="220" spans="1:31" s="100" customFormat="1" ht="18" customHeight="1" x14ac:dyDescent="0.2">
      <c r="A220" s="97">
        <v>2020</v>
      </c>
      <c r="B220" s="109">
        <v>0.49130531</v>
      </c>
      <c r="C220" s="109">
        <v>0.47546554000000002</v>
      </c>
      <c r="D220" s="109">
        <v>0.46763895999999999</v>
      </c>
      <c r="E220" s="109">
        <v>0.46967269</v>
      </c>
      <c r="F220" s="109">
        <v>0.46299398000000003</v>
      </c>
      <c r="G220" s="109">
        <v>0.47907111000000002</v>
      </c>
      <c r="H220" s="109">
        <v>0.46975873000000001</v>
      </c>
      <c r="I220" s="109">
        <v>0.47903338000000001</v>
      </c>
      <c r="J220" s="109">
        <v>0.44204113</v>
      </c>
      <c r="K220" s="109">
        <v>0.48237695000000003</v>
      </c>
      <c r="L220" s="109">
        <v>0.46485771999999997</v>
      </c>
      <c r="M220" s="109"/>
      <c r="N220" s="109"/>
      <c r="O220" s="109"/>
      <c r="P220" s="99"/>
      <c r="Q220" s="99"/>
      <c r="R220" s="99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</row>
    <row r="221" spans="1:31" s="100" customFormat="1" ht="18" customHeight="1" x14ac:dyDescent="0.2">
      <c r="A221" s="97">
        <v>2021</v>
      </c>
      <c r="B221" s="109">
        <v>0.48652199000000002</v>
      </c>
      <c r="C221" s="109">
        <v>0.46927393000000001</v>
      </c>
      <c r="D221" s="109">
        <v>0.46032191</v>
      </c>
      <c r="E221" s="109">
        <v>0.46320508999999999</v>
      </c>
      <c r="F221" s="109">
        <v>0.45546662999999998</v>
      </c>
      <c r="G221" s="109">
        <v>0.47394705999999998</v>
      </c>
      <c r="H221" s="109">
        <v>0.46496198</v>
      </c>
      <c r="I221" s="109">
        <v>0.46678526999999997</v>
      </c>
      <c r="J221" s="109">
        <v>0.43252423000000001</v>
      </c>
      <c r="K221" s="109">
        <v>0.47455593000000001</v>
      </c>
      <c r="L221" s="109">
        <v>0.47368689000000003</v>
      </c>
      <c r="M221" s="109"/>
      <c r="N221" s="109"/>
      <c r="O221" s="109"/>
      <c r="P221" s="99"/>
      <c r="Q221" s="99"/>
      <c r="R221" s="99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</row>
    <row r="222" spans="1:31" s="100" customFormat="1" ht="18" customHeight="1" x14ac:dyDescent="0.25">
      <c r="A222" s="16" t="s">
        <v>107</v>
      </c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</row>
    <row r="223" spans="1:31" s="100" customFormat="1" ht="18" customHeight="1" x14ac:dyDescent="0.2">
      <c r="A223" s="98" t="s">
        <v>108</v>
      </c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</row>
    <row r="224" spans="1:31" s="100" customFormat="1" ht="18" customHeight="1" x14ac:dyDescent="0.2">
      <c r="A224" s="97">
        <v>1996</v>
      </c>
      <c r="B224" s="109">
        <v>0.47207693000000001</v>
      </c>
      <c r="C224" s="109">
        <v>0.45629270999999999</v>
      </c>
      <c r="D224" s="109">
        <v>0.45109779</v>
      </c>
      <c r="E224" s="109">
        <v>0.45049660000000002</v>
      </c>
      <c r="F224" s="109">
        <v>0.44623639999999998</v>
      </c>
      <c r="G224" s="109">
        <v>0.45823628</v>
      </c>
      <c r="H224" s="109">
        <v>0.47139077000000001</v>
      </c>
      <c r="I224" s="109">
        <v>0.46172121999999999</v>
      </c>
      <c r="J224" s="109">
        <v>0.42207737000000001</v>
      </c>
      <c r="K224" s="109">
        <v>0.47293940000000001</v>
      </c>
      <c r="L224" s="109">
        <v>0.494419</v>
      </c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</row>
    <row r="225" spans="1:31" s="100" customFormat="1" ht="18" customHeight="1" x14ac:dyDescent="0.2">
      <c r="A225" s="97">
        <v>1997</v>
      </c>
      <c r="B225" s="109">
        <v>0.48539106999999998</v>
      </c>
      <c r="C225" s="109">
        <v>0.46652990999999999</v>
      </c>
      <c r="D225" s="109">
        <v>0.46156034000000001</v>
      </c>
      <c r="E225" s="109">
        <v>0.45826698999999999</v>
      </c>
      <c r="F225" s="109">
        <v>0.45488743999999998</v>
      </c>
      <c r="G225" s="109">
        <v>0.46787846999999999</v>
      </c>
      <c r="H225" s="109">
        <v>0.48752167000000002</v>
      </c>
      <c r="I225" s="109">
        <v>0.45138592</v>
      </c>
      <c r="J225" s="109">
        <v>0.43098104999999998</v>
      </c>
      <c r="K225" s="109">
        <v>0.46094165999999998</v>
      </c>
      <c r="L225" s="109">
        <v>0.51341152000000001</v>
      </c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</row>
    <row r="226" spans="1:31" s="100" customFormat="1" ht="18" customHeight="1" x14ac:dyDescent="0.2">
      <c r="A226" s="98" t="s">
        <v>109</v>
      </c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</row>
    <row r="227" spans="1:31" s="100" customFormat="1" ht="18" customHeight="1" x14ac:dyDescent="0.2">
      <c r="A227" s="97">
        <v>2000</v>
      </c>
      <c r="B227" s="109">
        <v>0.51408690000000001</v>
      </c>
      <c r="C227" s="109">
        <v>0.49783873000000001</v>
      </c>
      <c r="D227" s="109">
        <v>0.49206436999999997</v>
      </c>
      <c r="E227" s="109">
        <v>0.49186379000000002</v>
      </c>
      <c r="F227" s="109">
        <v>0.48736136000000002</v>
      </c>
      <c r="G227" s="109">
        <v>0.49986988999999998</v>
      </c>
      <c r="H227" s="109">
        <v>0.5107083</v>
      </c>
      <c r="I227" s="109">
        <v>0.49803899000000001</v>
      </c>
      <c r="J227" s="109">
        <v>0.45773007999999998</v>
      </c>
      <c r="K227" s="109">
        <v>0.51165908999999998</v>
      </c>
      <c r="L227" s="109">
        <v>0.55272275999999998</v>
      </c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</row>
    <row r="228" spans="1:31" s="100" customFormat="1" ht="18" customHeight="1" x14ac:dyDescent="0.2">
      <c r="A228" s="97">
        <v>2001</v>
      </c>
      <c r="B228" s="109">
        <v>0.49995434</v>
      </c>
      <c r="C228" s="109">
        <v>0.48216025000000001</v>
      </c>
      <c r="D228" s="109">
        <v>0.47684490000000002</v>
      </c>
      <c r="E228" s="109">
        <v>0.47507450000000001</v>
      </c>
      <c r="F228" s="109">
        <v>0.47121179000000002</v>
      </c>
      <c r="G228" s="109">
        <v>0.48429203999999998</v>
      </c>
      <c r="H228" s="109">
        <v>0.50094265999999998</v>
      </c>
      <c r="I228" s="109">
        <v>0.46979971999999998</v>
      </c>
      <c r="J228" s="109">
        <v>0.43954757</v>
      </c>
      <c r="K228" s="109">
        <v>0.49774221000000002</v>
      </c>
      <c r="L228" s="109">
        <v>0.54345823000000004</v>
      </c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</row>
    <row r="229" spans="1:31" s="100" customFormat="1" ht="18" customHeight="1" x14ac:dyDescent="0.2">
      <c r="A229" s="97">
        <v>2002</v>
      </c>
      <c r="B229" s="109">
        <v>0.49579662000000002</v>
      </c>
      <c r="C229" s="109">
        <v>0.47775341999999998</v>
      </c>
      <c r="D229" s="109">
        <v>0.47195366999999999</v>
      </c>
      <c r="E229" s="109">
        <v>0.47020427999999997</v>
      </c>
      <c r="F229" s="109">
        <v>0.46590735999999999</v>
      </c>
      <c r="G229" s="109">
        <v>0.47952568000000001</v>
      </c>
      <c r="H229" s="109">
        <v>0.49212618000000002</v>
      </c>
      <c r="I229" s="109">
        <v>0.47340589999999999</v>
      </c>
      <c r="J229" s="109">
        <v>0.45567202000000001</v>
      </c>
      <c r="K229" s="109">
        <v>0.47403714000000002</v>
      </c>
      <c r="L229" s="109">
        <v>0.52593429000000003</v>
      </c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</row>
    <row r="230" spans="1:31" s="100" customFormat="1" ht="18" customHeight="1" x14ac:dyDescent="0.2">
      <c r="A230" s="97">
        <v>2003</v>
      </c>
      <c r="B230" s="109">
        <v>0.52033965999999998</v>
      </c>
      <c r="C230" s="109">
        <v>0.50226747000000005</v>
      </c>
      <c r="D230" s="109">
        <v>0.49645656999999999</v>
      </c>
      <c r="E230" s="109">
        <v>0.49498124999999998</v>
      </c>
      <c r="F230" s="109">
        <v>0.49062684000000001</v>
      </c>
      <c r="G230" s="109">
        <v>0.50437014999999996</v>
      </c>
      <c r="H230" s="109">
        <v>0.51675828999999995</v>
      </c>
      <c r="I230" s="109">
        <v>0.49020603000000001</v>
      </c>
      <c r="J230" s="109">
        <v>0.48014461000000003</v>
      </c>
      <c r="K230" s="109">
        <v>0.50164533</v>
      </c>
      <c r="L230" s="109">
        <v>0.57136734</v>
      </c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</row>
    <row r="231" spans="1:31" s="100" customFormat="1" ht="18" customHeight="1" x14ac:dyDescent="0.2">
      <c r="A231" s="97">
        <v>2004</v>
      </c>
      <c r="B231" s="109">
        <v>0.51994231999999996</v>
      </c>
      <c r="C231" s="109">
        <v>0.50127706000000005</v>
      </c>
      <c r="D231" s="109">
        <v>0.49365328000000003</v>
      </c>
      <c r="E231" s="109">
        <v>0.49443629</v>
      </c>
      <c r="F231" s="109">
        <v>0.48820974</v>
      </c>
      <c r="G231" s="109">
        <v>0.50461866</v>
      </c>
      <c r="H231" s="109">
        <v>0.51011508999999999</v>
      </c>
      <c r="I231" s="109">
        <v>0.49231640999999998</v>
      </c>
      <c r="J231" s="109">
        <v>0.47254293000000003</v>
      </c>
      <c r="K231" s="109">
        <v>0.50415801999999998</v>
      </c>
      <c r="L231" s="109">
        <v>0.55342977000000004</v>
      </c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</row>
    <row r="232" spans="1:31" s="100" customFormat="1" ht="18" customHeight="1" x14ac:dyDescent="0.2">
      <c r="A232" s="107" t="s">
        <v>110</v>
      </c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</row>
    <row r="233" spans="1:31" s="100" customFormat="1" ht="18" customHeight="1" x14ac:dyDescent="0.2">
      <c r="A233" s="97">
        <v>2005</v>
      </c>
      <c r="B233" s="109">
        <v>0.49929266</v>
      </c>
      <c r="C233" s="109">
        <v>0.47871742</v>
      </c>
      <c r="D233" s="109">
        <v>0.47123721000000002</v>
      </c>
      <c r="E233" s="109">
        <v>0.47048107</v>
      </c>
      <c r="F233" s="109">
        <v>0.46464356000000001</v>
      </c>
      <c r="G233" s="109">
        <v>0.48079544000000002</v>
      </c>
      <c r="H233" s="109">
        <v>0.48871007999999999</v>
      </c>
      <c r="I233" s="109">
        <v>0.45981801</v>
      </c>
      <c r="J233" s="109">
        <v>0.48513549</v>
      </c>
      <c r="K233" s="109">
        <v>0.46811749000000002</v>
      </c>
      <c r="L233" s="109">
        <v>0.49300579</v>
      </c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</row>
    <row r="234" spans="1:31" s="100" customFormat="1" ht="18" customHeight="1" x14ac:dyDescent="0.2">
      <c r="A234" s="97">
        <v>2006</v>
      </c>
      <c r="B234" s="109">
        <v>0.51936786000000001</v>
      </c>
      <c r="C234" s="109">
        <v>0.50349478999999997</v>
      </c>
      <c r="D234" s="109">
        <v>0.49894949</v>
      </c>
      <c r="E234" s="109">
        <v>0.49700965000000003</v>
      </c>
      <c r="F234" s="109">
        <v>0.49384167000000001</v>
      </c>
      <c r="G234" s="109">
        <v>0.50451296000000001</v>
      </c>
      <c r="H234" s="109">
        <v>0.51523901000000005</v>
      </c>
      <c r="I234" s="109">
        <v>0.49530130999999999</v>
      </c>
      <c r="J234" s="109">
        <v>0.48765786</v>
      </c>
      <c r="K234" s="109">
        <v>0.47474377000000001</v>
      </c>
      <c r="L234" s="109">
        <v>0.56241395999999999</v>
      </c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</row>
    <row r="235" spans="1:31" s="100" customFormat="1" ht="18" customHeight="1" x14ac:dyDescent="0.2">
      <c r="A235" s="97">
        <v>2007</v>
      </c>
      <c r="B235" s="109">
        <v>0.48809554999999999</v>
      </c>
      <c r="C235" s="109">
        <v>0.46842539</v>
      </c>
      <c r="D235" s="109">
        <v>0.46147385000000002</v>
      </c>
      <c r="E235" s="109">
        <v>0.45976253</v>
      </c>
      <c r="F235" s="109">
        <v>0.45448779</v>
      </c>
      <c r="G235" s="109">
        <v>0.46984503</v>
      </c>
      <c r="H235" s="109">
        <v>0.48085890999999997</v>
      </c>
      <c r="I235" s="109">
        <v>0.44887051</v>
      </c>
      <c r="J235" s="109">
        <v>0.45613446000000002</v>
      </c>
      <c r="K235" s="109">
        <v>0.46732919000000001</v>
      </c>
      <c r="L235" s="109">
        <v>0.50658439</v>
      </c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</row>
    <row r="236" spans="1:31" s="100" customFormat="1" ht="18" customHeight="1" x14ac:dyDescent="0.2">
      <c r="A236" s="98" t="s">
        <v>111</v>
      </c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</row>
    <row r="237" spans="1:31" s="100" customFormat="1" ht="18" customHeight="1" x14ac:dyDescent="0.2">
      <c r="A237" s="97">
        <v>2008</v>
      </c>
      <c r="B237" s="109">
        <v>0.48081580000000002</v>
      </c>
      <c r="C237" s="109">
        <v>0.45678432000000002</v>
      </c>
      <c r="D237" s="109">
        <v>0.44717184999999998</v>
      </c>
      <c r="E237" s="109">
        <v>0.44728739000000001</v>
      </c>
      <c r="F237" s="109">
        <v>0.43959388999999999</v>
      </c>
      <c r="G237" s="109">
        <v>0.45981116</v>
      </c>
      <c r="H237" s="109">
        <v>0.46038868999999999</v>
      </c>
      <c r="I237" s="109">
        <v>0.42559697000000002</v>
      </c>
      <c r="J237" s="109">
        <v>0.43504978999999999</v>
      </c>
      <c r="K237" s="109">
        <v>0.47932964</v>
      </c>
      <c r="L237" s="109">
        <v>0.46157333</v>
      </c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</row>
    <row r="238" spans="1:31" s="100" customFormat="1" ht="18" customHeight="1" x14ac:dyDescent="0.2">
      <c r="A238" s="97">
        <v>2009</v>
      </c>
      <c r="B238" s="109">
        <v>0.48872497999999998</v>
      </c>
      <c r="C238" s="109">
        <v>0.46802989</v>
      </c>
      <c r="D238" s="109">
        <v>0.4604086</v>
      </c>
      <c r="E238" s="109">
        <v>0.46019778</v>
      </c>
      <c r="F238" s="109">
        <v>0.45413038</v>
      </c>
      <c r="G238" s="109">
        <v>0.47183209999999998</v>
      </c>
      <c r="H238" s="109">
        <v>0.48009183999999999</v>
      </c>
      <c r="I238" s="109">
        <v>0.44671351999999998</v>
      </c>
      <c r="J238" s="109">
        <v>0.44054703000000001</v>
      </c>
      <c r="K238" s="109">
        <v>0.47684004000000002</v>
      </c>
      <c r="L238" s="109">
        <v>0.49846573</v>
      </c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</row>
    <row r="239" spans="1:31" s="100" customFormat="1" ht="18" customHeight="1" x14ac:dyDescent="0.2">
      <c r="A239" s="97">
        <v>2010</v>
      </c>
      <c r="B239" s="109">
        <v>0.47314128</v>
      </c>
      <c r="C239" s="109">
        <v>0.45464476999999998</v>
      </c>
      <c r="D239" s="109">
        <v>0.44854358999999999</v>
      </c>
      <c r="E239" s="109">
        <v>0.44675573000000002</v>
      </c>
      <c r="F239" s="109">
        <v>0.44215471000000001</v>
      </c>
      <c r="G239" s="109">
        <v>0.45667122999999998</v>
      </c>
      <c r="H239" s="109">
        <v>0.46462435000000002</v>
      </c>
      <c r="I239" s="109">
        <v>0.43295857999999998</v>
      </c>
      <c r="J239" s="109">
        <v>0.43788783999999997</v>
      </c>
      <c r="K239" s="109">
        <v>0.46495649</v>
      </c>
      <c r="L239" s="109">
        <v>0.45329350000000002</v>
      </c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</row>
    <row r="240" spans="1:31" s="100" customFormat="1" ht="18" customHeight="1" x14ac:dyDescent="0.2">
      <c r="A240" s="97">
        <v>2011</v>
      </c>
      <c r="B240" s="109">
        <v>0.47706903000000001</v>
      </c>
      <c r="C240" s="109">
        <v>0.45635771000000003</v>
      </c>
      <c r="D240" s="109">
        <v>0.44833001</v>
      </c>
      <c r="E240" s="109">
        <v>0.44818016999999999</v>
      </c>
      <c r="F240" s="109">
        <v>0.44179854000000002</v>
      </c>
      <c r="G240" s="109">
        <v>0.45900521999999999</v>
      </c>
      <c r="H240" s="109">
        <v>0.46737898</v>
      </c>
      <c r="I240" s="109">
        <v>0.43728805999999998</v>
      </c>
      <c r="J240" s="109">
        <v>0.4367936</v>
      </c>
      <c r="K240" s="109">
        <v>0.46850008999999998</v>
      </c>
      <c r="L240" s="109">
        <v>0.48191154000000003</v>
      </c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</row>
    <row r="241" spans="1:31" s="100" customFormat="1" ht="18" customHeight="1" x14ac:dyDescent="0.2">
      <c r="A241" s="97">
        <v>2012</v>
      </c>
      <c r="B241" s="109">
        <v>0.46133753</v>
      </c>
      <c r="C241" s="109">
        <v>0.43988737</v>
      </c>
      <c r="D241" s="109">
        <v>0.43310557999999999</v>
      </c>
      <c r="E241" s="109">
        <v>0.43177053999999998</v>
      </c>
      <c r="F241" s="109">
        <v>0.42680348000000001</v>
      </c>
      <c r="G241" s="109">
        <v>0.44221827000000002</v>
      </c>
      <c r="H241" s="109">
        <v>0.45865682000000002</v>
      </c>
      <c r="I241" s="109">
        <v>0.41077487000000001</v>
      </c>
      <c r="J241" s="109">
        <v>0.42413835</v>
      </c>
      <c r="K241" s="109">
        <v>0.43589043999999999</v>
      </c>
      <c r="L241" s="109">
        <v>0.46348515000000001</v>
      </c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</row>
    <row r="242" spans="1:31" s="100" customFormat="1" ht="18" customHeight="1" x14ac:dyDescent="0.2">
      <c r="A242" s="97">
        <v>2013</v>
      </c>
      <c r="B242" s="109">
        <v>0.47656391999999997</v>
      </c>
      <c r="C242" s="109">
        <v>0.45523924999999998</v>
      </c>
      <c r="D242" s="109">
        <v>0.44777731999999998</v>
      </c>
      <c r="E242" s="109">
        <v>0.44598105999999998</v>
      </c>
      <c r="F242" s="109">
        <v>0.44037662</v>
      </c>
      <c r="G242" s="109">
        <v>0.45683162999999999</v>
      </c>
      <c r="H242" s="109">
        <v>0.46819124000000001</v>
      </c>
      <c r="I242" s="109">
        <v>0.42459156999999997</v>
      </c>
      <c r="J242" s="109">
        <v>0.44092510000000001</v>
      </c>
      <c r="K242" s="109">
        <v>0.45999075</v>
      </c>
      <c r="L242" s="109">
        <v>0.49058032000000001</v>
      </c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</row>
    <row r="243" spans="1:31" s="100" customFormat="1" ht="18" customHeight="1" x14ac:dyDescent="0.2">
      <c r="A243" s="97">
        <v>2014</v>
      </c>
      <c r="B243" s="109">
        <v>0.44271086999999998</v>
      </c>
      <c r="C243" s="109">
        <v>0.42421284999999997</v>
      </c>
      <c r="D243" s="109">
        <v>0.41748962000000001</v>
      </c>
      <c r="E243" s="109">
        <v>0.41752518999999999</v>
      </c>
      <c r="F243" s="109">
        <v>0.41225035999999998</v>
      </c>
      <c r="G243" s="109">
        <v>0.42709187999999998</v>
      </c>
      <c r="H243" s="109">
        <v>0.44079955999999998</v>
      </c>
      <c r="I243" s="109">
        <v>0.41278693999999999</v>
      </c>
      <c r="J243" s="109">
        <v>0.40527901999999999</v>
      </c>
      <c r="K243" s="109">
        <v>0.42064838999999998</v>
      </c>
      <c r="L243" s="109">
        <v>0.42956876999999999</v>
      </c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</row>
    <row r="244" spans="1:31" s="100" customFormat="1" ht="18" customHeight="1" x14ac:dyDescent="0.2">
      <c r="A244" s="97">
        <v>2015</v>
      </c>
      <c r="B244" s="109">
        <v>0.45178330999999999</v>
      </c>
      <c r="C244" s="109">
        <v>0.43316911000000002</v>
      </c>
      <c r="D244" s="109">
        <v>0.42900964000000003</v>
      </c>
      <c r="E244" s="109">
        <v>0.42518345000000002</v>
      </c>
      <c r="F244" s="109">
        <v>0.42272222999999998</v>
      </c>
      <c r="G244" s="109">
        <v>0.43489587000000002</v>
      </c>
      <c r="H244" s="109">
        <v>0.45917039999999998</v>
      </c>
      <c r="I244" s="109">
        <v>0.42409801000000003</v>
      </c>
      <c r="J244" s="109">
        <v>0.41987837</v>
      </c>
      <c r="K244" s="109">
        <v>0.41171455000000001</v>
      </c>
      <c r="L244" s="109">
        <v>0.45031849000000002</v>
      </c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</row>
    <row r="245" spans="1:31" s="100" customFormat="1" ht="18" customHeight="1" x14ac:dyDescent="0.2">
      <c r="A245" s="97">
        <v>2016</v>
      </c>
      <c r="B245" s="109">
        <v>0.45697651</v>
      </c>
      <c r="C245" s="109">
        <v>0.43915401999999998</v>
      </c>
      <c r="D245" s="109">
        <v>0.43200226000000003</v>
      </c>
      <c r="E245" s="109">
        <v>0.43221422999999998</v>
      </c>
      <c r="F245" s="109">
        <v>0.42657563999999998</v>
      </c>
      <c r="G245" s="109">
        <v>0.44015272999999999</v>
      </c>
      <c r="H245" s="109">
        <v>0.45139483000000002</v>
      </c>
      <c r="I245" s="109">
        <v>0.43614802000000003</v>
      </c>
      <c r="J245" s="109">
        <v>0.4100529</v>
      </c>
      <c r="K245" s="109">
        <v>0.43248363000000001</v>
      </c>
      <c r="L245" s="109">
        <v>0.44887982999999998</v>
      </c>
      <c r="M245" s="99"/>
      <c r="N245" s="99"/>
      <c r="O245" s="99"/>
      <c r="P245" s="99"/>
      <c r="Q245" s="99"/>
      <c r="R245" s="99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</row>
    <row r="246" spans="1:31" s="100" customFormat="1" ht="18" customHeight="1" x14ac:dyDescent="0.2">
      <c r="A246" s="98" t="s">
        <v>112</v>
      </c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</row>
    <row r="247" spans="1:31" s="100" customFormat="1" ht="18" customHeight="1" x14ac:dyDescent="0.2">
      <c r="A247" s="97">
        <v>2016</v>
      </c>
      <c r="B247" s="109">
        <v>0.41638860999999999</v>
      </c>
      <c r="C247" s="109">
        <v>0.39563895999999998</v>
      </c>
      <c r="D247" s="109">
        <v>0.38945011000000002</v>
      </c>
      <c r="E247" s="109">
        <v>0.38792202999999997</v>
      </c>
      <c r="F247" s="109">
        <v>0.38346806999999999</v>
      </c>
      <c r="G247" s="109">
        <v>0.39825991999999999</v>
      </c>
      <c r="H247" s="109">
        <v>0.41685139999999998</v>
      </c>
      <c r="I247" s="109">
        <v>0.39028723999999998</v>
      </c>
      <c r="J247" s="109">
        <v>0.37451412000000001</v>
      </c>
      <c r="K247" s="109">
        <v>0.38595626</v>
      </c>
      <c r="L247" s="109">
        <v>0.42709489</v>
      </c>
      <c r="M247" s="99"/>
      <c r="N247" s="99"/>
      <c r="O247" s="99"/>
      <c r="P247" s="99"/>
      <c r="Q247" s="99"/>
      <c r="R247" s="99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</row>
    <row r="248" spans="1:31" s="100" customFormat="1" ht="18" customHeight="1" x14ac:dyDescent="0.2">
      <c r="A248" s="97">
        <v>2017</v>
      </c>
      <c r="B248" s="109">
        <v>0.42133588</v>
      </c>
      <c r="C248" s="109">
        <v>0.39606203000000001</v>
      </c>
      <c r="D248" s="109">
        <v>0.38688934000000003</v>
      </c>
      <c r="E248" s="109">
        <v>0.38643008000000001</v>
      </c>
      <c r="F248" s="109">
        <v>0.37949748999999999</v>
      </c>
      <c r="G248" s="109">
        <v>0.39988131999999998</v>
      </c>
      <c r="H248" s="109">
        <v>0.41529722000000002</v>
      </c>
      <c r="I248" s="109">
        <v>0.37129561</v>
      </c>
      <c r="J248" s="109">
        <v>0.37938168</v>
      </c>
      <c r="K248" s="109">
        <v>0.37272189999999999</v>
      </c>
      <c r="L248" s="109">
        <v>0.45740923</v>
      </c>
      <c r="M248" s="99"/>
      <c r="N248" s="99"/>
      <c r="O248" s="99"/>
      <c r="P248" s="99"/>
      <c r="Q248" s="99"/>
      <c r="R248" s="99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</row>
    <row r="249" spans="1:31" s="100" customFormat="1" ht="18" customHeight="1" x14ac:dyDescent="0.2">
      <c r="A249" s="97">
        <v>2018</v>
      </c>
      <c r="B249" s="109">
        <v>0.43672353000000003</v>
      </c>
      <c r="C249" s="109">
        <v>0.41279726999999999</v>
      </c>
      <c r="D249" s="109">
        <v>0.40472063000000003</v>
      </c>
      <c r="E249" s="109">
        <v>0.40357641999999999</v>
      </c>
      <c r="F249" s="109">
        <v>0.39758818000000001</v>
      </c>
      <c r="G249" s="109">
        <v>0.41715203000000001</v>
      </c>
      <c r="H249" s="109">
        <v>0.43763316000000002</v>
      </c>
      <c r="I249" s="109">
        <v>0.39391599999999999</v>
      </c>
      <c r="J249" s="109">
        <v>0.40843562999999999</v>
      </c>
      <c r="K249" s="109">
        <v>0.3856368</v>
      </c>
      <c r="L249" s="109">
        <v>0.41563433999999999</v>
      </c>
      <c r="M249" s="99"/>
      <c r="N249" s="99"/>
      <c r="O249" s="99"/>
      <c r="P249" s="99"/>
      <c r="Q249" s="99"/>
      <c r="R249" s="99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</row>
    <row r="250" spans="1:31" s="101" customFormat="1" ht="18" customHeight="1" x14ac:dyDescent="0.2">
      <c r="A250" s="97">
        <v>2019</v>
      </c>
      <c r="B250" s="110">
        <v>0.41878657000000002</v>
      </c>
      <c r="C250" s="110">
        <v>0.39400512999999998</v>
      </c>
      <c r="D250" s="110">
        <v>0.38691676000000003</v>
      </c>
      <c r="E250" s="110">
        <v>0.38369936999999998</v>
      </c>
      <c r="F250" s="110">
        <v>0.37887502000000001</v>
      </c>
      <c r="G250" s="110">
        <v>0.39611639999999998</v>
      </c>
      <c r="H250" s="110">
        <v>0.41491198000000001</v>
      </c>
      <c r="I250" s="110">
        <v>0.36714126000000002</v>
      </c>
      <c r="J250" s="110">
        <v>0.35777998999999999</v>
      </c>
      <c r="K250" s="110">
        <v>0.37340884000000002</v>
      </c>
      <c r="L250" s="110">
        <v>0.46399924999999997</v>
      </c>
      <c r="M250" s="105"/>
      <c r="N250" s="105"/>
      <c r="O250" s="105"/>
      <c r="P250" s="105"/>
      <c r="Q250" s="105"/>
      <c r="R250" s="105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</row>
    <row r="251" spans="1:31" s="101" customFormat="1" ht="18" customHeight="1" x14ac:dyDescent="0.2">
      <c r="A251" s="97">
        <v>2020</v>
      </c>
      <c r="B251" s="110">
        <v>0.39539351</v>
      </c>
      <c r="C251" s="110">
        <v>0.36892933999999999</v>
      </c>
      <c r="D251" s="110">
        <v>0.36161821</v>
      </c>
      <c r="E251" s="110">
        <v>0.35800894</v>
      </c>
      <c r="F251" s="110">
        <v>0.35312801999999999</v>
      </c>
      <c r="G251" s="110">
        <v>0.37093983000000003</v>
      </c>
      <c r="H251" s="110">
        <v>0.38588242</v>
      </c>
      <c r="I251" s="110">
        <v>0.34227337000000002</v>
      </c>
      <c r="J251" s="110">
        <v>0.35466830999999999</v>
      </c>
      <c r="K251" s="110">
        <v>0.34482351999999999</v>
      </c>
      <c r="L251" s="110">
        <v>0.38139094000000001</v>
      </c>
      <c r="M251" s="105"/>
      <c r="N251" s="105"/>
      <c r="O251" s="105"/>
      <c r="P251" s="105"/>
      <c r="Q251" s="105"/>
      <c r="R251" s="105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</row>
    <row r="252" spans="1:31" s="101" customFormat="1" ht="18" customHeight="1" x14ac:dyDescent="0.2">
      <c r="A252" s="97">
        <v>2021</v>
      </c>
      <c r="B252" s="110">
        <v>0.38516043</v>
      </c>
      <c r="C252" s="110">
        <v>0.35875470999999998</v>
      </c>
      <c r="D252" s="110">
        <v>0.3515741</v>
      </c>
      <c r="E252" s="110">
        <v>0.34845219999999999</v>
      </c>
      <c r="F252" s="110">
        <v>0.34365672000000003</v>
      </c>
      <c r="G252" s="110">
        <v>0.36117938999999999</v>
      </c>
      <c r="H252" s="110">
        <v>0.38595831000000003</v>
      </c>
      <c r="I252" s="110">
        <v>0.33049930999999999</v>
      </c>
      <c r="J252" s="110">
        <v>0.35149776999999999</v>
      </c>
      <c r="K252" s="110">
        <v>0.35125402999999999</v>
      </c>
      <c r="L252" s="110">
        <v>0.37174597999999998</v>
      </c>
      <c r="M252" s="105"/>
      <c r="N252" s="105"/>
      <c r="O252" s="105"/>
      <c r="P252" s="105"/>
      <c r="Q252" s="105"/>
      <c r="R252" s="105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</row>
    <row r="253" spans="1:31" s="100" customFormat="1" ht="18" customHeight="1" x14ac:dyDescent="0.25">
      <c r="A253" s="16" t="s">
        <v>113</v>
      </c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</row>
    <row r="254" spans="1:31" s="100" customFormat="1" ht="18" customHeight="1" x14ac:dyDescent="0.2">
      <c r="A254" s="98" t="s">
        <v>114</v>
      </c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</row>
    <row r="255" spans="1:31" s="100" customFormat="1" ht="18" customHeight="1" x14ac:dyDescent="0.2">
      <c r="A255" s="97">
        <v>1995</v>
      </c>
      <c r="B255" s="109">
        <v>0.56730347999999997</v>
      </c>
      <c r="C255" s="109">
        <v>0.55085253000000001</v>
      </c>
      <c r="D255" s="109">
        <v>0.54411279000000001</v>
      </c>
      <c r="E255" s="109">
        <v>0.54524324999999996</v>
      </c>
      <c r="F255" s="109">
        <v>0.53955295000000003</v>
      </c>
      <c r="G255" s="109">
        <v>0.55439481999999995</v>
      </c>
      <c r="H255" s="109">
        <v>0.55046545999999996</v>
      </c>
      <c r="I255" s="109">
        <v>0.53852962999999998</v>
      </c>
      <c r="J255" s="109">
        <v>0.51163429000000005</v>
      </c>
      <c r="K255" s="109">
        <v>0.56303939000000003</v>
      </c>
      <c r="L255" s="109">
        <v>0.57062793999999994</v>
      </c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</row>
    <row r="256" spans="1:31" s="100" customFormat="1" ht="18" customHeight="1" x14ac:dyDescent="0.2">
      <c r="A256" s="97">
        <v>1998</v>
      </c>
      <c r="B256" s="109">
        <v>0.57302947000000004</v>
      </c>
      <c r="C256" s="109">
        <v>0.55411087000000003</v>
      </c>
      <c r="D256" s="109">
        <v>0.54523701000000002</v>
      </c>
      <c r="E256" s="109">
        <v>0.54715798999999998</v>
      </c>
      <c r="F256" s="109">
        <v>0.53955503999999999</v>
      </c>
      <c r="G256" s="109">
        <v>0.55796948000000002</v>
      </c>
      <c r="H256" s="109">
        <v>0.55045074000000005</v>
      </c>
      <c r="I256" s="109">
        <v>0.54402258000000003</v>
      </c>
      <c r="J256" s="109">
        <v>0.49640073000000001</v>
      </c>
      <c r="K256" s="109">
        <v>0.55402651000000003</v>
      </c>
      <c r="L256" s="109">
        <v>0.61554189000000004</v>
      </c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</row>
    <row r="257" spans="1:31" s="100" customFormat="1" ht="18" customHeight="1" x14ac:dyDescent="0.2">
      <c r="A257" s="97">
        <v>1999</v>
      </c>
      <c r="B257" s="109">
        <v>0.58540753000000001</v>
      </c>
      <c r="C257" s="109">
        <v>0.56669778999999998</v>
      </c>
      <c r="D257" s="109">
        <v>0.55949570000000004</v>
      </c>
      <c r="E257" s="109">
        <v>0.55988800999999999</v>
      </c>
      <c r="F257" s="109">
        <v>0.55402116999999995</v>
      </c>
      <c r="G257" s="109">
        <v>0.56914058999999995</v>
      </c>
      <c r="H257" s="109">
        <v>0.56781380000000004</v>
      </c>
      <c r="I257" s="109">
        <v>0.55250803999999998</v>
      </c>
      <c r="J257" s="109">
        <v>0.54276283000000003</v>
      </c>
      <c r="K257" s="109">
        <v>0.56367283000000001</v>
      </c>
      <c r="L257" s="109">
        <v>0.68101400999999995</v>
      </c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</row>
    <row r="258" spans="1:31" s="100" customFormat="1" ht="18" customHeight="1" x14ac:dyDescent="0.2">
      <c r="A258" s="97">
        <v>2006</v>
      </c>
      <c r="B258" s="109">
        <v>0.52803557000000001</v>
      </c>
      <c r="C258" s="109">
        <v>0.50647233000000003</v>
      </c>
      <c r="D258" s="109">
        <v>0.49775923</v>
      </c>
      <c r="E258" s="109">
        <v>0.49771824999999997</v>
      </c>
      <c r="F258" s="109">
        <v>0.49062255999999999</v>
      </c>
      <c r="G258" s="109">
        <v>0.50984021000000002</v>
      </c>
      <c r="H258" s="109">
        <v>0.50812787000000004</v>
      </c>
      <c r="I258" s="109">
        <v>0.49312506</v>
      </c>
      <c r="J258" s="109">
        <v>0.47636578000000002</v>
      </c>
      <c r="K258" s="109">
        <v>0.51498471000000001</v>
      </c>
      <c r="L258" s="109">
        <v>0.53705038000000005</v>
      </c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</row>
    <row r="259" spans="1:31" s="100" customFormat="1" ht="18" customHeight="1" x14ac:dyDescent="0.2">
      <c r="A259" s="98" t="s">
        <v>115</v>
      </c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</row>
    <row r="260" spans="1:31" s="100" customFormat="1" ht="18" customHeight="1" x14ac:dyDescent="0.2">
      <c r="A260" s="97">
        <v>2003</v>
      </c>
      <c r="B260" s="109">
        <v>0.53415847000000005</v>
      </c>
      <c r="C260" s="109">
        <v>0.51307166999999998</v>
      </c>
      <c r="D260" s="109">
        <v>0.50491763999999995</v>
      </c>
      <c r="E260" s="109">
        <v>0.50430147000000003</v>
      </c>
      <c r="F260" s="109">
        <v>0.49771184000000002</v>
      </c>
      <c r="G260" s="109">
        <v>0.51605798000000003</v>
      </c>
      <c r="H260" s="109">
        <v>0.51332595000000003</v>
      </c>
      <c r="I260" s="109">
        <v>0.49557670999999998</v>
      </c>
      <c r="J260" s="109">
        <v>0.48190648000000003</v>
      </c>
      <c r="K260" s="109">
        <v>0.53612795000000002</v>
      </c>
      <c r="L260" s="109">
        <v>0.52424236000000002</v>
      </c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</row>
    <row r="261" spans="1:31" s="100" customFormat="1" ht="18" customHeight="1" x14ac:dyDescent="0.2">
      <c r="A261" s="97">
        <v>2004</v>
      </c>
      <c r="B261" s="109">
        <v>0.53467397000000005</v>
      </c>
      <c r="C261" s="109">
        <v>0.51504229000000001</v>
      </c>
      <c r="D261" s="109">
        <v>0.50783900999999998</v>
      </c>
      <c r="E261" s="109">
        <v>0.50652662000000004</v>
      </c>
      <c r="F261" s="109">
        <v>0.50084118</v>
      </c>
      <c r="G261" s="109">
        <v>0.51751707000000002</v>
      </c>
      <c r="H261" s="109">
        <v>0.52263499999999996</v>
      </c>
      <c r="I261" s="109">
        <v>0.50476387</v>
      </c>
      <c r="J261" s="109">
        <v>0.48469215999999998</v>
      </c>
      <c r="K261" s="109">
        <v>0.51975943999999996</v>
      </c>
      <c r="L261" s="109">
        <v>0.53215058999999998</v>
      </c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</row>
    <row r="262" spans="1:31" s="100" customFormat="1" ht="18" customHeight="1" x14ac:dyDescent="0.2">
      <c r="A262" s="97">
        <v>2005</v>
      </c>
      <c r="B262" s="109">
        <v>0.52991060000000001</v>
      </c>
      <c r="C262" s="109">
        <v>0.50836926000000004</v>
      </c>
      <c r="D262" s="109">
        <v>0.49978454</v>
      </c>
      <c r="E262" s="109">
        <v>0.49926380999999997</v>
      </c>
      <c r="F262" s="109">
        <v>0.49231979999999997</v>
      </c>
      <c r="G262" s="109">
        <v>0.51172487</v>
      </c>
      <c r="H262" s="109">
        <v>0.50701227000000004</v>
      </c>
      <c r="I262" s="109">
        <v>0.49202731999999999</v>
      </c>
      <c r="J262" s="109">
        <v>0.47125757000000001</v>
      </c>
      <c r="K262" s="109">
        <v>0.51737063999999999</v>
      </c>
      <c r="L262" s="109">
        <v>0.51629433999999996</v>
      </c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</row>
    <row r="263" spans="1:31" s="101" customFormat="1" ht="18" customHeight="1" x14ac:dyDescent="0.2">
      <c r="A263" s="104">
        <v>2006</v>
      </c>
      <c r="B263" s="110">
        <v>0.52205164999999998</v>
      </c>
      <c r="C263" s="110">
        <v>0.49919142</v>
      </c>
      <c r="D263" s="110">
        <v>0.48871845000000003</v>
      </c>
      <c r="E263" s="110">
        <v>0.48953416999999999</v>
      </c>
      <c r="F263" s="110">
        <v>0.48082798999999998</v>
      </c>
      <c r="G263" s="110">
        <v>0.50284611000000001</v>
      </c>
      <c r="H263" s="110">
        <v>0.50258159999999996</v>
      </c>
      <c r="I263" s="110">
        <v>0.48112178999999999</v>
      </c>
      <c r="J263" s="110">
        <v>0.45959851000000002</v>
      </c>
      <c r="K263" s="110">
        <v>0.47720194999999999</v>
      </c>
      <c r="L263" s="110">
        <v>0.60568253999999999</v>
      </c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</row>
    <row r="264" spans="1:31" s="101" customFormat="1" ht="18" customHeight="1" x14ac:dyDescent="0.2">
      <c r="A264" s="104">
        <v>2007</v>
      </c>
      <c r="B264" s="110">
        <v>0.53279880999999996</v>
      </c>
      <c r="C264" s="110">
        <v>0.51026452</v>
      </c>
      <c r="D264" s="110">
        <v>0.50124590999999996</v>
      </c>
      <c r="E264" s="110">
        <v>0.50037363000000001</v>
      </c>
      <c r="F264" s="110">
        <v>0.49314282999999998</v>
      </c>
      <c r="G264" s="110">
        <v>0.51260574999999997</v>
      </c>
      <c r="H264" s="110">
        <v>0.50403070999999999</v>
      </c>
      <c r="I264" s="110">
        <v>0.48692000000000002</v>
      </c>
      <c r="J264" s="110">
        <v>0.47858389000000001</v>
      </c>
      <c r="K264" s="110">
        <v>0.50429661999999997</v>
      </c>
      <c r="L264" s="110">
        <v>0.52394417999999998</v>
      </c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</row>
    <row r="265" spans="1:31" s="101" customFormat="1" ht="18" customHeight="1" x14ac:dyDescent="0.2">
      <c r="A265" s="104">
        <v>2008</v>
      </c>
      <c r="B265" s="110">
        <v>0.49739999000000001</v>
      </c>
      <c r="C265" s="110">
        <v>0.47544064000000003</v>
      </c>
      <c r="D265" s="110">
        <v>0.46684299000000001</v>
      </c>
      <c r="E265" s="110">
        <v>0.46615029000000002</v>
      </c>
      <c r="F265" s="110">
        <v>0.45926839000000003</v>
      </c>
      <c r="G265" s="110">
        <v>0.47851750999999998</v>
      </c>
      <c r="H265" s="110">
        <v>0.47250249999999999</v>
      </c>
      <c r="I265" s="110">
        <v>0.45694235999999999</v>
      </c>
      <c r="J265" s="110">
        <v>0.43891988999999998</v>
      </c>
      <c r="K265" s="110">
        <v>0.46662962000000002</v>
      </c>
      <c r="L265" s="110">
        <v>0.50600137000000001</v>
      </c>
      <c r="M265" s="106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</row>
    <row r="266" spans="1:31" s="101" customFormat="1" ht="18" customHeight="1" x14ac:dyDescent="0.2">
      <c r="A266" s="104">
        <v>2009</v>
      </c>
      <c r="B266" s="110">
        <v>0.48390441000000001</v>
      </c>
      <c r="C266" s="110">
        <v>0.45933308</v>
      </c>
      <c r="D266" s="110">
        <v>0.44962661999999998</v>
      </c>
      <c r="E266" s="110">
        <v>0.44878979000000002</v>
      </c>
      <c r="F266" s="110">
        <v>0.44109433999999997</v>
      </c>
      <c r="G266" s="110">
        <v>0.46312302999999999</v>
      </c>
      <c r="H266" s="110">
        <v>0.4608119</v>
      </c>
      <c r="I266" s="110">
        <v>0.42562550999999998</v>
      </c>
      <c r="J266" s="110">
        <v>0.42069764999999998</v>
      </c>
      <c r="K266" s="110">
        <v>0.47463633999999999</v>
      </c>
      <c r="L266" s="110">
        <v>0.4825026</v>
      </c>
      <c r="M266" s="106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</row>
    <row r="267" spans="1:31" s="101" customFormat="1" ht="18" customHeight="1" x14ac:dyDescent="0.2">
      <c r="A267" s="104">
        <v>2010</v>
      </c>
      <c r="B267" s="110">
        <v>0.48729272000000001</v>
      </c>
      <c r="C267" s="110">
        <v>0.46391590999999999</v>
      </c>
      <c r="D267" s="110">
        <v>0.45505417999999997</v>
      </c>
      <c r="E267" s="110">
        <v>0.45365174000000003</v>
      </c>
      <c r="F267" s="110">
        <v>0.44669608</v>
      </c>
      <c r="G267" s="110">
        <v>0.46636933000000003</v>
      </c>
      <c r="H267" s="110">
        <v>0.46842687999999999</v>
      </c>
      <c r="I267" s="110">
        <v>0.42840162999999998</v>
      </c>
      <c r="J267" s="110">
        <v>0.43007304000000002</v>
      </c>
      <c r="K267" s="110">
        <v>0.45878004</v>
      </c>
      <c r="L267" s="110">
        <v>0.48652295000000001</v>
      </c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</row>
    <row r="268" spans="1:31" s="101" customFormat="1" ht="18" customHeight="1" x14ac:dyDescent="0.2">
      <c r="A268" s="104">
        <v>2011</v>
      </c>
      <c r="B268" s="110">
        <v>0.45788599000000002</v>
      </c>
      <c r="C268" s="110">
        <v>0.43534577000000002</v>
      </c>
      <c r="D268" s="110">
        <v>0.42720248</v>
      </c>
      <c r="E268" s="110">
        <v>0.42592221000000002</v>
      </c>
      <c r="F268" s="110">
        <v>0.41964255</v>
      </c>
      <c r="G268" s="110">
        <v>0.43835539000000001</v>
      </c>
      <c r="H268" s="110">
        <v>0.44426070000000001</v>
      </c>
      <c r="I268" s="110">
        <v>0.41159937000000002</v>
      </c>
      <c r="J268" s="110">
        <v>0.39623560000000002</v>
      </c>
      <c r="K268" s="110">
        <v>0.42285128</v>
      </c>
      <c r="L268" s="110">
        <v>0.46261236</v>
      </c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</row>
    <row r="269" spans="1:31" s="101" customFormat="1" ht="18" customHeight="1" x14ac:dyDescent="0.2">
      <c r="A269" s="104">
        <v>2012</v>
      </c>
      <c r="B269" s="110">
        <v>0.46051153</v>
      </c>
      <c r="C269" s="110">
        <v>0.43766768</v>
      </c>
      <c r="D269" s="110">
        <v>0.42944984000000003</v>
      </c>
      <c r="E269" s="110">
        <v>0.42765333</v>
      </c>
      <c r="F269" s="110">
        <v>0.42141313000000002</v>
      </c>
      <c r="G269" s="110">
        <v>0.44034726000000002</v>
      </c>
      <c r="H269" s="110">
        <v>0.45061990000000002</v>
      </c>
      <c r="I269" s="110">
        <v>0.41253670999999997</v>
      </c>
      <c r="J269" s="110">
        <v>0.40748085000000001</v>
      </c>
      <c r="K269" s="110">
        <v>0.43830386999999998</v>
      </c>
      <c r="L269" s="110">
        <v>0.44318267</v>
      </c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</row>
    <row r="270" spans="1:31" s="101" customFormat="1" ht="18" customHeight="1" x14ac:dyDescent="0.2">
      <c r="A270" s="104">
        <v>2013</v>
      </c>
      <c r="B270" s="110">
        <v>0.46811050999999998</v>
      </c>
      <c r="C270" s="110">
        <v>0.44491136999999997</v>
      </c>
      <c r="D270" s="110">
        <v>0.43731759999999997</v>
      </c>
      <c r="E270" s="110">
        <v>0.43426245000000002</v>
      </c>
      <c r="F270" s="110">
        <v>0.42865592000000002</v>
      </c>
      <c r="G270" s="110">
        <v>0.44651386999999998</v>
      </c>
      <c r="H270" s="110">
        <v>0.44918625000000001</v>
      </c>
      <c r="I270" s="110">
        <v>0.42650924000000001</v>
      </c>
      <c r="J270" s="110">
        <v>0.40762333000000001</v>
      </c>
      <c r="K270" s="110">
        <v>0.44522282000000002</v>
      </c>
      <c r="L270" s="110">
        <v>0.45493561999999999</v>
      </c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</row>
    <row r="271" spans="1:31" s="101" customFormat="1" ht="18" customHeight="1" x14ac:dyDescent="0.2">
      <c r="A271" s="104">
        <v>2014</v>
      </c>
      <c r="B271" s="110">
        <v>0.44938677999999999</v>
      </c>
      <c r="C271" s="110">
        <v>0.42525131999999999</v>
      </c>
      <c r="D271" s="110">
        <v>0.41685277999999998</v>
      </c>
      <c r="E271" s="110">
        <v>0.41483342000000001</v>
      </c>
      <c r="F271" s="110">
        <v>0.40837351</v>
      </c>
      <c r="G271" s="110">
        <v>0.42815314999999998</v>
      </c>
      <c r="H271" s="110">
        <v>0.42558558000000002</v>
      </c>
      <c r="I271" s="110">
        <v>0.40982368000000002</v>
      </c>
      <c r="J271" s="110">
        <v>0.3989489</v>
      </c>
      <c r="K271" s="110">
        <v>0.42320807999999999</v>
      </c>
      <c r="L271" s="110">
        <v>0.41986001000000001</v>
      </c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</row>
    <row r="272" spans="1:31" s="101" customFormat="1" ht="18" customHeight="1" x14ac:dyDescent="0.2">
      <c r="A272" s="104">
        <v>2015</v>
      </c>
      <c r="B272" s="110">
        <v>0.45879592000000002</v>
      </c>
      <c r="C272" s="110">
        <v>0.43454129000000002</v>
      </c>
      <c r="D272" s="110">
        <v>0.42571260999999999</v>
      </c>
      <c r="E272" s="110">
        <v>0.42465116000000003</v>
      </c>
      <c r="F272" s="110">
        <v>0.41772756999999999</v>
      </c>
      <c r="G272" s="110">
        <v>0.43801146000000002</v>
      </c>
      <c r="H272" s="110">
        <v>0.43286424000000001</v>
      </c>
      <c r="I272" s="110">
        <v>0.41653797999999997</v>
      </c>
      <c r="J272" s="110">
        <v>0.40154202999999999</v>
      </c>
      <c r="K272" s="110">
        <v>0.44003794000000002</v>
      </c>
      <c r="L272" s="110">
        <v>0.445772</v>
      </c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</row>
    <row r="273" spans="1:31" s="101" customFormat="1" ht="18" customHeight="1" x14ac:dyDescent="0.2">
      <c r="A273" s="104">
        <v>2016</v>
      </c>
      <c r="B273" s="110">
        <v>0.44943224999999998</v>
      </c>
      <c r="C273" s="110">
        <v>0.42732352000000001</v>
      </c>
      <c r="D273" s="110">
        <v>0.41788132</v>
      </c>
      <c r="E273" s="110">
        <v>0.41903119</v>
      </c>
      <c r="F273" s="110">
        <v>0.41123810999999999</v>
      </c>
      <c r="G273" s="110">
        <v>0.43132242999999998</v>
      </c>
      <c r="H273" s="110">
        <v>0.42579900999999998</v>
      </c>
      <c r="I273" s="110">
        <v>0.42200141000000002</v>
      </c>
      <c r="J273" s="110">
        <v>0.38805716000000001</v>
      </c>
      <c r="K273" s="110">
        <v>0.42313917000000001</v>
      </c>
      <c r="L273" s="110">
        <v>0.44230702</v>
      </c>
      <c r="M273" s="105"/>
      <c r="N273" s="105"/>
      <c r="O273" s="105"/>
      <c r="P273" s="105"/>
      <c r="Q273" s="105"/>
      <c r="R273" s="105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</row>
    <row r="274" spans="1:31" s="101" customFormat="1" ht="18" customHeight="1" x14ac:dyDescent="0.2">
      <c r="A274" s="104">
        <v>2017</v>
      </c>
      <c r="B274" s="110">
        <v>0.44621338999999999</v>
      </c>
      <c r="C274" s="110">
        <v>0.42178560999999998</v>
      </c>
      <c r="D274" s="110">
        <v>0.41155543</v>
      </c>
      <c r="E274" s="110">
        <v>0.4123793</v>
      </c>
      <c r="F274" s="110">
        <v>0.4039625</v>
      </c>
      <c r="G274" s="110">
        <v>0.42616528999999997</v>
      </c>
      <c r="H274" s="110">
        <v>0.41704940000000001</v>
      </c>
      <c r="I274" s="110">
        <v>0.40765372</v>
      </c>
      <c r="J274" s="110">
        <v>0.38705704000000002</v>
      </c>
      <c r="K274" s="110">
        <v>0.41401262</v>
      </c>
      <c r="L274" s="110">
        <v>0.44095340999999999</v>
      </c>
      <c r="M274" s="105"/>
      <c r="N274" s="105"/>
      <c r="O274" s="105"/>
      <c r="P274" s="105"/>
      <c r="Q274" s="105"/>
      <c r="R274" s="105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</row>
    <row r="275" spans="1:31" s="101" customFormat="1" ht="18" customHeight="1" x14ac:dyDescent="0.2">
      <c r="A275" s="104">
        <v>2018</v>
      </c>
      <c r="B275" s="110">
        <v>0.45384361000000001</v>
      </c>
      <c r="C275" s="110">
        <v>0.42941034</v>
      </c>
      <c r="D275" s="110">
        <v>0.41842945999999998</v>
      </c>
      <c r="E275" s="110">
        <v>0.41947516000000001</v>
      </c>
      <c r="F275" s="110">
        <v>0.41055730000000001</v>
      </c>
      <c r="G275" s="110">
        <v>0.43359448</v>
      </c>
      <c r="H275" s="110">
        <v>0.4184659</v>
      </c>
      <c r="I275" s="110">
        <v>0.41620224</v>
      </c>
      <c r="J275" s="110">
        <v>0.38907753</v>
      </c>
      <c r="K275" s="110">
        <v>0.420516</v>
      </c>
      <c r="L275" s="110">
        <v>0.44683039000000002</v>
      </c>
      <c r="M275" s="105"/>
      <c r="N275" s="105"/>
      <c r="O275" s="105"/>
      <c r="P275" s="105"/>
      <c r="Q275" s="105"/>
      <c r="R275" s="105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</row>
    <row r="276" spans="1:31" s="101" customFormat="1" ht="18" customHeight="1" x14ac:dyDescent="0.2">
      <c r="A276" s="104">
        <v>2019</v>
      </c>
      <c r="B276" s="110">
        <v>0.45688047999999998</v>
      </c>
      <c r="C276" s="110">
        <v>0.43033064999999998</v>
      </c>
      <c r="D276" s="110">
        <v>0.41782132999999999</v>
      </c>
      <c r="E276" s="110">
        <v>0.41988476000000002</v>
      </c>
      <c r="F276" s="110">
        <v>0.40951460000000001</v>
      </c>
      <c r="G276" s="110">
        <v>0.43618890999999999</v>
      </c>
      <c r="H276" s="110">
        <v>0.41484219999999999</v>
      </c>
      <c r="I276" s="110">
        <v>0.41295809</v>
      </c>
      <c r="J276" s="110">
        <v>0.39057019999999998</v>
      </c>
      <c r="K276" s="110">
        <v>0.43023288999999998</v>
      </c>
      <c r="L276" s="110">
        <v>0.44956544999999998</v>
      </c>
      <c r="M276" s="105"/>
      <c r="N276" s="105"/>
      <c r="O276" s="105"/>
      <c r="P276" s="105"/>
      <c r="Q276" s="105"/>
      <c r="R276" s="105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</row>
    <row r="277" spans="1:31" s="101" customFormat="1" ht="18" customHeight="1" x14ac:dyDescent="0.2">
      <c r="A277" s="104">
        <v>2020</v>
      </c>
      <c r="B277" s="110">
        <v>0.4728637</v>
      </c>
      <c r="C277" s="110">
        <v>0.44926564000000002</v>
      </c>
      <c r="D277" s="110">
        <v>0.43752159000000002</v>
      </c>
      <c r="E277" s="110">
        <v>0.43968128000000001</v>
      </c>
      <c r="F277" s="110">
        <v>0.42989514000000001</v>
      </c>
      <c r="G277" s="110">
        <v>0.45311831000000002</v>
      </c>
      <c r="H277" s="110">
        <v>0.42846822000000001</v>
      </c>
      <c r="I277" s="110">
        <v>0.46047758</v>
      </c>
      <c r="J277" s="110">
        <v>0.40540959999999998</v>
      </c>
      <c r="K277" s="110">
        <v>0.4212786</v>
      </c>
      <c r="L277" s="110">
        <v>0.45468428</v>
      </c>
      <c r="M277" s="105"/>
      <c r="N277" s="105"/>
      <c r="O277" s="105"/>
      <c r="P277" s="105"/>
      <c r="Q277" s="105"/>
      <c r="R277" s="105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</row>
    <row r="278" spans="1:31" s="101" customFormat="1" ht="18" customHeight="1" x14ac:dyDescent="0.2">
      <c r="A278" s="104">
        <v>2021</v>
      </c>
      <c r="B278" s="110">
        <v>0.45739924999999998</v>
      </c>
      <c r="C278" s="110">
        <v>0.43133082</v>
      </c>
      <c r="D278" s="110">
        <v>0.41948139000000001</v>
      </c>
      <c r="E278" s="110">
        <v>0.42130583999999999</v>
      </c>
      <c r="F278" s="110">
        <v>0.41140436000000002</v>
      </c>
      <c r="G278" s="110">
        <v>0.43706838999999997</v>
      </c>
      <c r="H278" s="110">
        <v>0.41924196000000002</v>
      </c>
      <c r="I278" s="110">
        <v>0.42093414000000001</v>
      </c>
      <c r="J278" s="110">
        <v>0.40233408999999998</v>
      </c>
      <c r="K278" s="110">
        <v>0.43498953000000001</v>
      </c>
      <c r="L278" s="110">
        <v>0.43483762999999998</v>
      </c>
      <c r="M278" s="105"/>
      <c r="N278" s="105"/>
      <c r="O278" s="105"/>
      <c r="P278" s="105"/>
      <c r="Q278" s="105"/>
      <c r="R278" s="105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</row>
    <row r="279" spans="1:31" s="100" customFormat="1" ht="18" customHeight="1" x14ac:dyDescent="0.25">
      <c r="A279" s="16" t="s">
        <v>116</v>
      </c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98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</row>
    <row r="280" spans="1:31" s="100" customFormat="1" ht="18" customHeight="1" x14ac:dyDescent="0.2">
      <c r="A280" s="97">
        <v>2000</v>
      </c>
      <c r="B280" s="109">
        <v>0.51394220999999995</v>
      </c>
      <c r="C280" s="109">
        <v>0.49170255000000002</v>
      </c>
      <c r="D280" s="109">
        <v>0.48320273000000002</v>
      </c>
      <c r="E280" s="109">
        <v>0.48307250000000002</v>
      </c>
      <c r="F280" s="109">
        <v>0.47621745999999998</v>
      </c>
      <c r="G280" s="109">
        <v>0.49522905</v>
      </c>
      <c r="H280" s="109">
        <v>0.49588463999999999</v>
      </c>
      <c r="I280" s="109">
        <v>0.47816073999999997</v>
      </c>
      <c r="J280" s="109">
        <v>0.45051791000000002</v>
      </c>
      <c r="K280" s="109">
        <v>0.47670625</v>
      </c>
      <c r="L280" s="109">
        <v>0.59023444000000003</v>
      </c>
      <c r="M280" s="98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</row>
    <row r="281" spans="1:31" s="100" customFormat="1" ht="18" customHeight="1" x14ac:dyDescent="0.2">
      <c r="A281" s="97">
        <v>2001</v>
      </c>
      <c r="B281" s="109">
        <v>0.51195707000000001</v>
      </c>
      <c r="C281" s="109">
        <v>0.49204988999999999</v>
      </c>
      <c r="D281" s="109">
        <v>0.48393827</v>
      </c>
      <c r="E281" s="109">
        <v>0.48414736000000003</v>
      </c>
      <c r="F281" s="109">
        <v>0.47745982999999997</v>
      </c>
      <c r="G281" s="109">
        <v>0.49563087</v>
      </c>
      <c r="H281" s="109">
        <v>0.49283851000000001</v>
      </c>
      <c r="I281" s="109">
        <v>0.48947703999999997</v>
      </c>
      <c r="J281" s="109">
        <v>0.45933597999999998</v>
      </c>
      <c r="K281" s="109">
        <v>0.48340963999999997</v>
      </c>
      <c r="L281" s="109">
        <v>0.51488060000000002</v>
      </c>
      <c r="M281" s="98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</row>
    <row r="282" spans="1:31" s="100" customFormat="1" ht="18" customHeight="1" x14ac:dyDescent="0.2">
      <c r="A282" s="97">
        <v>2002</v>
      </c>
      <c r="B282" s="109">
        <v>0.51723443999999996</v>
      </c>
      <c r="C282" s="109">
        <v>0.49612412</v>
      </c>
      <c r="D282" s="109">
        <v>0.48855724</v>
      </c>
      <c r="E282" s="109">
        <v>0.48704772000000002</v>
      </c>
      <c r="F282" s="109">
        <v>0.4811763</v>
      </c>
      <c r="G282" s="109">
        <v>0.49815946999999999</v>
      </c>
      <c r="H282" s="109">
        <v>0.50046568000000002</v>
      </c>
      <c r="I282" s="109">
        <v>0.47820778000000003</v>
      </c>
      <c r="J282" s="109">
        <v>0.45877226999999998</v>
      </c>
      <c r="K282" s="109">
        <v>0.48637862999999998</v>
      </c>
      <c r="L282" s="109">
        <v>0.49173286999999999</v>
      </c>
      <c r="M282" s="98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</row>
    <row r="283" spans="1:31" s="100" customFormat="1" ht="18" customHeight="1" x14ac:dyDescent="0.2">
      <c r="A283" s="97">
        <v>2003</v>
      </c>
      <c r="B283" s="109">
        <v>0.50214247999999995</v>
      </c>
      <c r="C283" s="109">
        <v>0.48311952000000002</v>
      </c>
      <c r="D283" s="109">
        <v>0.47529665999999998</v>
      </c>
      <c r="E283" s="109">
        <v>0.47600355</v>
      </c>
      <c r="F283" s="109">
        <v>0.46953943999999997</v>
      </c>
      <c r="G283" s="109">
        <v>0.48614987999999998</v>
      </c>
      <c r="H283" s="109">
        <v>0.48309391000000002</v>
      </c>
      <c r="I283" s="109">
        <v>0.48250973000000003</v>
      </c>
      <c r="J283" s="109">
        <v>0.46300718000000002</v>
      </c>
      <c r="K283" s="109">
        <v>0.47906091000000001</v>
      </c>
      <c r="L283" s="109">
        <v>0.49253038999999998</v>
      </c>
      <c r="M283" s="98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</row>
    <row r="284" spans="1:31" s="100" customFormat="1" ht="18" customHeight="1" x14ac:dyDescent="0.2">
      <c r="A284" s="97">
        <v>2004</v>
      </c>
      <c r="B284" s="109">
        <v>0.47594873999999998</v>
      </c>
      <c r="C284" s="109">
        <v>0.45503818000000001</v>
      </c>
      <c r="D284" s="109">
        <v>0.44644916000000001</v>
      </c>
      <c r="E284" s="109">
        <v>0.44698258000000002</v>
      </c>
      <c r="F284" s="109">
        <v>0.43994591</v>
      </c>
      <c r="G284" s="109">
        <v>0.45849393999999999</v>
      </c>
      <c r="H284" s="109">
        <v>0.45955752</v>
      </c>
      <c r="I284" s="109">
        <v>0.45066028000000002</v>
      </c>
      <c r="J284" s="109">
        <v>0.43399018</v>
      </c>
      <c r="K284" s="109">
        <v>0.45843739</v>
      </c>
      <c r="L284" s="109">
        <v>0.46068547999999998</v>
      </c>
      <c r="M284" s="98"/>
      <c r="N284" s="99"/>
      <c r="O284" s="99"/>
      <c r="P284" s="99"/>
      <c r="Q284" s="99"/>
      <c r="R284" s="99"/>
      <c r="S284" s="119"/>
      <c r="T284" s="99"/>
      <c r="U284" s="99"/>
      <c r="V284" s="99"/>
      <c r="W284" s="99"/>
      <c r="X284" s="99"/>
      <c r="Y284" s="99"/>
      <c r="Z284" s="99"/>
      <c r="AA284" s="99"/>
      <c r="AB284" s="119"/>
      <c r="AC284" s="99"/>
      <c r="AD284" s="99"/>
      <c r="AE284" s="99"/>
    </row>
    <row r="285" spans="1:31" s="100" customFormat="1" ht="18" customHeight="1" x14ac:dyDescent="0.2">
      <c r="A285" s="97">
        <v>2005</v>
      </c>
      <c r="B285" s="109">
        <v>0.48373114</v>
      </c>
      <c r="C285" s="109">
        <v>0.46272750000000001</v>
      </c>
      <c r="D285" s="109">
        <v>0.45485524999999999</v>
      </c>
      <c r="E285" s="109">
        <v>0.45393945000000002</v>
      </c>
      <c r="F285" s="109">
        <v>0.44770439000000001</v>
      </c>
      <c r="G285" s="109">
        <v>0.46565625999999999</v>
      </c>
      <c r="H285" s="109">
        <v>0.46810706000000002</v>
      </c>
      <c r="I285" s="109">
        <v>0.45262145999999998</v>
      </c>
      <c r="J285" s="109">
        <v>0.45210834</v>
      </c>
      <c r="K285" s="109">
        <v>0.45985019999999999</v>
      </c>
      <c r="L285" s="109">
        <v>0.46156258999999999</v>
      </c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</row>
    <row r="286" spans="1:31" s="100" customFormat="1" ht="18" customHeight="1" x14ac:dyDescent="0.2">
      <c r="A286" s="97">
        <v>2006</v>
      </c>
      <c r="B286" s="109">
        <v>0.45661316000000002</v>
      </c>
      <c r="C286" s="109">
        <v>0.43537429999999999</v>
      </c>
      <c r="D286" s="109">
        <v>0.42591431000000002</v>
      </c>
      <c r="E286" s="109">
        <v>0.42749148999999997</v>
      </c>
      <c r="F286" s="109">
        <v>0.41959835000000001</v>
      </c>
      <c r="G286" s="109">
        <v>0.43917104000000001</v>
      </c>
      <c r="H286" s="109">
        <v>0.43528686999999999</v>
      </c>
      <c r="I286" s="109">
        <v>0.43123033</v>
      </c>
      <c r="J286" s="109">
        <v>0.42296812</v>
      </c>
      <c r="K286" s="109">
        <v>0.42882055000000002</v>
      </c>
      <c r="L286" s="109">
        <v>0.43305407000000001</v>
      </c>
      <c r="M286" s="98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</row>
    <row r="287" spans="1:31" s="100" customFormat="1" ht="18" customHeight="1" x14ac:dyDescent="0.2">
      <c r="A287" s="97">
        <v>2007</v>
      </c>
      <c r="B287" s="109">
        <v>0.45212576999999998</v>
      </c>
      <c r="C287" s="109">
        <v>0.43055526999999999</v>
      </c>
      <c r="D287" s="109">
        <v>0.42163592</v>
      </c>
      <c r="E287" s="109">
        <v>0.42167209</v>
      </c>
      <c r="F287" s="109">
        <v>0.41444262999999998</v>
      </c>
      <c r="G287" s="109">
        <v>0.43373836999999998</v>
      </c>
      <c r="H287" s="109">
        <v>0.44173894000000002</v>
      </c>
      <c r="I287" s="109">
        <v>0.42105485999999998</v>
      </c>
      <c r="J287" s="109">
        <v>0.40856239999999999</v>
      </c>
      <c r="K287" s="109">
        <v>0.43117067999999997</v>
      </c>
      <c r="L287" s="109">
        <v>0.43789895000000001</v>
      </c>
      <c r="M287" s="98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</row>
    <row r="288" spans="1:31" s="100" customFormat="1" ht="18" customHeight="1" x14ac:dyDescent="0.2">
      <c r="A288" s="97">
        <v>2008</v>
      </c>
      <c r="B288" s="109">
        <v>0.46885677999999997</v>
      </c>
      <c r="C288" s="109">
        <v>0.44728371</v>
      </c>
      <c r="D288" s="109">
        <v>0.43886675000000003</v>
      </c>
      <c r="E288" s="109">
        <v>0.43829636</v>
      </c>
      <c r="F288" s="109">
        <v>0.43163069999999998</v>
      </c>
      <c r="G288" s="109">
        <v>0.44947257000000002</v>
      </c>
      <c r="H288" s="109">
        <v>0.45434807999999999</v>
      </c>
      <c r="I288" s="109">
        <v>0.42391753999999998</v>
      </c>
      <c r="J288" s="109">
        <v>0.41443077</v>
      </c>
      <c r="K288" s="109">
        <v>0.4610127</v>
      </c>
      <c r="L288" s="109">
        <v>0.49118954999999997</v>
      </c>
      <c r="M288" s="98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</row>
    <row r="289" spans="1:31" s="100" customFormat="1" ht="18" customHeight="1" x14ac:dyDescent="0.2">
      <c r="A289" s="97">
        <v>2009</v>
      </c>
      <c r="B289" s="109">
        <v>0.45825084999999999</v>
      </c>
      <c r="C289" s="109">
        <v>0.43770091</v>
      </c>
      <c r="D289" s="109">
        <v>0.42987396</v>
      </c>
      <c r="E289" s="109">
        <v>0.42884883000000001</v>
      </c>
      <c r="F289" s="109">
        <v>0.42272746</v>
      </c>
      <c r="G289" s="109">
        <v>0.43969170000000002</v>
      </c>
      <c r="H289" s="109">
        <v>0.44890202000000001</v>
      </c>
      <c r="I289" s="109">
        <v>0.41983294999999998</v>
      </c>
      <c r="J289" s="109">
        <v>0.42146124000000001</v>
      </c>
      <c r="K289" s="109">
        <v>0.44781048000000001</v>
      </c>
      <c r="L289" s="109">
        <v>0.46569089000000002</v>
      </c>
      <c r="M289" s="98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</row>
    <row r="290" spans="1:31" s="100" customFormat="1" ht="18" customHeight="1" x14ac:dyDescent="0.2">
      <c r="A290" s="97">
        <v>2010</v>
      </c>
      <c r="B290" s="109">
        <v>0.43503973000000001</v>
      </c>
      <c r="C290" s="109">
        <v>0.41371767999999998</v>
      </c>
      <c r="D290" s="109">
        <v>0.40577575999999999</v>
      </c>
      <c r="E290" s="109">
        <v>0.40505764</v>
      </c>
      <c r="F290" s="109">
        <v>0.39874171000000003</v>
      </c>
      <c r="G290" s="109">
        <v>0.41692918000000001</v>
      </c>
      <c r="H290" s="109">
        <v>0.42406482000000001</v>
      </c>
      <c r="I290" s="109">
        <v>0.40103632</v>
      </c>
      <c r="J290" s="109">
        <v>0.40523536999999998</v>
      </c>
      <c r="K290" s="109">
        <v>0.41406906999999998</v>
      </c>
      <c r="L290" s="109">
        <v>0.43235013</v>
      </c>
      <c r="M290" s="98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</row>
    <row r="291" spans="1:31" s="100" customFormat="1" ht="18" customHeight="1" x14ac:dyDescent="0.2">
      <c r="A291" s="97">
        <v>2011</v>
      </c>
      <c r="B291" s="109">
        <v>0.42312630000000001</v>
      </c>
      <c r="C291" s="109">
        <v>0.40036389</v>
      </c>
      <c r="D291" s="109">
        <v>0.39193577000000002</v>
      </c>
      <c r="E291" s="109">
        <v>0.39120715</v>
      </c>
      <c r="F291" s="109">
        <v>0.38451159000000001</v>
      </c>
      <c r="G291" s="109">
        <v>0.40401730000000002</v>
      </c>
      <c r="H291" s="109">
        <v>0.41278179999999998</v>
      </c>
      <c r="I291" s="109">
        <v>0.37940045999999999</v>
      </c>
      <c r="J291" s="109">
        <v>0.38280554</v>
      </c>
      <c r="K291" s="109">
        <v>0.40035082999999999</v>
      </c>
      <c r="L291" s="109">
        <v>0.42105473999999998</v>
      </c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</row>
    <row r="292" spans="1:31" s="100" customFormat="1" ht="18" customHeight="1" x14ac:dyDescent="0.2">
      <c r="A292" s="97">
        <v>2012</v>
      </c>
      <c r="B292" s="109">
        <v>0.41822297000000003</v>
      </c>
      <c r="C292" s="109">
        <v>0.39598062000000001</v>
      </c>
      <c r="D292" s="109">
        <v>0.38689277</v>
      </c>
      <c r="E292" s="109">
        <v>0.38747975000000001</v>
      </c>
      <c r="F292" s="109">
        <v>0.38008526999999998</v>
      </c>
      <c r="G292" s="109">
        <v>0.40005661999999997</v>
      </c>
      <c r="H292" s="109">
        <v>0.40763216000000002</v>
      </c>
      <c r="I292" s="109">
        <v>0.37055398000000001</v>
      </c>
      <c r="J292" s="109">
        <v>0.37929526000000002</v>
      </c>
      <c r="K292" s="109">
        <v>0.40650127000000003</v>
      </c>
      <c r="L292" s="109">
        <v>0.41610313999999998</v>
      </c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</row>
    <row r="293" spans="1:31" s="100" customFormat="1" ht="18" customHeight="1" x14ac:dyDescent="0.2">
      <c r="A293" s="97">
        <v>2013</v>
      </c>
      <c r="B293" s="109">
        <v>0.43354277000000002</v>
      </c>
      <c r="C293" s="109">
        <v>0.41383558999999998</v>
      </c>
      <c r="D293" s="109">
        <v>0.40576737000000002</v>
      </c>
      <c r="E293" s="109">
        <v>0.40684690000000001</v>
      </c>
      <c r="F293" s="109">
        <v>0.40017207999999999</v>
      </c>
      <c r="G293" s="109">
        <v>0.41852456999999998</v>
      </c>
      <c r="H293" s="109">
        <v>0.42718593999999999</v>
      </c>
      <c r="I293" s="109">
        <v>0.38691193000000002</v>
      </c>
      <c r="J293" s="109">
        <v>0.37698909000000003</v>
      </c>
      <c r="K293" s="109">
        <v>0.43891374</v>
      </c>
      <c r="L293" s="109">
        <v>0.45477701999999998</v>
      </c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</row>
    <row r="294" spans="1:31" s="100" customFormat="1" ht="18" customHeight="1" x14ac:dyDescent="0.2">
      <c r="A294" s="97">
        <v>2014</v>
      </c>
      <c r="B294" s="109">
        <v>0.41552989000000001</v>
      </c>
      <c r="C294" s="109">
        <v>0.39530384000000002</v>
      </c>
      <c r="D294" s="109">
        <v>0.38768409999999998</v>
      </c>
      <c r="E294" s="109">
        <v>0.38806489</v>
      </c>
      <c r="F294" s="109">
        <v>0.38189235999999999</v>
      </c>
      <c r="G294" s="109">
        <v>0.39977383</v>
      </c>
      <c r="H294" s="109">
        <v>0.41141854</v>
      </c>
      <c r="I294" s="109">
        <v>0.37874529000000001</v>
      </c>
      <c r="J294" s="109">
        <v>0.36886745999999998</v>
      </c>
      <c r="K294" s="109">
        <v>0.40491999000000001</v>
      </c>
      <c r="L294" s="109">
        <v>0.42522333000000001</v>
      </c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</row>
    <row r="295" spans="1:31" s="100" customFormat="1" ht="18" customHeight="1" x14ac:dyDescent="0.2">
      <c r="A295" s="97">
        <v>2015</v>
      </c>
      <c r="B295" s="109">
        <v>0.40551942000000002</v>
      </c>
      <c r="C295" s="109">
        <v>0.38359632999999999</v>
      </c>
      <c r="D295" s="109">
        <v>0.37569771000000002</v>
      </c>
      <c r="E295" s="109">
        <v>0.37546648999999999</v>
      </c>
      <c r="F295" s="109">
        <v>0.36915273999999998</v>
      </c>
      <c r="G295" s="109">
        <v>0.38762248999999999</v>
      </c>
      <c r="H295" s="109">
        <v>0.40242696999999999</v>
      </c>
      <c r="I295" s="109">
        <v>0.35467162000000002</v>
      </c>
      <c r="J295" s="109">
        <v>0.36370881999999999</v>
      </c>
      <c r="K295" s="109">
        <v>0.39052894999999999</v>
      </c>
      <c r="L295" s="109">
        <v>0.43141897000000001</v>
      </c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</row>
    <row r="296" spans="1:31" s="100" customFormat="1" ht="18" customHeight="1" x14ac:dyDescent="0.2">
      <c r="A296" s="97">
        <v>2016</v>
      </c>
      <c r="B296" s="109">
        <v>0.39977933999999998</v>
      </c>
      <c r="C296" s="109">
        <v>0.37956453000000001</v>
      </c>
      <c r="D296" s="109">
        <v>0.37281953000000001</v>
      </c>
      <c r="E296" s="109">
        <v>0.37259269</v>
      </c>
      <c r="F296" s="109">
        <v>0.36721916999999998</v>
      </c>
      <c r="G296" s="109">
        <v>0.38357372000000001</v>
      </c>
      <c r="H296" s="109">
        <v>0.39927560000000001</v>
      </c>
      <c r="I296" s="109">
        <v>0.36222715999999999</v>
      </c>
      <c r="J296" s="109">
        <v>0.37246983</v>
      </c>
      <c r="K296" s="109">
        <v>0.37885225</v>
      </c>
      <c r="L296" s="109">
        <v>0.38511864000000001</v>
      </c>
      <c r="M296" s="99"/>
      <c r="N296" s="99"/>
      <c r="O296" s="99"/>
      <c r="P296" s="99"/>
      <c r="Q296" s="99"/>
      <c r="R296" s="99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</row>
    <row r="297" spans="1:31" s="100" customFormat="1" ht="18" customHeight="1" x14ac:dyDescent="0.2">
      <c r="A297" s="97">
        <v>2017</v>
      </c>
      <c r="B297" s="109">
        <v>0.38006885000000001</v>
      </c>
      <c r="C297" s="109">
        <v>0.35847996999999998</v>
      </c>
      <c r="D297" s="109">
        <v>0.35212953000000002</v>
      </c>
      <c r="E297" s="109">
        <v>0.35069808000000002</v>
      </c>
      <c r="F297" s="109">
        <v>0.34591606000000003</v>
      </c>
      <c r="G297" s="109">
        <v>0.36212982999999999</v>
      </c>
      <c r="H297" s="109">
        <v>0.38713060999999999</v>
      </c>
      <c r="I297" s="109">
        <v>0.33293767000000002</v>
      </c>
      <c r="J297" s="109">
        <v>0.34494451999999998</v>
      </c>
      <c r="K297" s="109">
        <v>0.34886724000000002</v>
      </c>
      <c r="L297" s="109">
        <v>0.40608962999999998</v>
      </c>
      <c r="M297" s="99"/>
      <c r="N297" s="99"/>
      <c r="O297" s="99"/>
      <c r="P297" s="99"/>
      <c r="Q297" s="99"/>
      <c r="R297" s="99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</row>
    <row r="298" spans="1:31" s="100" customFormat="1" ht="18" customHeight="1" x14ac:dyDescent="0.2">
      <c r="A298" s="97">
        <v>2018</v>
      </c>
      <c r="B298" s="109">
        <v>0.38610569</v>
      </c>
      <c r="C298" s="109">
        <v>0.36579793999999999</v>
      </c>
      <c r="D298" s="109">
        <v>0.35941381</v>
      </c>
      <c r="E298" s="109">
        <v>0.35872923000000001</v>
      </c>
      <c r="F298" s="109">
        <v>0.35378162000000002</v>
      </c>
      <c r="G298" s="109">
        <v>0.36934837999999998</v>
      </c>
      <c r="H298" s="109">
        <v>0.38986634999999997</v>
      </c>
      <c r="I298" s="109">
        <v>0.35085817000000002</v>
      </c>
      <c r="J298" s="109">
        <v>0.34938549000000002</v>
      </c>
      <c r="K298" s="109">
        <v>0.35989177999999999</v>
      </c>
      <c r="L298" s="109">
        <v>0.39507961000000003</v>
      </c>
      <c r="M298" s="99"/>
      <c r="N298" s="99"/>
      <c r="O298" s="99"/>
      <c r="P298" s="99"/>
      <c r="Q298" s="99"/>
      <c r="R298" s="99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</row>
    <row r="299" spans="1:31" s="100" customFormat="1" ht="18" customHeight="1" x14ac:dyDescent="0.2">
      <c r="A299" s="97">
        <v>2019</v>
      </c>
      <c r="B299" s="109">
        <v>0.38778763999999999</v>
      </c>
      <c r="C299" s="109">
        <v>0.36764413000000001</v>
      </c>
      <c r="D299" s="109">
        <v>0.36170683999999997</v>
      </c>
      <c r="E299" s="109">
        <v>0.36040865999999999</v>
      </c>
      <c r="F299" s="109">
        <v>0.35597097999999999</v>
      </c>
      <c r="G299" s="109">
        <v>0.37072108999999998</v>
      </c>
      <c r="H299" s="109">
        <v>0.39553798000000001</v>
      </c>
      <c r="I299" s="109">
        <v>0.34901011999999998</v>
      </c>
      <c r="J299" s="109">
        <v>0.34414593999999998</v>
      </c>
      <c r="K299" s="109">
        <v>0.36500582999999998</v>
      </c>
      <c r="L299" s="109">
        <v>0.39473684999999997</v>
      </c>
      <c r="M299" s="99"/>
      <c r="N299" s="99"/>
      <c r="O299" s="99"/>
      <c r="P299" s="99"/>
      <c r="Q299" s="99"/>
      <c r="R299" s="99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</row>
    <row r="300" spans="1:31" s="100" customFormat="1" ht="18" customHeight="1" x14ac:dyDescent="0.2">
      <c r="A300" s="97">
        <v>2021</v>
      </c>
      <c r="B300" s="109">
        <v>0.38979215</v>
      </c>
      <c r="C300" s="109">
        <v>0.37025329000000001</v>
      </c>
      <c r="D300" s="109">
        <v>0.36504681999999999</v>
      </c>
      <c r="E300" s="109">
        <v>0.36274487999999999</v>
      </c>
      <c r="F300" s="109">
        <v>0.35905388999999999</v>
      </c>
      <c r="G300" s="109">
        <v>0.37229396999999997</v>
      </c>
      <c r="H300" s="109">
        <v>0.40093813</v>
      </c>
      <c r="I300" s="109">
        <v>0.35874901999999997</v>
      </c>
      <c r="J300" s="109">
        <v>0.34426621000000002</v>
      </c>
      <c r="K300" s="109">
        <v>0.36085202999999999</v>
      </c>
      <c r="L300" s="109">
        <v>0.40154304000000002</v>
      </c>
      <c r="M300" s="99"/>
      <c r="N300" s="99"/>
      <c r="O300" s="99"/>
      <c r="P300" s="99"/>
      <c r="Q300" s="99"/>
      <c r="R300" s="99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</row>
    <row r="301" spans="1:31" s="100" customFormat="1" ht="18" customHeight="1" x14ac:dyDescent="0.25">
      <c r="A301" s="16" t="s">
        <v>27</v>
      </c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98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</row>
    <row r="302" spans="1:31" s="100" customFormat="1" ht="18" customHeight="1" x14ac:dyDescent="0.2">
      <c r="A302" s="98" t="s">
        <v>117</v>
      </c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</row>
    <row r="303" spans="1:31" s="100" customFormat="1" ht="18" customHeight="1" x14ac:dyDescent="0.2">
      <c r="A303" s="97">
        <v>2000</v>
      </c>
      <c r="B303" s="109">
        <v>0.54146676999999999</v>
      </c>
      <c r="C303" s="109">
        <v>0.51596611000000003</v>
      </c>
      <c r="D303" s="109">
        <v>0.50901485999999996</v>
      </c>
      <c r="E303" s="109">
        <v>0.50524046</v>
      </c>
      <c r="F303" s="109">
        <v>0.50032655999999998</v>
      </c>
      <c r="G303" s="109">
        <v>0.51928578000000003</v>
      </c>
      <c r="H303" s="109">
        <v>0.52452124</v>
      </c>
      <c r="I303" s="109">
        <v>0.49123911999999997</v>
      </c>
      <c r="J303" s="109">
        <v>0.48442427999999998</v>
      </c>
      <c r="K303" s="109">
        <v>0.54244977000000005</v>
      </c>
      <c r="L303" s="109">
        <v>0.55171537000000004</v>
      </c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</row>
    <row r="304" spans="1:31" s="100" customFormat="1" ht="18" customHeight="1" x14ac:dyDescent="0.2">
      <c r="A304" s="97">
        <v>2006</v>
      </c>
      <c r="B304" s="109">
        <v>0.54549731999999995</v>
      </c>
      <c r="C304" s="109">
        <v>0.51831318000000004</v>
      </c>
      <c r="D304" s="109">
        <v>0.50896821999999997</v>
      </c>
      <c r="E304" s="109">
        <v>0.50497764999999994</v>
      </c>
      <c r="F304" s="109">
        <v>0.49793709000000003</v>
      </c>
      <c r="G304" s="109">
        <v>0.52037732000000003</v>
      </c>
      <c r="H304" s="109">
        <v>0.51380747000000004</v>
      </c>
      <c r="I304" s="109">
        <v>0.47622592000000002</v>
      </c>
      <c r="J304" s="109">
        <v>0.48610742000000001</v>
      </c>
      <c r="K304" s="109">
        <v>0.55107055000000005</v>
      </c>
      <c r="L304" s="109">
        <v>0.58053392999999998</v>
      </c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</row>
    <row r="305" spans="1:31" s="100" customFormat="1" ht="18" customHeight="1" x14ac:dyDescent="0.2">
      <c r="A305" s="97">
        <v>2011</v>
      </c>
      <c r="B305" s="109">
        <v>0.51889426999999999</v>
      </c>
      <c r="C305" s="109">
        <v>0.49852791000000002</v>
      </c>
      <c r="D305" s="109">
        <v>0.49072610999999999</v>
      </c>
      <c r="E305" s="109">
        <v>0.48964563</v>
      </c>
      <c r="F305" s="109">
        <v>0.48332229999999998</v>
      </c>
      <c r="G305" s="109">
        <v>0.50080077999999995</v>
      </c>
      <c r="H305" s="109">
        <v>0.49705421999999999</v>
      </c>
      <c r="I305" s="109">
        <v>0.48381916000000003</v>
      </c>
      <c r="J305" s="109">
        <v>0.48897369000000002</v>
      </c>
      <c r="K305" s="109">
        <v>0.54047862999999996</v>
      </c>
      <c r="L305" s="109">
        <v>0.51348452</v>
      </c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</row>
    <row r="306" spans="1:31" s="100" customFormat="1" ht="18" customHeight="1" x14ac:dyDescent="0.2">
      <c r="A306" s="97">
        <v>2014</v>
      </c>
      <c r="B306" s="109">
        <v>0.48255387</v>
      </c>
      <c r="C306" s="109">
        <v>0.45728278999999999</v>
      </c>
      <c r="D306" s="109">
        <v>0.44721448000000003</v>
      </c>
      <c r="E306" s="109">
        <v>0.44656895000000002</v>
      </c>
      <c r="F306" s="109">
        <v>0.43837649000000001</v>
      </c>
      <c r="G306" s="109">
        <v>0.46126768000000001</v>
      </c>
      <c r="H306" s="109">
        <v>0.46068229999999999</v>
      </c>
      <c r="I306" s="109">
        <v>0.43313785999999999</v>
      </c>
      <c r="J306" s="109">
        <v>0.43891384</v>
      </c>
      <c r="K306" s="109">
        <v>0.45845237</v>
      </c>
      <c r="L306" s="109">
        <v>0.52647067999999997</v>
      </c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</row>
    <row r="307" spans="1:31" s="100" customFormat="1" ht="18" customHeight="1" x14ac:dyDescent="0.2">
      <c r="A307" s="98" t="s">
        <v>118</v>
      </c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</row>
    <row r="308" spans="1:31" s="100" customFormat="1" ht="18" customHeight="1" x14ac:dyDescent="0.2">
      <c r="A308" s="97">
        <v>2002</v>
      </c>
      <c r="B308" s="109">
        <v>0.56276278999999996</v>
      </c>
      <c r="C308" s="109">
        <v>0.53528984999999996</v>
      </c>
      <c r="D308" s="109">
        <v>0.52832836000000005</v>
      </c>
      <c r="E308" s="109">
        <v>0.52290703999999999</v>
      </c>
      <c r="F308" s="109">
        <v>0.51805592</v>
      </c>
      <c r="G308" s="109">
        <v>0.53859517999999995</v>
      </c>
      <c r="H308" s="109">
        <v>0.53026351999999999</v>
      </c>
      <c r="I308" s="109">
        <v>0.50980426000000001</v>
      </c>
      <c r="J308" s="109">
        <v>0.52319590999999999</v>
      </c>
      <c r="K308" s="109">
        <v>0.55357486</v>
      </c>
      <c r="L308" s="109">
        <v>0.57517355999999997</v>
      </c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</row>
    <row r="309" spans="1:31" s="100" customFormat="1" ht="18" customHeight="1" x14ac:dyDescent="0.2">
      <c r="A309" s="97">
        <v>2003</v>
      </c>
      <c r="B309" s="109">
        <v>0.53847794999999998</v>
      </c>
      <c r="C309" s="109">
        <v>0.51421333999999996</v>
      </c>
      <c r="D309" s="109">
        <v>0.50846066000000001</v>
      </c>
      <c r="E309" s="109">
        <v>0.50288405999999997</v>
      </c>
      <c r="F309" s="109">
        <v>0.49902748000000002</v>
      </c>
      <c r="G309" s="109">
        <v>0.5163662</v>
      </c>
      <c r="H309" s="109">
        <v>0.51576453</v>
      </c>
      <c r="I309" s="109">
        <v>0.49917601</v>
      </c>
      <c r="J309" s="109">
        <v>0.49698582000000002</v>
      </c>
      <c r="K309" s="109">
        <v>0.51649219999999996</v>
      </c>
      <c r="L309" s="109">
        <v>0.59202261</v>
      </c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</row>
    <row r="310" spans="1:31" s="100" customFormat="1" ht="18" customHeight="1" x14ac:dyDescent="0.2">
      <c r="A310" s="97">
        <v>2004</v>
      </c>
      <c r="B310" s="109">
        <v>0.50349997999999996</v>
      </c>
      <c r="C310" s="109">
        <v>0.47684872</v>
      </c>
      <c r="D310" s="109">
        <v>0.46720497999999999</v>
      </c>
      <c r="E310" s="109">
        <v>0.46404780000000001</v>
      </c>
      <c r="F310" s="109">
        <v>0.45664567</v>
      </c>
      <c r="G310" s="109">
        <v>0.47841145000000002</v>
      </c>
      <c r="H310" s="109">
        <v>0.47652931999999998</v>
      </c>
      <c r="I310" s="109">
        <v>0.45546128000000002</v>
      </c>
      <c r="J310" s="109">
        <v>0.47145150000000002</v>
      </c>
      <c r="K310" s="109">
        <v>0.48761423999999998</v>
      </c>
      <c r="L310" s="109">
        <v>0.51312113000000004</v>
      </c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</row>
    <row r="311" spans="1:31" s="100" customFormat="1" ht="18" customHeight="1" x14ac:dyDescent="0.25">
      <c r="A311" s="16" t="s">
        <v>119</v>
      </c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</row>
    <row r="312" spans="1:31" s="100" customFormat="1" ht="18" customHeight="1" x14ac:dyDescent="0.2">
      <c r="A312" s="98" t="s">
        <v>120</v>
      </c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</row>
    <row r="313" spans="1:31" s="100" customFormat="1" ht="18" customHeight="1" x14ac:dyDescent="0.2">
      <c r="A313" s="97">
        <v>2001</v>
      </c>
      <c r="B313" s="109">
        <v>0.55315749000000003</v>
      </c>
      <c r="C313" s="109">
        <v>0.53294311000000005</v>
      </c>
      <c r="D313" s="109">
        <v>0.52705835999999995</v>
      </c>
      <c r="E313" s="109">
        <v>0.52383716000000002</v>
      </c>
      <c r="F313" s="109">
        <v>0.51964204000000003</v>
      </c>
      <c r="G313" s="109">
        <v>0.53527316999999996</v>
      </c>
      <c r="H313" s="109">
        <v>0.53538070999999998</v>
      </c>
      <c r="I313" s="109">
        <v>0.52358101999999995</v>
      </c>
      <c r="J313" s="109">
        <v>0.49920352000000001</v>
      </c>
      <c r="K313" s="109">
        <v>0.54006083000000005</v>
      </c>
      <c r="L313" s="109">
        <v>0.57168867000000001</v>
      </c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</row>
    <row r="314" spans="1:31" s="100" customFormat="1" ht="18" customHeight="1" x14ac:dyDescent="0.2">
      <c r="A314" s="97">
        <v>2002</v>
      </c>
      <c r="B314" s="109">
        <v>0.55623085000000005</v>
      </c>
      <c r="C314" s="109">
        <v>0.53630849000000003</v>
      </c>
      <c r="D314" s="109">
        <v>0.52900877999999996</v>
      </c>
      <c r="E314" s="109">
        <v>0.52755448000000005</v>
      </c>
      <c r="F314" s="109">
        <v>0.52184222000000002</v>
      </c>
      <c r="G314" s="109">
        <v>0.53895225999999996</v>
      </c>
      <c r="H314" s="109">
        <v>0.53157425999999997</v>
      </c>
      <c r="I314" s="109">
        <v>0.52504843999999995</v>
      </c>
      <c r="J314" s="109">
        <v>0.50570391999999997</v>
      </c>
      <c r="K314" s="109">
        <v>0.55188112</v>
      </c>
      <c r="L314" s="109">
        <v>0.56935212000000002</v>
      </c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</row>
    <row r="315" spans="1:31" s="100" customFormat="1" ht="18" customHeight="1" x14ac:dyDescent="0.2">
      <c r="A315" s="97">
        <v>2003</v>
      </c>
      <c r="B315" s="109">
        <v>0.57873240000000004</v>
      </c>
      <c r="C315" s="109">
        <v>0.55897691000000005</v>
      </c>
      <c r="D315" s="109">
        <v>0.55172016000000002</v>
      </c>
      <c r="E315" s="109">
        <v>0.55004354</v>
      </c>
      <c r="F315" s="109">
        <v>0.54441037000000003</v>
      </c>
      <c r="G315" s="109">
        <v>0.56165182999999996</v>
      </c>
      <c r="H315" s="109">
        <v>0.55206206000000002</v>
      </c>
      <c r="I315" s="109">
        <v>0.54632997999999999</v>
      </c>
      <c r="J315" s="109">
        <v>0.52850085999999996</v>
      </c>
      <c r="K315" s="109">
        <v>0.57785123000000005</v>
      </c>
      <c r="L315" s="109">
        <v>0.60457543000000002</v>
      </c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</row>
    <row r="316" spans="1:31" s="100" customFormat="1" ht="18" customHeight="1" x14ac:dyDescent="0.2">
      <c r="A316" s="97">
        <v>2004</v>
      </c>
      <c r="B316" s="109">
        <v>0.57897111999999995</v>
      </c>
      <c r="C316" s="109">
        <v>0.56370556000000005</v>
      </c>
      <c r="D316" s="109">
        <v>0.55807068000000004</v>
      </c>
      <c r="E316" s="109">
        <v>0.55789772999999998</v>
      </c>
      <c r="F316" s="109">
        <v>0.55334123999999996</v>
      </c>
      <c r="G316" s="109">
        <v>0.56708789999999998</v>
      </c>
      <c r="H316" s="109">
        <v>0.56235462000000003</v>
      </c>
      <c r="I316" s="109">
        <v>0.57184524999999997</v>
      </c>
      <c r="J316" s="109">
        <v>0.52686869000000003</v>
      </c>
      <c r="K316" s="109">
        <v>0.56878145000000002</v>
      </c>
      <c r="L316" s="109">
        <v>0.57525762000000003</v>
      </c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</row>
    <row r="317" spans="1:31" s="100" customFormat="1" ht="18" customHeight="1" x14ac:dyDescent="0.2">
      <c r="A317" s="97">
        <v>2005</v>
      </c>
      <c r="B317" s="109">
        <v>0.59457141000000002</v>
      </c>
      <c r="C317" s="109">
        <v>0.57682286999999999</v>
      </c>
      <c r="D317" s="109">
        <v>0.57027119999999998</v>
      </c>
      <c r="E317" s="109">
        <v>0.56880090000000005</v>
      </c>
      <c r="F317" s="109">
        <v>0.56362849999999998</v>
      </c>
      <c r="G317" s="109">
        <v>0.57889851999999997</v>
      </c>
      <c r="H317" s="109">
        <v>0.56831670000000001</v>
      </c>
      <c r="I317" s="109">
        <v>0.56908510999999995</v>
      </c>
      <c r="J317" s="109">
        <v>0.53780110999999997</v>
      </c>
      <c r="K317" s="109">
        <v>0.59210947999999997</v>
      </c>
      <c r="L317" s="109">
        <v>0.57892600000000005</v>
      </c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</row>
    <row r="318" spans="1:31" s="100" customFormat="1" ht="18" customHeight="1" x14ac:dyDescent="0.2">
      <c r="A318" s="97">
        <v>2006</v>
      </c>
      <c r="B318" s="109">
        <v>0.57510335999999995</v>
      </c>
      <c r="C318" s="109">
        <v>0.55614772000000001</v>
      </c>
      <c r="D318" s="109">
        <v>0.54939048999999995</v>
      </c>
      <c r="E318" s="109">
        <v>0.54745381999999998</v>
      </c>
      <c r="F318" s="109">
        <v>0.54218778999999995</v>
      </c>
      <c r="G318" s="109">
        <v>0.55852933000000005</v>
      </c>
      <c r="H318" s="109">
        <v>0.55097017000000004</v>
      </c>
      <c r="I318" s="109">
        <v>0.54764173000000005</v>
      </c>
      <c r="J318" s="109">
        <v>0.51605539</v>
      </c>
      <c r="K318" s="109">
        <v>0.55830245999999994</v>
      </c>
      <c r="L318" s="109">
        <v>0.60879026000000003</v>
      </c>
      <c r="M318" s="98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</row>
    <row r="319" spans="1:31" s="100" customFormat="1" ht="18" customHeight="1" x14ac:dyDescent="0.2">
      <c r="A319" s="97">
        <v>2007</v>
      </c>
      <c r="B319" s="109">
        <v>0.55784758999999995</v>
      </c>
      <c r="C319" s="109">
        <v>0.53843573</v>
      </c>
      <c r="D319" s="109">
        <v>0.53133595</v>
      </c>
      <c r="E319" s="109">
        <v>0.52964387000000002</v>
      </c>
      <c r="F319" s="109">
        <v>0.52412168999999997</v>
      </c>
      <c r="G319" s="109">
        <v>0.54033931999999996</v>
      </c>
      <c r="H319" s="109">
        <v>0.53434632000000004</v>
      </c>
      <c r="I319" s="109">
        <v>0.52551404000000002</v>
      </c>
      <c r="J319" s="109">
        <v>0.51256365000000004</v>
      </c>
      <c r="K319" s="109">
        <v>0.54119907</v>
      </c>
      <c r="L319" s="109">
        <v>0.57387297000000004</v>
      </c>
      <c r="M319" s="98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</row>
    <row r="320" spans="1:31" s="100" customFormat="1" ht="18" customHeight="1" x14ac:dyDescent="0.2">
      <c r="A320" s="97">
        <v>2008</v>
      </c>
      <c r="B320" s="109">
        <v>0.55445957999999995</v>
      </c>
      <c r="C320" s="109">
        <v>0.53560591000000002</v>
      </c>
      <c r="D320" s="109">
        <v>0.52925719999999998</v>
      </c>
      <c r="E320" s="109">
        <v>0.52702919000000004</v>
      </c>
      <c r="F320" s="109">
        <v>0.52225332999999996</v>
      </c>
      <c r="G320" s="109">
        <v>0.53716023000000002</v>
      </c>
      <c r="H320" s="109">
        <v>0.53530049999999996</v>
      </c>
      <c r="I320" s="109">
        <v>0.52568263999999998</v>
      </c>
      <c r="J320" s="109">
        <v>0.50808428999999999</v>
      </c>
      <c r="K320" s="109">
        <v>0.53760943000000005</v>
      </c>
      <c r="L320" s="109">
        <v>0.56416913999999996</v>
      </c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</row>
    <row r="321" spans="1:31" s="100" customFormat="1" ht="18" customHeight="1" x14ac:dyDescent="0.2">
      <c r="A321" s="97">
        <v>2009</v>
      </c>
      <c r="B321" s="109">
        <v>0.51270218999999995</v>
      </c>
      <c r="C321" s="109">
        <v>0.49323411</v>
      </c>
      <c r="D321" s="109">
        <v>0.48651128999999999</v>
      </c>
      <c r="E321" s="109">
        <v>0.48435236999999998</v>
      </c>
      <c r="F321" s="109">
        <v>0.47918154000000002</v>
      </c>
      <c r="G321" s="109">
        <v>0.49509405000000001</v>
      </c>
      <c r="H321" s="109">
        <v>0.49525982000000002</v>
      </c>
      <c r="I321" s="109">
        <v>0.48856309999999997</v>
      </c>
      <c r="J321" s="109">
        <v>0.46305637999999999</v>
      </c>
      <c r="K321" s="109">
        <v>0.50151060999999997</v>
      </c>
      <c r="L321" s="109">
        <v>0.51132770000000005</v>
      </c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</row>
    <row r="322" spans="1:31" s="100" customFormat="1" ht="18" customHeight="1" x14ac:dyDescent="0.2">
      <c r="A322" s="97">
        <v>2010</v>
      </c>
      <c r="B322" s="109">
        <v>0.53076305000000001</v>
      </c>
      <c r="C322" s="109">
        <v>0.51193984000000003</v>
      </c>
      <c r="D322" s="109">
        <v>0.50460411999999999</v>
      </c>
      <c r="E322" s="109">
        <v>0.50325308999999996</v>
      </c>
      <c r="F322" s="109">
        <v>0.49742962000000002</v>
      </c>
      <c r="G322" s="109">
        <v>0.51398845000000004</v>
      </c>
      <c r="H322" s="109">
        <v>0.50598580000000004</v>
      </c>
      <c r="I322" s="109">
        <v>0.50532206999999996</v>
      </c>
      <c r="J322" s="109">
        <v>0.48088572000000002</v>
      </c>
      <c r="K322" s="109">
        <v>0.52260293000000002</v>
      </c>
      <c r="L322" s="109">
        <v>0.53342266999999999</v>
      </c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</row>
    <row r="323" spans="1:31" s="100" customFormat="1" ht="18" customHeight="1" x14ac:dyDescent="0.2">
      <c r="A323" s="97">
        <v>2011</v>
      </c>
      <c r="B323" s="109">
        <v>0.52543333999999997</v>
      </c>
      <c r="C323" s="109">
        <v>0.50568758999999996</v>
      </c>
      <c r="D323" s="109">
        <v>0.49900730999999998</v>
      </c>
      <c r="E323" s="109">
        <v>0.4966739</v>
      </c>
      <c r="F323" s="109">
        <v>0.49160688000000002</v>
      </c>
      <c r="G323" s="109">
        <v>0.50779556000000003</v>
      </c>
      <c r="H323" s="109">
        <v>0.50524652999999997</v>
      </c>
      <c r="I323" s="109">
        <v>0.48789782999999998</v>
      </c>
      <c r="J323" s="109">
        <v>0.47664134000000002</v>
      </c>
      <c r="K323" s="109">
        <v>0.51780254000000003</v>
      </c>
      <c r="L323" s="109">
        <v>0.5528284</v>
      </c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</row>
    <row r="324" spans="1:31" s="100" customFormat="1" ht="18" customHeight="1" x14ac:dyDescent="0.2">
      <c r="A324" s="97">
        <v>2012</v>
      </c>
      <c r="B324" s="109">
        <v>0.53364009999999995</v>
      </c>
      <c r="C324" s="109">
        <v>0.51450399999999996</v>
      </c>
      <c r="D324" s="109">
        <v>0.50893306000000005</v>
      </c>
      <c r="E324" s="109">
        <v>0.50473953999999999</v>
      </c>
      <c r="F324" s="109">
        <v>0.50085489000000005</v>
      </c>
      <c r="G324" s="109">
        <v>0.51516627000000004</v>
      </c>
      <c r="H324" s="109">
        <v>0.51990144000000005</v>
      </c>
      <c r="I324" s="109">
        <v>0.48755456000000003</v>
      </c>
      <c r="J324" s="109">
        <v>0.49911812</v>
      </c>
      <c r="K324" s="109">
        <v>0.52983681000000005</v>
      </c>
      <c r="L324" s="109">
        <v>0.54053640000000003</v>
      </c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</row>
    <row r="325" spans="1:31" s="100" customFormat="1" ht="18" customHeight="1" x14ac:dyDescent="0.2">
      <c r="A325" s="97">
        <v>2013</v>
      </c>
      <c r="B325" s="109">
        <v>0.49956782999999999</v>
      </c>
      <c r="C325" s="109">
        <v>0.47828147999999998</v>
      </c>
      <c r="D325" s="109">
        <v>0.47138278</v>
      </c>
      <c r="E325" s="109">
        <v>0.46785818000000001</v>
      </c>
      <c r="F325" s="109">
        <v>0.46280739999999998</v>
      </c>
      <c r="G325" s="109">
        <v>0.48013493000000002</v>
      </c>
      <c r="H325" s="109">
        <v>0.48074904000000002</v>
      </c>
      <c r="I325" s="109">
        <v>0.46216290999999998</v>
      </c>
      <c r="J325" s="109">
        <v>0.45802781999999997</v>
      </c>
      <c r="K325" s="109">
        <v>0.46733423000000002</v>
      </c>
      <c r="L325" s="109">
        <v>0.49987670000000001</v>
      </c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</row>
    <row r="326" spans="1:31" s="100" customFormat="1" ht="18" customHeight="1" x14ac:dyDescent="0.2">
      <c r="A326" s="97">
        <v>2014</v>
      </c>
      <c r="B326" s="109">
        <v>0.49847871999999999</v>
      </c>
      <c r="C326" s="109">
        <v>0.47807954000000003</v>
      </c>
      <c r="D326" s="109">
        <v>0.47208493000000001</v>
      </c>
      <c r="E326" s="109">
        <v>0.46828709000000002</v>
      </c>
      <c r="F326" s="109">
        <v>0.46404251000000002</v>
      </c>
      <c r="G326" s="109">
        <v>0.47962093</v>
      </c>
      <c r="H326" s="109">
        <v>0.48505007</v>
      </c>
      <c r="I326" s="109">
        <v>0.45248211999999999</v>
      </c>
      <c r="J326" s="109">
        <v>0.46891776000000002</v>
      </c>
      <c r="K326" s="109">
        <v>0.49355953000000002</v>
      </c>
      <c r="L326" s="109">
        <v>0.49642299000000001</v>
      </c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</row>
    <row r="327" spans="1:31" s="100" customFormat="1" ht="18" customHeight="1" x14ac:dyDescent="0.2">
      <c r="A327" s="97">
        <v>2015</v>
      </c>
      <c r="B327" s="109">
        <v>0.49244945000000001</v>
      </c>
      <c r="C327" s="109">
        <v>0.47277290999999999</v>
      </c>
      <c r="D327" s="109">
        <v>0.46613504</v>
      </c>
      <c r="E327" s="109">
        <v>0.46395857000000001</v>
      </c>
      <c r="F327" s="109">
        <v>0.45887008000000001</v>
      </c>
      <c r="G327" s="109">
        <v>0.47523869000000002</v>
      </c>
      <c r="H327" s="109">
        <v>0.47879492000000001</v>
      </c>
      <c r="I327" s="109">
        <v>0.45751862999999998</v>
      </c>
      <c r="J327" s="109">
        <v>0.44669347999999998</v>
      </c>
      <c r="K327" s="109">
        <v>0.47754929000000002</v>
      </c>
      <c r="L327" s="109">
        <v>0.50899481999999996</v>
      </c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</row>
    <row r="328" spans="1:31" s="100" customFormat="1" ht="18" customHeight="1" x14ac:dyDescent="0.2">
      <c r="A328" s="97">
        <v>2016</v>
      </c>
      <c r="B328" s="109">
        <v>0.49804799999999999</v>
      </c>
      <c r="C328" s="109">
        <v>0.47921170000000002</v>
      </c>
      <c r="D328" s="109">
        <v>0.47441176000000002</v>
      </c>
      <c r="E328" s="109">
        <v>0.47043173999999999</v>
      </c>
      <c r="F328" s="109">
        <v>0.46725454</v>
      </c>
      <c r="G328" s="109">
        <v>0.48099428999999999</v>
      </c>
      <c r="H328" s="109">
        <v>0.48815697000000002</v>
      </c>
      <c r="I328" s="109">
        <v>0.46966616999999999</v>
      </c>
      <c r="J328" s="109">
        <v>0.45489004</v>
      </c>
      <c r="K328" s="109">
        <v>0.47046346</v>
      </c>
      <c r="L328" s="109">
        <v>0.51516662000000002</v>
      </c>
      <c r="M328" s="99"/>
      <c r="N328" s="99"/>
      <c r="O328" s="99"/>
      <c r="P328" s="99"/>
      <c r="Q328" s="99"/>
      <c r="R328" s="99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</row>
    <row r="329" spans="1:31" s="100" customFormat="1" ht="18" customHeight="1" x14ac:dyDescent="0.2">
      <c r="A329" s="97">
        <v>2017</v>
      </c>
      <c r="B329" s="109">
        <v>0.49396199000000002</v>
      </c>
      <c r="C329" s="109">
        <v>0.47436177000000002</v>
      </c>
      <c r="D329" s="109">
        <v>0.46969885</v>
      </c>
      <c r="E329" s="109">
        <v>0.46490532000000001</v>
      </c>
      <c r="F329" s="109">
        <v>0.4618623</v>
      </c>
      <c r="G329" s="109">
        <v>0.47463061000000001</v>
      </c>
      <c r="H329" s="109">
        <v>0.48616428</v>
      </c>
      <c r="I329" s="109">
        <v>0.45028336000000002</v>
      </c>
      <c r="J329" s="109">
        <v>0.45088528</v>
      </c>
      <c r="K329" s="109">
        <v>0.47095496999999997</v>
      </c>
      <c r="L329" s="109">
        <v>0.52048439999999996</v>
      </c>
      <c r="M329" s="99"/>
      <c r="N329" s="99"/>
      <c r="O329" s="99"/>
      <c r="P329" s="99"/>
      <c r="Q329" s="99"/>
      <c r="R329" s="99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</row>
    <row r="330" spans="1:31" s="100" customFormat="1" ht="18" customHeight="1" x14ac:dyDescent="0.2">
      <c r="A330" s="97">
        <v>2018</v>
      </c>
      <c r="B330" s="109">
        <v>0.48933347999999999</v>
      </c>
      <c r="C330" s="109">
        <v>0.47009593</v>
      </c>
      <c r="D330" s="109">
        <v>0.46481769000000001</v>
      </c>
      <c r="E330" s="109">
        <v>0.46083981000000002</v>
      </c>
      <c r="F330" s="109">
        <v>0.45730842999999999</v>
      </c>
      <c r="G330" s="109">
        <v>0.47116957999999998</v>
      </c>
      <c r="H330" s="109">
        <v>0.48565162000000001</v>
      </c>
      <c r="I330" s="109">
        <v>0.45920190999999999</v>
      </c>
      <c r="J330" s="109">
        <v>0.44776743000000002</v>
      </c>
      <c r="K330" s="109">
        <v>0.46994593000000001</v>
      </c>
      <c r="L330" s="109">
        <v>0.48451736000000001</v>
      </c>
      <c r="M330" s="99"/>
      <c r="N330" s="99"/>
      <c r="O330" s="99"/>
      <c r="P330" s="99"/>
      <c r="Q330" s="99"/>
      <c r="R330" s="99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</row>
    <row r="331" spans="1:31" s="100" customFormat="1" ht="18" customHeight="1" x14ac:dyDescent="0.2">
      <c r="A331" s="97">
        <v>2019</v>
      </c>
      <c r="B331" s="109">
        <v>0.48097473000000002</v>
      </c>
      <c r="C331" s="109">
        <v>0.46302092</v>
      </c>
      <c r="D331" s="109">
        <v>0.45754742999999998</v>
      </c>
      <c r="E331" s="109">
        <v>0.45499918</v>
      </c>
      <c r="F331" s="109">
        <v>0.45098591999999998</v>
      </c>
      <c r="G331" s="109">
        <v>0.46456420999999998</v>
      </c>
      <c r="H331" s="109">
        <v>0.47510942</v>
      </c>
      <c r="I331" s="109">
        <v>0.45374859000000001</v>
      </c>
      <c r="J331" s="109">
        <v>0.44102604000000001</v>
      </c>
      <c r="K331" s="109">
        <v>0.46704134000000003</v>
      </c>
      <c r="L331" s="109">
        <v>0.49088093999999999</v>
      </c>
      <c r="M331" s="99"/>
      <c r="N331" s="99"/>
      <c r="O331" s="99"/>
      <c r="P331" s="99"/>
      <c r="Q331" s="99"/>
      <c r="R331" s="99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</row>
    <row r="332" spans="1:31" s="100" customFormat="1" ht="18" customHeight="1" x14ac:dyDescent="0.25">
      <c r="A332" s="16" t="s">
        <v>121</v>
      </c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</row>
    <row r="333" spans="1:31" s="100" customFormat="1" ht="18" customHeight="1" x14ac:dyDescent="0.2">
      <c r="A333" s="97">
        <v>1989</v>
      </c>
      <c r="B333" s="109">
        <v>0.50357269000000004</v>
      </c>
      <c r="C333" s="109">
        <v>0.48327407</v>
      </c>
      <c r="D333" s="109">
        <v>0.47230107999999998</v>
      </c>
      <c r="E333" s="109">
        <v>0.47502371999999998</v>
      </c>
      <c r="F333" s="109">
        <v>0.46532034</v>
      </c>
      <c r="G333" s="109">
        <v>0.48606368</v>
      </c>
      <c r="H333" s="109">
        <v>0.47815548000000002</v>
      </c>
      <c r="I333" s="109">
        <v>0.47645011999999998</v>
      </c>
      <c r="J333" s="109">
        <v>0.47139300000000001</v>
      </c>
      <c r="K333" s="109">
        <v>0.51002007999999999</v>
      </c>
      <c r="L333" s="109">
        <v>0.52132783000000005</v>
      </c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</row>
    <row r="334" spans="1:31" s="100" customFormat="1" ht="18" customHeight="1" x14ac:dyDescent="0.2">
      <c r="A334" s="97">
        <v>1992</v>
      </c>
      <c r="B334" s="109">
        <v>0.52599172999999999</v>
      </c>
      <c r="C334" s="109">
        <v>0.50290561</v>
      </c>
      <c r="D334" s="109">
        <v>0.49253593000000001</v>
      </c>
      <c r="E334" s="109">
        <v>0.49326989999999998</v>
      </c>
      <c r="F334" s="109">
        <v>0.48448835000000001</v>
      </c>
      <c r="G334" s="109">
        <v>0.50684587999999997</v>
      </c>
      <c r="H334" s="109">
        <v>0.49216510000000002</v>
      </c>
      <c r="I334" s="109">
        <v>0.48617205000000002</v>
      </c>
      <c r="J334" s="109">
        <v>0.47945502000000001</v>
      </c>
      <c r="K334" s="109">
        <v>0.54338083999999998</v>
      </c>
      <c r="L334" s="109">
        <v>0.54521501000000006</v>
      </c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</row>
    <row r="335" spans="1:31" s="100" customFormat="1" ht="18" customHeight="1" x14ac:dyDescent="0.2">
      <c r="A335" s="97">
        <v>1994</v>
      </c>
      <c r="B335" s="109">
        <v>0.52804516999999995</v>
      </c>
      <c r="C335" s="109">
        <v>0.50403761999999996</v>
      </c>
      <c r="D335" s="109">
        <v>0.49283679000000002</v>
      </c>
      <c r="E335" s="109">
        <v>0.49423885000000001</v>
      </c>
      <c r="F335" s="109">
        <v>0.48458532999999998</v>
      </c>
      <c r="G335" s="109">
        <v>0.50862362000000005</v>
      </c>
      <c r="H335" s="109">
        <v>0.49221355</v>
      </c>
      <c r="I335" s="109">
        <v>0.47697553999999998</v>
      </c>
      <c r="J335" s="109">
        <v>0.47482854000000002</v>
      </c>
      <c r="K335" s="109">
        <v>0.52332266000000005</v>
      </c>
      <c r="L335" s="109">
        <v>0.54056477999999997</v>
      </c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</row>
    <row r="336" spans="1:31" s="100" customFormat="1" ht="18" customHeight="1" x14ac:dyDescent="0.2">
      <c r="A336" s="97">
        <v>1996</v>
      </c>
      <c r="B336" s="109">
        <v>0.53389748000000004</v>
      </c>
      <c r="C336" s="109">
        <v>0.51186914999999999</v>
      </c>
      <c r="D336" s="109">
        <v>0.50115657000000002</v>
      </c>
      <c r="E336" s="109">
        <v>0.50306163000000004</v>
      </c>
      <c r="F336" s="109">
        <v>0.49382026000000001</v>
      </c>
      <c r="G336" s="109">
        <v>0.51664642999999999</v>
      </c>
      <c r="H336" s="109">
        <v>0.49097353999999999</v>
      </c>
      <c r="I336" s="109">
        <v>0.50088127999999998</v>
      </c>
      <c r="J336" s="109">
        <v>0.49371186</v>
      </c>
      <c r="K336" s="109">
        <v>0.51390345999999998</v>
      </c>
      <c r="L336" s="109">
        <v>0.51867516000000002</v>
      </c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</row>
    <row r="337" spans="1:31" s="100" customFormat="1" ht="18" customHeight="1" x14ac:dyDescent="0.2">
      <c r="A337" s="97">
        <v>1998</v>
      </c>
      <c r="B337" s="109">
        <v>0.51664840000000001</v>
      </c>
      <c r="C337" s="109">
        <v>0.49418068999999998</v>
      </c>
      <c r="D337" s="109">
        <v>0.48327057000000001</v>
      </c>
      <c r="E337" s="109">
        <v>0.48541301999999997</v>
      </c>
      <c r="F337" s="109">
        <v>0.47600763000000001</v>
      </c>
      <c r="G337" s="109">
        <v>0.49868902999999998</v>
      </c>
      <c r="H337" s="109">
        <v>0.48373896999999999</v>
      </c>
      <c r="I337" s="109">
        <v>0.48284260000000001</v>
      </c>
      <c r="J337" s="109">
        <v>0.46894181000000001</v>
      </c>
      <c r="K337" s="109">
        <v>0.49522084999999999</v>
      </c>
      <c r="L337" s="109">
        <v>0.54668046000000003</v>
      </c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</row>
    <row r="338" spans="1:31" s="100" customFormat="1" ht="18" customHeight="1" x14ac:dyDescent="0.2">
      <c r="A338" s="97">
        <v>2000</v>
      </c>
      <c r="B338" s="109">
        <v>0.52571338000000001</v>
      </c>
      <c r="C338" s="109">
        <v>0.50446511999999999</v>
      </c>
      <c r="D338" s="109">
        <v>0.49485020000000002</v>
      </c>
      <c r="E338" s="109">
        <v>0.49614599999999998</v>
      </c>
      <c r="F338" s="109">
        <v>0.48802053000000001</v>
      </c>
      <c r="G338" s="109">
        <v>0.50745088000000005</v>
      </c>
      <c r="H338" s="109">
        <v>0.49745592</v>
      </c>
      <c r="I338" s="109">
        <v>0.48763171</v>
      </c>
      <c r="J338" s="109">
        <v>0.46476244999999999</v>
      </c>
      <c r="K338" s="109">
        <v>0.52291642999999999</v>
      </c>
      <c r="L338" s="109">
        <v>0.55496719000000005</v>
      </c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</row>
    <row r="339" spans="1:31" s="100" customFormat="1" ht="18" customHeight="1" x14ac:dyDescent="0.2">
      <c r="A339" s="97">
        <v>2002</v>
      </c>
      <c r="B339" s="109">
        <v>0.50083021000000005</v>
      </c>
      <c r="C339" s="109">
        <v>0.47994621999999998</v>
      </c>
      <c r="D339" s="109">
        <v>0.47052405000000003</v>
      </c>
      <c r="E339" s="109">
        <v>0.47163252999999999</v>
      </c>
      <c r="F339" s="109">
        <v>0.46367649999999999</v>
      </c>
      <c r="G339" s="109">
        <v>0.48306441</v>
      </c>
      <c r="H339" s="109">
        <v>0.47558194999999998</v>
      </c>
      <c r="I339" s="109">
        <v>0.46447032999999999</v>
      </c>
      <c r="J339" s="109">
        <v>0.47486294000000001</v>
      </c>
      <c r="K339" s="109">
        <v>0.46934014000000002</v>
      </c>
      <c r="L339" s="109">
        <v>0.51664659999999996</v>
      </c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</row>
    <row r="340" spans="1:31" s="100" customFormat="1" ht="18" customHeight="1" x14ac:dyDescent="0.2">
      <c r="A340" s="97">
        <v>2004</v>
      </c>
      <c r="B340" s="109">
        <v>0.50010916999999999</v>
      </c>
      <c r="C340" s="109">
        <v>0.47825151999999999</v>
      </c>
      <c r="D340" s="109">
        <v>0.46765814999999999</v>
      </c>
      <c r="E340" s="109">
        <v>0.47040332000000001</v>
      </c>
      <c r="F340" s="109">
        <v>0.46125735000000001</v>
      </c>
      <c r="G340" s="109">
        <v>0.48303645000000001</v>
      </c>
      <c r="H340" s="109">
        <v>0.47755769999999997</v>
      </c>
      <c r="I340" s="109">
        <v>0.45788889999999999</v>
      </c>
      <c r="J340" s="109">
        <v>0.44628462000000002</v>
      </c>
      <c r="K340" s="109">
        <v>0.47052902000000002</v>
      </c>
      <c r="L340" s="109">
        <v>0.56822096</v>
      </c>
      <c r="M340" s="98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</row>
    <row r="341" spans="1:31" s="100" customFormat="1" ht="18" customHeight="1" x14ac:dyDescent="0.2">
      <c r="A341" s="97">
        <v>2005</v>
      </c>
      <c r="B341" s="109">
        <v>0.50104822999999998</v>
      </c>
      <c r="C341" s="109">
        <v>0.48074896</v>
      </c>
      <c r="D341" s="109">
        <v>0.4704641</v>
      </c>
      <c r="E341" s="109">
        <v>0.47361399999999998</v>
      </c>
      <c r="F341" s="109">
        <v>0.46463585000000002</v>
      </c>
      <c r="G341" s="109">
        <v>0.48520594</v>
      </c>
      <c r="H341" s="109">
        <v>0.47350205000000001</v>
      </c>
      <c r="I341" s="109">
        <v>0.47992296000000001</v>
      </c>
      <c r="J341" s="109">
        <v>0.43663344999999998</v>
      </c>
      <c r="K341" s="109">
        <v>0.48768568000000001</v>
      </c>
      <c r="L341" s="109">
        <v>0.53556979000000005</v>
      </c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</row>
    <row r="342" spans="1:31" s="100" customFormat="1" ht="18" customHeight="1" x14ac:dyDescent="0.2">
      <c r="A342" s="97">
        <v>2006</v>
      </c>
      <c r="B342" s="109">
        <v>0.48920087000000001</v>
      </c>
      <c r="C342" s="109">
        <v>0.46522733999999999</v>
      </c>
      <c r="D342" s="109">
        <v>0.45415229000000001</v>
      </c>
      <c r="E342" s="109">
        <v>0.45687124000000001</v>
      </c>
      <c r="F342" s="109">
        <v>0.44735190000000002</v>
      </c>
      <c r="G342" s="109">
        <v>0.47093970000000002</v>
      </c>
      <c r="H342" s="109">
        <v>0.46100486000000002</v>
      </c>
      <c r="I342" s="109">
        <v>0.43839050000000002</v>
      </c>
      <c r="J342" s="109">
        <v>0.42295084999999999</v>
      </c>
      <c r="K342" s="109">
        <v>0.47341309999999998</v>
      </c>
      <c r="L342" s="109">
        <v>0.52872005</v>
      </c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</row>
    <row r="343" spans="1:31" s="100" customFormat="1" ht="18" customHeight="1" x14ac:dyDescent="0.2">
      <c r="A343" s="97">
        <v>2008</v>
      </c>
      <c r="B343" s="109">
        <v>0.49852970000000002</v>
      </c>
      <c r="C343" s="109">
        <v>0.47647924000000003</v>
      </c>
      <c r="D343" s="109">
        <v>0.46752728999999998</v>
      </c>
      <c r="E343" s="109">
        <v>0.46775376000000002</v>
      </c>
      <c r="F343" s="109">
        <v>0.46046537999999998</v>
      </c>
      <c r="G343" s="109">
        <v>0.47966467000000002</v>
      </c>
      <c r="H343" s="109">
        <v>0.48194532000000001</v>
      </c>
      <c r="I343" s="109">
        <v>0.45162509000000001</v>
      </c>
      <c r="J343" s="109">
        <v>0.44921545000000002</v>
      </c>
      <c r="K343" s="109">
        <v>0.47040816000000002</v>
      </c>
      <c r="L343" s="109">
        <v>0.50325472000000004</v>
      </c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</row>
    <row r="344" spans="1:31" s="100" customFormat="1" ht="18" customHeight="1" x14ac:dyDescent="0.2">
      <c r="A344" s="97">
        <v>2010</v>
      </c>
      <c r="B344" s="109">
        <v>0.47162299000000002</v>
      </c>
      <c r="C344" s="109">
        <v>0.44829045000000001</v>
      </c>
      <c r="D344" s="109">
        <v>0.43845425999999998</v>
      </c>
      <c r="E344" s="109">
        <v>0.43945835999999999</v>
      </c>
      <c r="F344" s="109">
        <v>0.43131302999999999</v>
      </c>
      <c r="G344" s="109">
        <v>0.45247649000000001</v>
      </c>
      <c r="H344" s="109">
        <v>0.45202620999999998</v>
      </c>
      <c r="I344" s="109">
        <v>0.42568541999999998</v>
      </c>
      <c r="J344" s="109">
        <v>0.42786603000000001</v>
      </c>
      <c r="K344" s="109">
        <v>0.44905403999999999</v>
      </c>
      <c r="L344" s="109">
        <v>0.49393139000000003</v>
      </c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</row>
    <row r="345" spans="1:31" s="100" customFormat="1" ht="18" customHeight="1" x14ac:dyDescent="0.2">
      <c r="A345" s="97">
        <v>2012</v>
      </c>
      <c r="B345" s="109">
        <v>0.48700039000000001</v>
      </c>
      <c r="C345" s="109">
        <v>0.4631728</v>
      </c>
      <c r="D345" s="109">
        <v>0.45366036999999998</v>
      </c>
      <c r="E345" s="109">
        <v>0.45317851999999997</v>
      </c>
      <c r="F345" s="109">
        <v>0.44563249999999999</v>
      </c>
      <c r="G345" s="109">
        <v>0.46622946999999998</v>
      </c>
      <c r="H345" s="109">
        <v>0.46563752000000003</v>
      </c>
      <c r="I345" s="109">
        <v>0.43324211000000001</v>
      </c>
      <c r="J345" s="109">
        <v>0.44159110000000001</v>
      </c>
      <c r="K345" s="109">
        <v>0.48092509</v>
      </c>
      <c r="L345" s="109">
        <v>0.49417694000000001</v>
      </c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</row>
    <row r="346" spans="1:31" s="100" customFormat="1" ht="18" customHeight="1" x14ac:dyDescent="0.2">
      <c r="A346" s="97">
        <v>2014</v>
      </c>
      <c r="B346" s="109">
        <v>0.48705491000000001</v>
      </c>
      <c r="C346" s="109">
        <v>0.46357493999999999</v>
      </c>
      <c r="D346" s="109">
        <v>0.45223644000000002</v>
      </c>
      <c r="E346" s="109">
        <v>0.45502166999999999</v>
      </c>
      <c r="F346" s="109">
        <v>0.44534542999999999</v>
      </c>
      <c r="G346" s="109">
        <v>0.46863494</v>
      </c>
      <c r="H346" s="109">
        <v>0.45949171</v>
      </c>
      <c r="I346" s="109">
        <v>0.43259091</v>
      </c>
      <c r="J346" s="109">
        <v>0.41994649000000001</v>
      </c>
      <c r="K346" s="109">
        <v>0.46766373</v>
      </c>
      <c r="L346" s="109">
        <v>0.50858950999999997</v>
      </c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</row>
    <row r="347" spans="1:31" s="100" customFormat="1" ht="18" customHeight="1" x14ac:dyDescent="0.2">
      <c r="A347" s="107" t="s">
        <v>122</v>
      </c>
      <c r="B347" s="102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</row>
    <row r="348" spans="1:31" s="101" customFormat="1" ht="18" customHeight="1" x14ac:dyDescent="0.2">
      <c r="A348" s="97">
        <v>2016</v>
      </c>
      <c r="B348" s="110">
        <v>0.47650500000000001</v>
      </c>
      <c r="C348" s="110">
        <v>0.45458986000000001</v>
      </c>
      <c r="D348" s="110">
        <v>0.44464461</v>
      </c>
      <c r="E348" s="110">
        <v>0.44666958000000001</v>
      </c>
      <c r="F348" s="110">
        <v>0.43833748</v>
      </c>
      <c r="G348" s="110">
        <v>0.45893710999999998</v>
      </c>
      <c r="H348" s="110">
        <v>0.45592321000000002</v>
      </c>
      <c r="I348" s="110">
        <v>0.43495678999999998</v>
      </c>
      <c r="J348" s="110">
        <v>0.43293427000000001</v>
      </c>
      <c r="K348" s="110">
        <v>0.44998075999999998</v>
      </c>
      <c r="L348" s="110">
        <v>0.49466114999999999</v>
      </c>
      <c r="M348" s="99"/>
      <c r="N348" s="99"/>
      <c r="O348" s="99"/>
      <c r="P348" s="99"/>
      <c r="Q348" s="99"/>
      <c r="R348" s="99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</row>
    <row r="349" spans="1:31" s="101" customFormat="1" ht="18" customHeight="1" x14ac:dyDescent="0.2">
      <c r="A349" s="97">
        <v>2018</v>
      </c>
      <c r="B349" s="110">
        <v>0.46691127999999998</v>
      </c>
      <c r="C349" s="110">
        <v>0.44524726999999997</v>
      </c>
      <c r="D349" s="110">
        <v>0.43566622999999999</v>
      </c>
      <c r="E349" s="110">
        <v>0.43745853000000001</v>
      </c>
      <c r="F349" s="110">
        <v>0.42949332000000001</v>
      </c>
      <c r="G349" s="110">
        <v>0.44954854</v>
      </c>
      <c r="H349" s="110">
        <v>0.45087651000000001</v>
      </c>
      <c r="I349" s="110">
        <v>0.42792245000000001</v>
      </c>
      <c r="J349" s="110">
        <v>0.42263232000000001</v>
      </c>
      <c r="K349" s="110">
        <v>0.45061079999999998</v>
      </c>
      <c r="L349" s="110">
        <v>0.46763692000000001</v>
      </c>
      <c r="M349" s="99"/>
      <c r="N349" s="99"/>
      <c r="O349" s="99"/>
      <c r="P349" s="99"/>
      <c r="Q349" s="99"/>
      <c r="R349" s="99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</row>
    <row r="350" spans="1:31" s="101" customFormat="1" ht="18" customHeight="1" x14ac:dyDescent="0.2">
      <c r="A350" s="97">
        <v>2020</v>
      </c>
      <c r="B350" s="110">
        <v>0.45351949000000003</v>
      </c>
      <c r="C350" s="110">
        <v>0.43277356</v>
      </c>
      <c r="D350" s="110">
        <v>0.42347125000000002</v>
      </c>
      <c r="E350" s="110">
        <v>0.42560047000000001</v>
      </c>
      <c r="F350" s="110">
        <v>0.41784961999999998</v>
      </c>
      <c r="G350" s="110">
        <v>0.43706281000000002</v>
      </c>
      <c r="H350" s="110">
        <v>0.43698353000000001</v>
      </c>
      <c r="I350" s="110">
        <v>0.41548605</v>
      </c>
      <c r="J350" s="110">
        <v>0.41674697999999999</v>
      </c>
      <c r="K350" s="110">
        <v>0.43030263000000002</v>
      </c>
      <c r="L350" s="110">
        <v>0.44896881999999999</v>
      </c>
      <c r="M350" s="99"/>
      <c r="N350" s="99"/>
      <c r="O350" s="99"/>
      <c r="P350" s="99"/>
      <c r="Q350" s="99"/>
      <c r="R350" s="99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</row>
    <row r="351" spans="1:31" s="100" customFormat="1" ht="18" customHeight="1" x14ac:dyDescent="0.25">
      <c r="A351" s="16" t="s">
        <v>28</v>
      </c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</row>
    <row r="352" spans="1:31" s="100" customFormat="1" ht="18" customHeight="1" x14ac:dyDescent="0.2">
      <c r="A352" s="97">
        <v>1993</v>
      </c>
      <c r="B352" s="109">
        <v>0.56405477999999998</v>
      </c>
      <c r="C352" s="109">
        <v>0.54380269999999997</v>
      </c>
      <c r="D352" s="109">
        <v>0.53649802000000002</v>
      </c>
      <c r="E352" s="109">
        <v>0.53532150999999994</v>
      </c>
      <c r="F352" s="109">
        <v>0.52956937000000004</v>
      </c>
      <c r="G352" s="109">
        <v>0.54744959000000004</v>
      </c>
      <c r="H352" s="109">
        <v>0.5430488</v>
      </c>
      <c r="I352" s="109">
        <v>0.52573338000000003</v>
      </c>
      <c r="J352" s="109">
        <v>0.53366024000000001</v>
      </c>
      <c r="K352" s="109">
        <v>0.54691455</v>
      </c>
      <c r="L352" s="109">
        <v>0.59157181000000003</v>
      </c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</row>
    <row r="353" spans="1:31" s="100" customFormat="1" ht="18" customHeight="1" x14ac:dyDescent="0.2">
      <c r="A353" s="97">
        <v>1998</v>
      </c>
      <c r="B353" s="109">
        <v>0.54222777</v>
      </c>
      <c r="C353" s="109">
        <v>0.52197749999999998</v>
      </c>
      <c r="D353" s="109">
        <v>0.51462783000000001</v>
      </c>
      <c r="E353" s="109">
        <v>0.51415317000000005</v>
      </c>
      <c r="F353" s="109">
        <v>0.50815659000000002</v>
      </c>
      <c r="G353" s="109">
        <v>0.52436640999999995</v>
      </c>
      <c r="H353" s="109">
        <v>0.53221171</v>
      </c>
      <c r="I353" s="109">
        <v>0.50474549000000002</v>
      </c>
      <c r="J353" s="109">
        <v>0.47428448000000001</v>
      </c>
      <c r="K353" s="109">
        <v>0.60938932000000001</v>
      </c>
      <c r="L353" s="109">
        <v>0.50992413999999997</v>
      </c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</row>
    <row r="354" spans="1:31" s="100" customFormat="1" ht="18" customHeight="1" x14ac:dyDescent="0.2">
      <c r="A354" s="97">
        <v>2001</v>
      </c>
      <c r="B354" s="109">
        <v>0.52868892000000001</v>
      </c>
      <c r="C354" s="109">
        <v>0.50331534</v>
      </c>
      <c r="D354" s="109">
        <v>0.49386201000000002</v>
      </c>
      <c r="E354" s="109">
        <v>0.49153162</v>
      </c>
      <c r="F354" s="109">
        <v>0.48418814999999998</v>
      </c>
      <c r="G354" s="109">
        <v>0.50525920999999996</v>
      </c>
      <c r="H354" s="109">
        <v>0.50061032000000005</v>
      </c>
      <c r="I354" s="109">
        <v>0.46003943000000003</v>
      </c>
      <c r="J354" s="109">
        <v>0.47788104999999997</v>
      </c>
      <c r="K354" s="109">
        <v>0.54116087999999996</v>
      </c>
      <c r="L354" s="109">
        <v>0.46131948</v>
      </c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</row>
    <row r="355" spans="1:31" s="100" customFormat="1" ht="18" customHeight="1" x14ac:dyDescent="0.2">
      <c r="A355" s="97">
        <v>2005</v>
      </c>
      <c r="B355" s="109">
        <v>0.48801903000000002</v>
      </c>
      <c r="C355" s="109">
        <v>0.46385870000000001</v>
      </c>
      <c r="D355" s="109">
        <v>0.45413279000000001</v>
      </c>
      <c r="E355" s="109">
        <v>0.45308252999999998</v>
      </c>
      <c r="F355" s="109">
        <v>0.44526779999999999</v>
      </c>
      <c r="G355" s="109">
        <v>0.46744909000000001</v>
      </c>
      <c r="H355" s="109">
        <v>0.46845271999999999</v>
      </c>
      <c r="I355" s="109">
        <v>0.42378318999999998</v>
      </c>
      <c r="J355" s="109">
        <v>0.46275773999999997</v>
      </c>
      <c r="K355" s="109">
        <v>0.48517495999999999</v>
      </c>
      <c r="L355" s="109">
        <v>0.4963207</v>
      </c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</row>
    <row r="356" spans="1:31" s="100" customFormat="1" ht="18" customHeight="1" x14ac:dyDescent="0.2">
      <c r="A356" s="97">
        <v>2009</v>
      </c>
      <c r="B356" s="109">
        <v>0.43941455000000001</v>
      </c>
      <c r="C356" s="109">
        <v>0.41717652999999999</v>
      </c>
      <c r="D356" s="109">
        <v>0.40721886000000002</v>
      </c>
      <c r="E356" s="109">
        <v>0.40883746999999998</v>
      </c>
      <c r="F356" s="109">
        <v>0.40041696999999998</v>
      </c>
      <c r="G356" s="109">
        <v>0.42206192999999997</v>
      </c>
      <c r="H356" s="109">
        <v>0.41711714999999999</v>
      </c>
      <c r="I356" s="109">
        <v>0.40131658999999997</v>
      </c>
      <c r="J356" s="109">
        <v>0.41421311999999999</v>
      </c>
      <c r="K356" s="109">
        <v>0.41667431999999999</v>
      </c>
      <c r="L356" s="109">
        <v>0.45377731999999998</v>
      </c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</row>
    <row r="357" spans="1:31" s="100" customFormat="1" ht="18" customHeight="1" x14ac:dyDescent="0.2">
      <c r="A357" s="97">
        <v>2014</v>
      </c>
      <c r="B357" s="109">
        <v>0.46156290999999999</v>
      </c>
      <c r="C357" s="109">
        <v>0.44247904999999998</v>
      </c>
      <c r="D357" s="109">
        <v>0.43529912999999998</v>
      </c>
      <c r="E357" s="109">
        <v>0.43561799000000001</v>
      </c>
      <c r="F357" s="109">
        <v>0.42964843000000003</v>
      </c>
      <c r="G357" s="109">
        <v>0.44661193999999999</v>
      </c>
      <c r="H357" s="109">
        <v>0.45523287000000001</v>
      </c>
      <c r="I357" s="109">
        <v>0.42263341999999998</v>
      </c>
      <c r="J357" s="109">
        <v>0.44596910000000001</v>
      </c>
      <c r="K357" s="109">
        <v>0.44821612</v>
      </c>
      <c r="L357" s="109">
        <v>0.46684516999999998</v>
      </c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</row>
    <row r="358" spans="1:31" s="100" customFormat="1" ht="18" customHeight="1" x14ac:dyDescent="0.25">
      <c r="A358" s="16" t="s">
        <v>29</v>
      </c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</row>
    <row r="359" spans="1:31" s="100" customFormat="1" ht="18" customHeight="1" x14ac:dyDescent="0.2">
      <c r="A359" s="98" t="s">
        <v>105</v>
      </c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</row>
    <row r="360" spans="1:31" s="100" customFormat="1" ht="18" customHeight="1" x14ac:dyDescent="0.2">
      <c r="A360" s="97">
        <v>1989</v>
      </c>
      <c r="B360" s="109">
        <v>0.55013245</v>
      </c>
      <c r="C360" s="109">
        <v>0.53274087999999997</v>
      </c>
      <c r="D360" s="109">
        <v>0.52385437999999995</v>
      </c>
      <c r="E360" s="109">
        <v>0.52645173999999995</v>
      </c>
      <c r="F360" s="109">
        <v>0.51868168999999997</v>
      </c>
      <c r="G360" s="109">
        <v>0.53703904999999996</v>
      </c>
      <c r="H360" s="109">
        <v>0.52445485999999997</v>
      </c>
      <c r="I360" s="109">
        <v>0.53362343999999995</v>
      </c>
      <c r="J360" s="109">
        <v>0.48440076999999998</v>
      </c>
      <c r="K360" s="109">
        <v>0.54853956999999998</v>
      </c>
      <c r="L360" s="109">
        <v>0.53449250000000004</v>
      </c>
      <c r="M360" s="98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</row>
    <row r="361" spans="1:31" s="100" customFormat="1" ht="18" customHeight="1" x14ac:dyDescent="0.2">
      <c r="A361" s="97">
        <v>1991</v>
      </c>
      <c r="B361" s="109">
        <v>0.55539150999999998</v>
      </c>
      <c r="C361" s="109">
        <v>0.53816987999999999</v>
      </c>
      <c r="D361" s="109">
        <v>0.52933600999999997</v>
      </c>
      <c r="E361" s="109">
        <v>0.53209185000000003</v>
      </c>
      <c r="F361" s="109">
        <v>0.52433896999999996</v>
      </c>
      <c r="G361" s="109">
        <v>0.54304677000000001</v>
      </c>
      <c r="H361" s="109">
        <v>0.53294397999999998</v>
      </c>
      <c r="I361" s="109">
        <v>0.54235027999999996</v>
      </c>
      <c r="J361" s="109">
        <v>0.50081454000000003</v>
      </c>
      <c r="K361" s="109">
        <v>0.54428644000000004</v>
      </c>
      <c r="L361" s="109">
        <v>0.56150116000000005</v>
      </c>
      <c r="M361" s="98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</row>
    <row r="362" spans="1:31" s="100" customFormat="1" ht="18" customHeight="1" x14ac:dyDescent="0.2">
      <c r="A362" s="97">
        <v>1995</v>
      </c>
      <c r="B362" s="109">
        <v>0.55132294999999998</v>
      </c>
      <c r="C362" s="109">
        <v>0.53214386000000002</v>
      </c>
      <c r="D362" s="109">
        <v>0.52355293999999997</v>
      </c>
      <c r="E362" s="109">
        <v>0.52448446999999998</v>
      </c>
      <c r="F362" s="109">
        <v>0.51731148000000005</v>
      </c>
      <c r="G362" s="109">
        <v>0.53591741999999998</v>
      </c>
      <c r="H362" s="109">
        <v>0.52588836999999999</v>
      </c>
      <c r="I362" s="109">
        <v>0.54020462999999996</v>
      </c>
      <c r="J362" s="109">
        <v>0.49074088999999999</v>
      </c>
      <c r="K362" s="109">
        <v>0.52546753999999996</v>
      </c>
      <c r="L362" s="109">
        <v>0.54733156000000005</v>
      </c>
      <c r="M362" s="98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</row>
    <row r="363" spans="1:31" s="100" customFormat="1" ht="18" customHeight="1" x14ac:dyDescent="0.2">
      <c r="A363" s="97">
        <v>1997</v>
      </c>
      <c r="B363" s="109">
        <v>0.56652818999999999</v>
      </c>
      <c r="C363" s="109">
        <v>0.54754926999999998</v>
      </c>
      <c r="D363" s="109">
        <v>0.54003674999999995</v>
      </c>
      <c r="E363" s="109">
        <v>0.53957535999999995</v>
      </c>
      <c r="F363" s="109">
        <v>0.53344172999999995</v>
      </c>
      <c r="G363" s="109">
        <v>0.55101982999999999</v>
      </c>
      <c r="H363" s="109">
        <v>0.54434338999999998</v>
      </c>
      <c r="I363" s="109">
        <v>0.54855768999999999</v>
      </c>
      <c r="J363" s="109">
        <v>0.50220153000000001</v>
      </c>
      <c r="K363" s="109">
        <v>0.53745955000000001</v>
      </c>
      <c r="L363" s="109">
        <v>0.57818658000000001</v>
      </c>
      <c r="M363" s="98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</row>
    <row r="364" spans="1:31" s="100" customFormat="1" ht="18" customHeight="1" x14ac:dyDescent="0.2">
      <c r="A364" s="97">
        <v>1998</v>
      </c>
      <c r="B364" s="109">
        <v>0.55381891999999999</v>
      </c>
      <c r="C364" s="109">
        <v>0.53237805000000005</v>
      </c>
      <c r="D364" s="109">
        <v>0.52387782000000005</v>
      </c>
      <c r="E364" s="109">
        <v>0.52404901000000004</v>
      </c>
      <c r="F364" s="109">
        <v>0.51706964</v>
      </c>
      <c r="G364" s="109">
        <v>0.53709523000000003</v>
      </c>
      <c r="H364" s="109">
        <v>0.52890713</v>
      </c>
      <c r="I364" s="109">
        <v>0.52455629000000004</v>
      </c>
      <c r="J364" s="109">
        <v>0.48800545000000001</v>
      </c>
      <c r="K364" s="109">
        <v>0.51730222000000003</v>
      </c>
      <c r="L364" s="109">
        <v>0.57381709000000003</v>
      </c>
      <c r="M364" s="98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</row>
    <row r="365" spans="1:31" s="100" customFormat="1" ht="18" customHeight="1" x14ac:dyDescent="0.2">
      <c r="A365" s="97">
        <v>1999</v>
      </c>
      <c r="B365" s="109">
        <v>0.54525418000000003</v>
      </c>
      <c r="C365" s="109">
        <v>0.52316448999999998</v>
      </c>
      <c r="D365" s="109">
        <v>0.51490225000000001</v>
      </c>
      <c r="E365" s="109">
        <v>0.51386657000000002</v>
      </c>
      <c r="F365" s="109">
        <v>0.50727009000000001</v>
      </c>
      <c r="G365" s="109">
        <v>0.52647431</v>
      </c>
      <c r="H365" s="109">
        <v>0.51951912</v>
      </c>
      <c r="I365" s="109">
        <v>0.50540633999999995</v>
      </c>
      <c r="J365" s="109">
        <v>0.49143666000000003</v>
      </c>
      <c r="K365" s="109">
        <v>0.51760207999999996</v>
      </c>
      <c r="L365" s="109">
        <v>0.55876281000000005</v>
      </c>
      <c r="M365" s="98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</row>
    <row r="366" spans="1:31" s="100" customFormat="1" ht="18" customHeight="1" x14ac:dyDescent="0.2">
      <c r="A366" s="97">
        <v>2000</v>
      </c>
      <c r="B366" s="109">
        <v>0.55724702000000004</v>
      </c>
      <c r="C366" s="109">
        <v>0.53679133999999995</v>
      </c>
      <c r="D366" s="109">
        <v>0.52947796999999996</v>
      </c>
      <c r="E366" s="109">
        <v>0.52816728999999996</v>
      </c>
      <c r="F366" s="109">
        <v>0.52239349000000002</v>
      </c>
      <c r="G366" s="109">
        <v>0.53973958</v>
      </c>
      <c r="H366" s="109">
        <v>0.53862288000000003</v>
      </c>
      <c r="I366" s="109">
        <v>0.52691606999999996</v>
      </c>
      <c r="J366" s="109">
        <v>0.50369224999999995</v>
      </c>
      <c r="K366" s="109">
        <v>0.52258762000000003</v>
      </c>
      <c r="L366" s="109">
        <v>0.58257517000000003</v>
      </c>
      <c r="M366" s="98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</row>
    <row r="367" spans="1:31" s="100" customFormat="1" ht="18" customHeight="1" x14ac:dyDescent="0.2">
      <c r="A367" s="97">
        <v>2001</v>
      </c>
      <c r="B367" s="109">
        <v>0.56169190000000002</v>
      </c>
      <c r="C367" s="109">
        <v>0.54135226000000003</v>
      </c>
      <c r="D367" s="109">
        <v>0.53317914</v>
      </c>
      <c r="E367" s="109">
        <v>0.53309572999999999</v>
      </c>
      <c r="F367" s="109">
        <v>0.52634884999999998</v>
      </c>
      <c r="G367" s="109">
        <v>0.54540694999999995</v>
      </c>
      <c r="H367" s="109">
        <v>0.53137873999999996</v>
      </c>
      <c r="I367" s="109">
        <v>0.55049934</v>
      </c>
      <c r="J367" s="109">
        <v>0.50997970999999997</v>
      </c>
      <c r="K367" s="109">
        <v>0.52429747000000004</v>
      </c>
      <c r="L367" s="109">
        <v>0.54336182</v>
      </c>
      <c r="M367" s="98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</row>
    <row r="368" spans="1:31" s="100" customFormat="1" ht="18" customHeight="1" x14ac:dyDescent="0.2">
      <c r="A368" s="97">
        <v>2002</v>
      </c>
      <c r="B368" s="109">
        <v>0.55921500000000002</v>
      </c>
      <c r="C368" s="109">
        <v>0.53796814000000004</v>
      </c>
      <c r="D368" s="109">
        <v>0.52916041000000003</v>
      </c>
      <c r="E368" s="109">
        <v>0.52923324000000005</v>
      </c>
      <c r="F368" s="109">
        <v>0.52193895999999995</v>
      </c>
      <c r="G368" s="109">
        <v>0.54198959000000002</v>
      </c>
      <c r="H368" s="109">
        <v>0.53181568000000001</v>
      </c>
      <c r="I368" s="109">
        <v>0.53346671999999995</v>
      </c>
      <c r="J368" s="109">
        <v>0.50484333000000003</v>
      </c>
      <c r="K368" s="109">
        <v>0.52983179000000002</v>
      </c>
      <c r="L368" s="109">
        <v>0.57007598000000004</v>
      </c>
      <c r="M368" s="98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</row>
    <row r="369" spans="1:31" s="100" customFormat="1" ht="18" customHeight="1" x14ac:dyDescent="0.2">
      <c r="A369" s="97">
        <v>2003</v>
      </c>
      <c r="B369" s="109">
        <v>0.55433509000000003</v>
      </c>
      <c r="C369" s="109">
        <v>0.53506763000000002</v>
      </c>
      <c r="D369" s="109">
        <v>0.52734866999999996</v>
      </c>
      <c r="E369" s="109">
        <v>0.52682541999999999</v>
      </c>
      <c r="F369" s="109">
        <v>0.52056809999999998</v>
      </c>
      <c r="G369" s="109">
        <v>0.53847438999999997</v>
      </c>
      <c r="H369" s="109">
        <v>0.53132314000000003</v>
      </c>
      <c r="I369" s="109">
        <v>0.54297181999999999</v>
      </c>
      <c r="J369" s="109">
        <v>0.49978015999999997</v>
      </c>
      <c r="K369" s="109">
        <v>0.51863788</v>
      </c>
      <c r="L369" s="109">
        <v>0.55688210000000005</v>
      </c>
      <c r="M369" s="98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</row>
    <row r="370" spans="1:31" s="100" customFormat="1" ht="18" customHeight="1" x14ac:dyDescent="0.2">
      <c r="A370" s="97">
        <v>2004</v>
      </c>
      <c r="B370" s="109">
        <v>0.54624508000000005</v>
      </c>
      <c r="C370" s="109">
        <v>0.52619252000000005</v>
      </c>
      <c r="D370" s="109">
        <v>0.51830529999999997</v>
      </c>
      <c r="E370" s="109">
        <v>0.51805498999999999</v>
      </c>
      <c r="F370" s="109">
        <v>0.51162308000000001</v>
      </c>
      <c r="G370" s="109">
        <v>0.53028894000000004</v>
      </c>
      <c r="H370" s="109">
        <v>0.52197106000000004</v>
      </c>
      <c r="I370" s="109">
        <v>0.53172726999999997</v>
      </c>
      <c r="J370" s="109">
        <v>0.48365128000000002</v>
      </c>
      <c r="K370" s="109">
        <v>0.51098480000000002</v>
      </c>
      <c r="L370" s="109">
        <v>0.53794523000000005</v>
      </c>
      <c r="M370" s="98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</row>
    <row r="371" spans="1:31" s="100" customFormat="1" ht="18" customHeight="1" x14ac:dyDescent="0.2">
      <c r="A371" s="97">
        <v>2005</v>
      </c>
      <c r="B371" s="109">
        <v>0.53597192999999999</v>
      </c>
      <c r="C371" s="109">
        <v>0.51481102999999995</v>
      </c>
      <c r="D371" s="109">
        <v>0.50680256999999995</v>
      </c>
      <c r="E371" s="109">
        <v>0.50573758000000002</v>
      </c>
      <c r="F371" s="109">
        <v>0.49936725999999998</v>
      </c>
      <c r="G371" s="109">
        <v>0.51823602999999996</v>
      </c>
      <c r="H371" s="109">
        <v>0.51059628999999995</v>
      </c>
      <c r="I371" s="109">
        <v>0.50761509999999999</v>
      </c>
      <c r="J371" s="109">
        <v>0.46855719000000001</v>
      </c>
      <c r="K371" s="109">
        <v>0.51191251999999998</v>
      </c>
      <c r="L371" s="109">
        <v>0.53048951</v>
      </c>
      <c r="M371" s="98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</row>
    <row r="372" spans="1:31" s="100" customFormat="1" ht="18" customHeight="1" x14ac:dyDescent="0.2">
      <c r="A372" s="97">
        <v>2006</v>
      </c>
      <c r="B372" s="109">
        <v>0.54477500999999995</v>
      </c>
      <c r="C372" s="109">
        <v>0.52385282</v>
      </c>
      <c r="D372" s="109">
        <v>0.51518540000000002</v>
      </c>
      <c r="E372" s="109">
        <v>0.51477554999999997</v>
      </c>
      <c r="F372" s="109">
        <v>0.50771880999999996</v>
      </c>
      <c r="G372" s="109">
        <v>0.52681794999999998</v>
      </c>
      <c r="H372" s="109">
        <v>0.51771997000000003</v>
      </c>
      <c r="I372" s="109">
        <v>0.52384078000000001</v>
      </c>
      <c r="J372" s="109">
        <v>0.48953279</v>
      </c>
      <c r="K372" s="109">
        <v>0.50332374000000002</v>
      </c>
      <c r="L372" s="109">
        <v>0.53768136</v>
      </c>
      <c r="M372" s="99"/>
      <c r="N372" s="99"/>
      <c r="O372" s="99"/>
      <c r="P372" s="99"/>
      <c r="Q372" s="99"/>
      <c r="R372" s="99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</row>
    <row r="373" spans="1:31" s="100" customFormat="1" ht="18" customHeight="1" x14ac:dyDescent="0.2">
      <c r="A373" s="97">
        <v>2007</v>
      </c>
      <c r="B373" s="109">
        <v>0.52599819000000003</v>
      </c>
      <c r="C373" s="109">
        <v>0.50443994999999997</v>
      </c>
      <c r="D373" s="109">
        <v>0.49537703</v>
      </c>
      <c r="E373" s="109">
        <v>0.49537684999999998</v>
      </c>
      <c r="F373" s="109">
        <v>0.48799009999999998</v>
      </c>
      <c r="G373" s="109">
        <v>0.50798840000000001</v>
      </c>
      <c r="H373" s="109">
        <v>0.50252123999999998</v>
      </c>
      <c r="I373" s="109">
        <v>0.50051802000000001</v>
      </c>
      <c r="J373" s="109">
        <v>0.46312795000000001</v>
      </c>
      <c r="K373" s="109">
        <v>0.48333324</v>
      </c>
      <c r="L373" s="109">
        <v>0.52989403000000002</v>
      </c>
      <c r="M373" s="99"/>
      <c r="N373" s="99"/>
      <c r="O373" s="99"/>
      <c r="P373" s="99"/>
      <c r="Q373" s="99"/>
      <c r="R373" s="99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</row>
    <row r="374" spans="1:31" s="100" customFormat="1" ht="18" customHeight="1" x14ac:dyDescent="0.2">
      <c r="A374" s="97">
        <v>2008</v>
      </c>
      <c r="B374" s="109">
        <v>0.52979257000000002</v>
      </c>
      <c r="C374" s="109">
        <v>0.50684351999999999</v>
      </c>
      <c r="D374" s="109">
        <v>0.49817738</v>
      </c>
      <c r="E374" s="109">
        <v>0.49648182000000002</v>
      </c>
      <c r="F374" s="109">
        <v>0.48969989000000003</v>
      </c>
      <c r="G374" s="109">
        <v>0.50940076000000001</v>
      </c>
      <c r="H374" s="109">
        <v>0.51092552999999996</v>
      </c>
      <c r="I374" s="109">
        <v>0.48902403</v>
      </c>
      <c r="J374" s="109">
        <v>0.46618626000000002</v>
      </c>
      <c r="K374" s="109">
        <v>0.48690707</v>
      </c>
      <c r="L374" s="109">
        <v>0.52963992999999998</v>
      </c>
      <c r="M374" s="99"/>
      <c r="N374" s="99"/>
      <c r="O374" s="99"/>
      <c r="P374" s="99"/>
      <c r="Q374" s="99"/>
      <c r="R374" s="99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</row>
    <row r="375" spans="1:31" s="100" customFormat="1" ht="18" customHeight="1" x14ac:dyDescent="0.2">
      <c r="A375" s="98" t="s">
        <v>30</v>
      </c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99"/>
      <c r="N375" s="99"/>
      <c r="O375" s="99"/>
      <c r="P375" s="99"/>
      <c r="Q375" s="99"/>
      <c r="R375" s="99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</row>
    <row r="376" spans="1:31" s="100" customFormat="1" ht="18" customHeight="1" x14ac:dyDescent="0.2">
      <c r="A376" s="97">
        <v>2008</v>
      </c>
      <c r="B376" s="109">
        <v>0.52683833000000002</v>
      </c>
      <c r="C376" s="109">
        <v>0.50275358999999997</v>
      </c>
      <c r="D376" s="109">
        <v>0.49336919000000001</v>
      </c>
      <c r="E376" s="109">
        <v>0.49197076000000001</v>
      </c>
      <c r="F376" s="109">
        <v>0.48453386999999998</v>
      </c>
      <c r="G376" s="109">
        <v>0.50586264000000003</v>
      </c>
      <c r="H376" s="109">
        <v>0.50146184999999999</v>
      </c>
      <c r="I376" s="109">
        <v>0.48161250999999999</v>
      </c>
      <c r="J376" s="109">
        <v>0.46490313</v>
      </c>
      <c r="K376" s="109">
        <v>0.48030895000000001</v>
      </c>
      <c r="L376" s="109">
        <v>0.52326463999999995</v>
      </c>
      <c r="M376" s="99"/>
      <c r="N376" s="99"/>
      <c r="O376" s="99"/>
      <c r="P376" s="99"/>
      <c r="Q376" s="99"/>
      <c r="R376" s="99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</row>
    <row r="377" spans="1:31" s="100" customFormat="1" ht="18" customHeight="1" x14ac:dyDescent="0.2">
      <c r="A377" s="97">
        <v>2009</v>
      </c>
      <c r="B377" s="109">
        <v>0.51750171</v>
      </c>
      <c r="C377" s="109">
        <v>0.49232500000000001</v>
      </c>
      <c r="D377" s="109">
        <v>0.48197067999999998</v>
      </c>
      <c r="E377" s="109">
        <v>0.48093967999999998</v>
      </c>
      <c r="F377" s="109">
        <v>0.47260360000000001</v>
      </c>
      <c r="G377" s="109">
        <v>0.49556417000000003</v>
      </c>
      <c r="H377" s="109">
        <v>0.48839290000000002</v>
      </c>
      <c r="I377" s="109">
        <v>0.46423799999999998</v>
      </c>
      <c r="J377" s="109">
        <v>0.46221293000000002</v>
      </c>
      <c r="K377" s="109">
        <v>0.48035993999999999</v>
      </c>
      <c r="L377" s="109">
        <v>0.52305267</v>
      </c>
      <c r="M377" s="99"/>
      <c r="N377" s="99"/>
      <c r="O377" s="99"/>
      <c r="P377" s="99"/>
      <c r="Q377" s="99"/>
      <c r="R377" s="99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</row>
    <row r="378" spans="1:31" s="100" customFormat="1" ht="18" customHeight="1" x14ac:dyDescent="0.2">
      <c r="A378" s="97">
        <v>2010</v>
      </c>
      <c r="B378" s="109">
        <v>0.51581381000000004</v>
      </c>
      <c r="C378" s="109">
        <v>0.49104963000000001</v>
      </c>
      <c r="D378" s="109">
        <v>0.48129050000000001</v>
      </c>
      <c r="E378" s="109">
        <v>0.47983573000000002</v>
      </c>
      <c r="F378" s="109">
        <v>0.47213260000000001</v>
      </c>
      <c r="G378" s="109">
        <v>0.49438898999999997</v>
      </c>
      <c r="H378" s="109">
        <v>0.48867570999999999</v>
      </c>
      <c r="I378" s="109">
        <v>0.46744290999999999</v>
      </c>
      <c r="J378" s="109">
        <v>0.4567447</v>
      </c>
      <c r="K378" s="109">
        <v>0.47060216999999999</v>
      </c>
      <c r="L378" s="109">
        <v>0.51989483999999997</v>
      </c>
      <c r="M378" s="99"/>
      <c r="N378" s="99"/>
      <c r="O378" s="99"/>
      <c r="P378" s="99"/>
      <c r="Q378" s="99"/>
      <c r="R378" s="99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</row>
    <row r="379" spans="1:31" s="100" customFormat="1" ht="18" customHeight="1" x14ac:dyDescent="0.2">
      <c r="A379" s="97">
        <v>2011</v>
      </c>
      <c r="B379" s="109">
        <v>0.51305780000000001</v>
      </c>
      <c r="C379" s="109">
        <v>0.49370004000000001</v>
      </c>
      <c r="D379" s="109">
        <v>0.48408532999999998</v>
      </c>
      <c r="E379" s="109">
        <v>0.48617663</v>
      </c>
      <c r="F379" s="109">
        <v>0.47804501999999999</v>
      </c>
      <c r="G379" s="109">
        <v>0.49784465</v>
      </c>
      <c r="H379" s="109">
        <v>0.48639527999999999</v>
      </c>
      <c r="I379" s="109">
        <v>0.50038844000000005</v>
      </c>
      <c r="J379" s="109">
        <v>0.47208864</v>
      </c>
      <c r="K379" s="109">
        <v>0.4859367</v>
      </c>
      <c r="L379" s="109">
        <v>0.50857691999999999</v>
      </c>
      <c r="M379" s="99"/>
      <c r="N379" s="99"/>
      <c r="O379" s="99"/>
      <c r="P379" s="99"/>
      <c r="Q379" s="99"/>
      <c r="R379" s="99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</row>
    <row r="380" spans="1:31" s="100" customFormat="1" ht="18" customHeight="1" x14ac:dyDescent="0.2">
      <c r="A380" s="97">
        <v>2012</v>
      </c>
      <c r="B380" s="109">
        <v>0.51708564000000001</v>
      </c>
      <c r="C380" s="109">
        <v>0.49705463999999999</v>
      </c>
      <c r="D380" s="109">
        <v>0.48726089</v>
      </c>
      <c r="E380" s="109">
        <v>0.48851618000000002</v>
      </c>
      <c r="F380" s="109">
        <v>0.48027660999999999</v>
      </c>
      <c r="G380" s="109">
        <v>0.50028430000000002</v>
      </c>
      <c r="H380" s="109">
        <v>0.48697981000000001</v>
      </c>
      <c r="I380" s="109">
        <v>0.51251690000000005</v>
      </c>
      <c r="J380" s="109">
        <v>0.45910830000000002</v>
      </c>
      <c r="K380" s="109">
        <v>0.47943714999999998</v>
      </c>
      <c r="L380" s="109">
        <v>0.50311021</v>
      </c>
      <c r="M380" s="99"/>
      <c r="N380" s="99"/>
      <c r="O380" s="99"/>
      <c r="P380" s="99"/>
      <c r="Q380" s="99"/>
      <c r="R380" s="99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</row>
    <row r="381" spans="1:31" s="100" customFormat="1" ht="18" customHeight="1" x14ac:dyDescent="0.2">
      <c r="A381" s="97">
        <v>2013</v>
      </c>
      <c r="B381" s="109">
        <v>0.51416561000000005</v>
      </c>
      <c r="C381" s="109">
        <v>0.49251452000000001</v>
      </c>
      <c r="D381" s="109">
        <v>0.48265941000000001</v>
      </c>
      <c r="E381" s="109">
        <v>0.48388990999999998</v>
      </c>
      <c r="F381" s="109">
        <v>0.4756398</v>
      </c>
      <c r="G381" s="109">
        <v>0.49726400999999998</v>
      </c>
      <c r="H381" s="109">
        <v>0.48518254999999999</v>
      </c>
      <c r="I381" s="109">
        <v>0.49972196000000002</v>
      </c>
      <c r="J381" s="109">
        <v>0.45826243999999999</v>
      </c>
      <c r="K381" s="109">
        <v>0.48485656999999999</v>
      </c>
      <c r="L381" s="109">
        <v>0.51023231999999996</v>
      </c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</row>
    <row r="382" spans="1:31" s="100" customFormat="1" ht="18" customHeight="1" x14ac:dyDescent="0.2">
      <c r="A382" s="97">
        <v>2014</v>
      </c>
      <c r="B382" s="109">
        <v>0.50419965</v>
      </c>
      <c r="C382" s="109">
        <v>0.48079118999999998</v>
      </c>
      <c r="D382" s="109">
        <v>0.47035042999999999</v>
      </c>
      <c r="E382" s="109">
        <v>0.47131454</v>
      </c>
      <c r="F382" s="109">
        <v>0.46266043000000001</v>
      </c>
      <c r="G382" s="109">
        <v>0.48553361</v>
      </c>
      <c r="H382" s="109">
        <v>0.47283359000000003</v>
      </c>
      <c r="I382" s="109">
        <v>0.47513219000000001</v>
      </c>
      <c r="J382" s="109">
        <v>0.45057945999999999</v>
      </c>
      <c r="K382" s="109">
        <v>0.46995818</v>
      </c>
      <c r="L382" s="109">
        <v>0.51763393999999996</v>
      </c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</row>
    <row r="383" spans="1:31" s="100" customFormat="1" ht="18" customHeight="1" x14ac:dyDescent="0.2">
      <c r="A383" s="97">
        <v>2015</v>
      </c>
      <c r="B383" s="109">
        <v>0.50768367999999997</v>
      </c>
      <c r="C383" s="109">
        <v>0.48714471999999998</v>
      </c>
      <c r="D383" s="109">
        <v>0.47823476999999998</v>
      </c>
      <c r="E383" s="109">
        <v>0.47888227999999999</v>
      </c>
      <c r="F383" s="109">
        <v>0.47155046</v>
      </c>
      <c r="G383" s="109">
        <v>0.49094037000000001</v>
      </c>
      <c r="H383" s="109">
        <v>0.48322390999999998</v>
      </c>
      <c r="I383" s="109">
        <v>0.48706398000000001</v>
      </c>
      <c r="J383" s="109">
        <v>0.45663545999999999</v>
      </c>
      <c r="K383" s="109">
        <v>0.47309448999999998</v>
      </c>
      <c r="L383" s="109">
        <v>0.50086324000000004</v>
      </c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</row>
    <row r="384" spans="1:31" s="100" customFormat="1" ht="18" customHeight="1" x14ac:dyDescent="0.2">
      <c r="A384" s="97">
        <v>2016</v>
      </c>
      <c r="B384" s="109">
        <v>0.50374249999999998</v>
      </c>
      <c r="C384" s="109">
        <v>0.48337163</v>
      </c>
      <c r="D384" s="109">
        <v>0.47350634000000003</v>
      </c>
      <c r="E384" s="109">
        <v>0.47545324</v>
      </c>
      <c r="F384" s="109">
        <v>0.46701002000000003</v>
      </c>
      <c r="G384" s="109">
        <v>0.48794923000000001</v>
      </c>
      <c r="H384" s="109">
        <v>0.47421143999999998</v>
      </c>
      <c r="I384" s="109">
        <v>0.49493889000000002</v>
      </c>
      <c r="J384" s="109">
        <v>0.44664904</v>
      </c>
      <c r="K384" s="109">
        <v>0.46260895000000002</v>
      </c>
      <c r="L384" s="109">
        <v>0.49505173000000002</v>
      </c>
      <c r="M384" s="99"/>
      <c r="N384" s="99"/>
      <c r="O384" s="99"/>
      <c r="P384" s="99"/>
      <c r="Q384" s="99"/>
      <c r="R384" s="99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</row>
    <row r="385" spans="1:31" s="100" customFormat="1" ht="18" customHeight="1" x14ac:dyDescent="0.2">
      <c r="A385" s="97">
        <v>2017</v>
      </c>
      <c r="B385" s="109">
        <v>0.49749338999999998</v>
      </c>
      <c r="C385" s="109">
        <v>0.47859573999999999</v>
      </c>
      <c r="D385" s="109">
        <v>0.46903285</v>
      </c>
      <c r="E385" s="109">
        <v>0.47194459</v>
      </c>
      <c r="F385" s="109">
        <v>0.46374401999999998</v>
      </c>
      <c r="G385" s="109">
        <v>0.48369522999999998</v>
      </c>
      <c r="H385" s="109">
        <v>0.47687586999999998</v>
      </c>
      <c r="I385" s="109">
        <v>0.50135512999999998</v>
      </c>
      <c r="J385" s="109">
        <v>0.42161169999999998</v>
      </c>
      <c r="K385" s="109">
        <v>0.45352995000000002</v>
      </c>
      <c r="L385" s="109">
        <v>0.49780932</v>
      </c>
      <c r="M385" s="99"/>
      <c r="N385" s="99"/>
      <c r="O385" s="99"/>
      <c r="P385" s="99"/>
      <c r="Q385" s="99"/>
      <c r="R385" s="99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</row>
    <row r="386" spans="1:31" s="100" customFormat="1" ht="18" customHeight="1" x14ac:dyDescent="0.2">
      <c r="A386" s="97">
        <v>2018</v>
      </c>
      <c r="B386" s="109">
        <v>0.49171519000000002</v>
      </c>
      <c r="C386" s="109">
        <v>0.47213714000000001</v>
      </c>
      <c r="D386" s="109">
        <v>0.46344215</v>
      </c>
      <c r="E386" s="109">
        <v>0.46532572999999999</v>
      </c>
      <c r="F386" s="109">
        <v>0.45804946000000002</v>
      </c>
      <c r="G386" s="109">
        <v>0.47721266000000001</v>
      </c>
      <c r="H386" s="109">
        <v>0.47487078999999999</v>
      </c>
      <c r="I386" s="109">
        <v>0.47949652999999998</v>
      </c>
      <c r="J386" s="109">
        <v>0.43032666000000003</v>
      </c>
      <c r="K386" s="109">
        <v>0.46134907000000003</v>
      </c>
      <c r="L386" s="109">
        <v>0.47793036</v>
      </c>
      <c r="M386" s="99"/>
      <c r="N386" s="99"/>
      <c r="O386" s="99"/>
      <c r="P386" s="99"/>
      <c r="Q386" s="99"/>
      <c r="R386" s="99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</row>
    <row r="387" spans="1:31" s="101" customFormat="1" ht="18" customHeight="1" x14ac:dyDescent="0.2">
      <c r="A387" s="104">
        <v>2019</v>
      </c>
      <c r="B387" s="110">
        <v>0.49802822000000002</v>
      </c>
      <c r="C387" s="110">
        <v>0.47784651</v>
      </c>
      <c r="D387" s="110">
        <v>0.46816815000000001</v>
      </c>
      <c r="E387" s="110">
        <v>0.47059510999999998</v>
      </c>
      <c r="F387" s="110">
        <v>0.46238425999999999</v>
      </c>
      <c r="G387" s="110">
        <v>0.48245881000000002</v>
      </c>
      <c r="H387" s="110">
        <v>0.47372983000000002</v>
      </c>
      <c r="I387" s="110">
        <v>0.48344351000000002</v>
      </c>
      <c r="J387" s="110">
        <v>0.43633566000000001</v>
      </c>
      <c r="K387" s="110">
        <v>0.46665519</v>
      </c>
      <c r="L387" s="110">
        <v>0.48901045999999998</v>
      </c>
      <c r="M387" s="99"/>
      <c r="N387" s="99"/>
      <c r="O387" s="99"/>
      <c r="P387" s="99"/>
      <c r="Q387" s="99"/>
      <c r="R387" s="99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</row>
    <row r="388" spans="1:31" s="101" customFormat="1" ht="18" customHeight="1" x14ac:dyDescent="0.2">
      <c r="A388" s="104">
        <v>2021</v>
      </c>
      <c r="B388" s="110">
        <v>0.50749215000000003</v>
      </c>
      <c r="C388" s="110">
        <v>0.48726430999999998</v>
      </c>
      <c r="D388" s="110">
        <v>0.47712806000000002</v>
      </c>
      <c r="E388" s="110">
        <v>0.47970614</v>
      </c>
      <c r="F388" s="110">
        <v>0.47114219000000002</v>
      </c>
      <c r="G388" s="110">
        <v>0.49196303000000002</v>
      </c>
      <c r="H388" s="110">
        <v>0.48787040999999998</v>
      </c>
      <c r="I388" s="110">
        <v>0.47509986999999998</v>
      </c>
      <c r="J388" s="110">
        <v>0.44191573000000001</v>
      </c>
      <c r="K388" s="110">
        <v>0.48035728</v>
      </c>
      <c r="L388" s="110">
        <v>0.52255927000000002</v>
      </c>
      <c r="M388" s="99"/>
      <c r="N388" s="99"/>
      <c r="O388" s="99"/>
      <c r="P388" s="99"/>
      <c r="Q388" s="99"/>
      <c r="R388" s="99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</row>
    <row r="389" spans="1:31" s="100" customFormat="1" ht="18" customHeight="1" x14ac:dyDescent="0.25">
      <c r="A389" s="16" t="s">
        <v>123</v>
      </c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99"/>
      <c r="N389" s="99"/>
      <c r="O389" s="99"/>
      <c r="P389" s="99"/>
      <c r="Q389" s="99"/>
      <c r="R389" s="99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</row>
    <row r="390" spans="1:31" s="100" customFormat="1" ht="18" customHeight="1" x14ac:dyDescent="0.2">
      <c r="A390" s="98" t="s">
        <v>124</v>
      </c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99"/>
      <c r="N390" s="99"/>
      <c r="O390" s="99"/>
      <c r="P390" s="99"/>
      <c r="Q390" s="99"/>
      <c r="R390" s="99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</row>
    <row r="391" spans="1:31" s="100" customFormat="1" ht="18" customHeight="1" x14ac:dyDescent="0.2">
      <c r="A391" s="97">
        <v>1990</v>
      </c>
      <c r="B391" s="109">
        <v>0.40786197000000002</v>
      </c>
      <c r="C391" s="109">
        <v>0.38845782000000001</v>
      </c>
      <c r="D391" s="109">
        <v>0.37958639999999999</v>
      </c>
      <c r="E391" s="109">
        <v>0.38339556000000002</v>
      </c>
      <c r="F391" s="109">
        <v>0.37555874</v>
      </c>
      <c r="G391" s="109">
        <v>0.39411995</v>
      </c>
      <c r="H391" s="109">
        <v>0.40618553000000002</v>
      </c>
      <c r="I391" s="109">
        <v>0.39353278000000003</v>
      </c>
      <c r="J391" s="109">
        <v>0.36283525</v>
      </c>
      <c r="K391" s="109">
        <v>0.39934986</v>
      </c>
      <c r="L391" s="109">
        <v>0.41866520000000002</v>
      </c>
      <c r="M391" s="99"/>
      <c r="N391" s="99"/>
      <c r="O391" s="99"/>
      <c r="P391" s="99"/>
      <c r="Q391" s="99"/>
      <c r="R391" s="99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</row>
    <row r="392" spans="1:31" s="100" customFormat="1" ht="18" customHeight="1" x14ac:dyDescent="0.2">
      <c r="A392" s="97">
        <v>1995</v>
      </c>
      <c r="B392" s="109">
        <v>0.48955559999999998</v>
      </c>
      <c r="C392" s="109">
        <v>0.47048303000000002</v>
      </c>
      <c r="D392" s="109">
        <v>0.46468749999999998</v>
      </c>
      <c r="E392" s="109">
        <v>0.46246964000000002</v>
      </c>
      <c r="F392" s="109">
        <v>0.45831619000000001</v>
      </c>
      <c r="G392" s="109">
        <v>0.47179916999999999</v>
      </c>
      <c r="H392" s="109">
        <v>0.49250061000000001</v>
      </c>
      <c r="I392" s="109">
        <v>0.46935283</v>
      </c>
      <c r="J392" s="109">
        <v>0.43881895999999998</v>
      </c>
      <c r="K392" s="109">
        <v>0.49022863999999999</v>
      </c>
      <c r="L392" s="109">
        <v>0.49544304</v>
      </c>
      <c r="M392" s="99"/>
      <c r="N392" s="99"/>
      <c r="O392" s="99"/>
      <c r="P392" s="99"/>
      <c r="Q392" s="99"/>
      <c r="R392" s="99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</row>
    <row r="393" spans="1:31" s="100" customFormat="1" ht="18" customHeight="1" x14ac:dyDescent="0.2">
      <c r="A393" s="98" t="s">
        <v>92</v>
      </c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99"/>
      <c r="N393" s="99"/>
      <c r="O393" s="99"/>
      <c r="P393" s="99"/>
      <c r="Q393" s="99"/>
      <c r="R393" s="99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</row>
    <row r="394" spans="1:31" s="100" customFormat="1" ht="18" customHeight="1" x14ac:dyDescent="0.2">
      <c r="A394" s="97">
        <v>1995</v>
      </c>
      <c r="B394" s="109">
        <v>0.57897056999999996</v>
      </c>
      <c r="C394" s="109">
        <v>0.56075344000000005</v>
      </c>
      <c r="D394" s="109">
        <v>0.55521445999999997</v>
      </c>
      <c r="E394" s="109">
        <v>0.55187355000000005</v>
      </c>
      <c r="F394" s="109">
        <v>0.54802485000000001</v>
      </c>
      <c r="G394" s="109">
        <v>0.56171921999999996</v>
      </c>
      <c r="H394" s="109">
        <v>0.55900618999999996</v>
      </c>
      <c r="I394" s="109">
        <v>0.55993165</v>
      </c>
      <c r="J394" s="109">
        <v>0.50867211999999995</v>
      </c>
      <c r="K394" s="109">
        <v>0.5712545</v>
      </c>
      <c r="L394" s="109">
        <v>0.57208236000000001</v>
      </c>
      <c r="M394" s="99"/>
      <c r="N394" s="99"/>
      <c r="O394" s="99"/>
      <c r="P394" s="99"/>
      <c r="Q394" s="99"/>
      <c r="R394" s="99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</row>
    <row r="395" spans="1:31" s="100" customFormat="1" ht="18" customHeight="1" x14ac:dyDescent="0.2">
      <c r="A395" s="97">
        <v>1997</v>
      </c>
      <c r="B395" s="109">
        <v>0.54838191999999997</v>
      </c>
      <c r="C395" s="109">
        <v>0.52877808999999998</v>
      </c>
      <c r="D395" s="109">
        <v>0.52196467000000002</v>
      </c>
      <c r="E395" s="109">
        <v>0.51955375000000004</v>
      </c>
      <c r="F395" s="109">
        <v>0.51439332000000004</v>
      </c>
      <c r="G395" s="109">
        <v>0.52957383000000002</v>
      </c>
      <c r="H395" s="109">
        <v>0.51932338</v>
      </c>
      <c r="I395" s="109">
        <v>0.54293214000000001</v>
      </c>
      <c r="J395" s="109">
        <v>0.48801088999999997</v>
      </c>
      <c r="K395" s="109">
        <v>0.54476062999999997</v>
      </c>
      <c r="L395" s="109">
        <v>0.52296096999999997</v>
      </c>
      <c r="M395" s="99"/>
      <c r="N395" s="99"/>
      <c r="O395" s="99"/>
      <c r="P395" s="99"/>
      <c r="Q395" s="99"/>
      <c r="R395" s="99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</row>
    <row r="396" spans="1:31" s="100" customFormat="1" ht="18" customHeight="1" x14ac:dyDescent="0.2">
      <c r="A396" s="97">
        <v>1999</v>
      </c>
      <c r="B396" s="109">
        <v>0.54490253</v>
      </c>
      <c r="C396" s="109">
        <v>0.52226169</v>
      </c>
      <c r="D396" s="109">
        <v>0.51543654000000005</v>
      </c>
      <c r="E396" s="109">
        <v>0.51124603999999996</v>
      </c>
      <c r="F396" s="109">
        <v>0.50647151999999995</v>
      </c>
      <c r="G396" s="109">
        <v>0.52323969000000004</v>
      </c>
      <c r="H396" s="109">
        <v>0.51482737999999995</v>
      </c>
      <c r="I396" s="109">
        <v>0.50439957000000002</v>
      </c>
      <c r="J396" s="109">
        <v>0.50402338999999996</v>
      </c>
      <c r="K396" s="109">
        <v>0.53753567000000002</v>
      </c>
      <c r="L396" s="109">
        <v>0.49006580999999999</v>
      </c>
      <c r="M396" s="99"/>
      <c r="N396" s="99"/>
      <c r="O396" s="99"/>
      <c r="P396" s="99"/>
      <c r="Q396" s="99"/>
      <c r="R396" s="99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</row>
    <row r="397" spans="1:31" s="100" customFormat="1" ht="18" customHeight="1" x14ac:dyDescent="0.2">
      <c r="A397" s="97">
        <v>2001</v>
      </c>
      <c r="B397" s="109">
        <v>0.54606129999999997</v>
      </c>
      <c r="C397" s="109">
        <v>0.52165974999999998</v>
      </c>
      <c r="D397" s="109">
        <v>0.51230012999999996</v>
      </c>
      <c r="E397" s="109">
        <v>0.51013182999999995</v>
      </c>
      <c r="F397" s="109">
        <v>0.50283290000000003</v>
      </c>
      <c r="G397" s="109">
        <v>0.52442831000000001</v>
      </c>
      <c r="H397" s="109">
        <v>0.51575764000000002</v>
      </c>
      <c r="I397" s="109">
        <v>0.50246473999999997</v>
      </c>
      <c r="J397" s="109">
        <v>0.50703089000000001</v>
      </c>
      <c r="K397" s="109">
        <v>0.50898920000000003</v>
      </c>
      <c r="L397" s="109">
        <v>0.56522728</v>
      </c>
      <c r="M397" s="99"/>
      <c r="N397" s="99"/>
      <c r="O397" s="99"/>
      <c r="P397" s="99"/>
      <c r="Q397" s="99"/>
      <c r="R397" s="99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</row>
    <row r="398" spans="1:31" s="100" customFormat="1" ht="18" customHeight="1" x14ac:dyDescent="0.2">
      <c r="A398" s="97">
        <v>2002</v>
      </c>
      <c r="B398" s="109">
        <v>0.57252966000000005</v>
      </c>
      <c r="C398" s="109">
        <v>0.55486831999999997</v>
      </c>
      <c r="D398" s="109">
        <v>0.55096179000000001</v>
      </c>
      <c r="E398" s="109">
        <v>0.54518182999999998</v>
      </c>
      <c r="F398" s="109">
        <v>0.54300585999999995</v>
      </c>
      <c r="G398" s="109">
        <v>0.55361134999999995</v>
      </c>
      <c r="H398" s="109">
        <v>0.55115833999999997</v>
      </c>
      <c r="I398" s="109">
        <v>0.55063923000000004</v>
      </c>
      <c r="J398" s="109">
        <v>0.58147451000000006</v>
      </c>
      <c r="K398" s="109">
        <v>0.54338792000000002</v>
      </c>
      <c r="L398" s="109">
        <v>0.55504007</v>
      </c>
      <c r="M398" s="99"/>
      <c r="N398" s="99"/>
      <c r="O398" s="99"/>
      <c r="P398" s="99"/>
      <c r="Q398" s="99"/>
      <c r="R398" s="99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</row>
    <row r="399" spans="1:31" s="100" customFormat="1" ht="18" customHeight="1" x14ac:dyDescent="0.2">
      <c r="A399" s="97">
        <v>2003</v>
      </c>
      <c r="B399" s="109">
        <v>0.54930144999999997</v>
      </c>
      <c r="C399" s="109">
        <v>0.52672348999999996</v>
      </c>
      <c r="D399" s="109">
        <v>0.51824970999999997</v>
      </c>
      <c r="E399" s="109">
        <v>0.51677424999999999</v>
      </c>
      <c r="F399" s="109">
        <v>0.51012778999999997</v>
      </c>
      <c r="G399" s="109">
        <v>0.52972081000000004</v>
      </c>
      <c r="H399" s="109">
        <v>0.52433196000000004</v>
      </c>
      <c r="I399" s="109">
        <v>0.51005228000000002</v>
      </c>
      <c r="J399" s="109">
        <v>0.47472588999999998</v>
      </c>
      <c r="K399" s="109">
        <v>0.54444590000000004</v>
      </c>
      <c r="L399" s="109">
        <v>0.52508387000000001</v>
      </c>
      <c r="M399" s="99"/>
      <c r="N399" s="99"/>
      <c r="O399" s="99"/>
      <c r="P399" s="99"/>
      <c r="Q399" s="99"/>
      <c r="R399" s="99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</row>
    <row r="400" spans="1:31" s="100" customFormat="1" ht="18" customHeight="1" x14ac:dyDescent="0.2">
      <c r="A400" s="97">
        <v>2004</v>
      </c>
      <c r="B400" s="109">
        <v>0.52230997999999995</v>
      </c>
      <c r="C400" s="109">
        <v>0.49832030999999999</v>
      </c>
      <c r="D400" s="109">
        <v>0.48831571000000001</v>
      </c>
      <c r="E400" s="109">
        <v>0.48801024999999998</v>
      </c>
      <c r="F400" s="109">
        <v>0.47999258</v>
      </c>
      <c r="G400" s="109">
        <v>0.50227226000000003</v>
      </c>
      <c r="H400" s="109">
        <v>0.50147010999999997</v>
      </c>
      <c r="I400" s="109">
        <v>0.47813433999999999</v>
      </c>
      <c r="J400" s="109">
        <v>0.45653751999999997</v>
      </c>
      <c r="K400" s="109">
        <v>0.53355255000000001</v>
      </c>
      <c r="L400" s="109">
        <v>0.52341961000000004</v>
      </c>
      <c r="M400" s="99"/>
      <c r="N400" s="99"/>
      <c r="O400" s="99"/>
      <c r="P400" s="99"/>
      <c r="Q400" s="99"/>
      <c r="R400" s="99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</row>
    <row r="401" spans="1:31" s="100" customFormat="1" ht="18" customHeight="1" x14ac:dyDescent="0.2">
      <c r="A401" s="97">
        <v>2005</v>
      </c>
      <c r="B401" s="109">
        <v>0.51370431999999999</v>
      </c>
      <c r="C401" s="109">
        <v>0.49345354000000002</v>
      </c>
      <c r="D401" s="109">
        <v>0.48475267</v>
      </c>
      <c r="E401" s="109">
        <v>0.48536162999999999</v>
      </c>
      <c r="F401" s="109">
        <v>0.4781474</v>
      </c>
      <c r="G401" s="109">
        <v>0.49551747000000002</v>
      </c>
      <c r="H401" s="109">
        <v>0.49491317000000001</v>
      </c>
      <c r="I401" s="109">
        <v>0.48837184</v>
      </c>
      <c r="J401" s="109">
        <v>0.47713203999999998</v>
      </c>
      <c r="K401" s="109">
        <v>0.49889256999999998</v>
      </c>
      <c r="L401" s="109">
        <v>0.48857669999999997</v>
      </c>
      <c r="M401" s="99"/>
      <c r="N401" s="99"/>
      <c r="O401" s="99"/>
      <c r="P401" s="99"/>
      <c r="Q401" s="99"/>
      <c r="R401" s="99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</row>
    <row r="402" spans="1:31" s="100" customFormat="1" ht="18" customHeight="1" x14ac:dyDescent="0.2">
      <c r="A402" s="97">
        <v>2006</v>
      </c>
      <c r="B402" s="109">
        <v>0.52980903000000001</v>
      </c>
      <c r="C402" s="109">
        <v>0.50726336000000005</v>
      </c>
      <c r="D402" s="109">
        <v>0.49824642000000002</v>
      </c>
      <c r="E402" s="109">
        <v>0.49708244000000001</v>
      </c>
      <c r="F402" s="109">
        <v>0.4898362</v>
      </c>
      <c r="G402" s="109">
        <v>0.51021101999999996</v>
      </c>
      <c r="H402" s="109">
        <v>0.50028941000000005</v>
      </c>
      <c r="I402" s="109">
        <v>0.47968844999999999</v>
      </c>
      <c r="J402" s="109">
        <v>0.47444652999999998</v>
      </c>
      <c r="K402" s="109">
        <v>0.49619070999999998</v>
      </c>
      <c r="L402" s="109">
        <v>0.61850959999999999</v>
      </c>
      <c r="M402" s="99"/>
      <c r="N402" s="99"/>
      <c r="O402" s="99"/>
      <c r="P402" s="99"/>
      <c r="Q402" s="99"/>
      <c r="R402" s="99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</row>
    <row r="403" spans="1:31" s="100" customFormat="1" ht="18" customHeight="1" x14ac:dyDescent="0.2">
      <c r="A403" s="97">
        <v>2007</v>
      </c>
      <c r="B403" s="109">
        <v>0.53030303000000001</v>
      </c>
      <c r="C403" s="109">
        <v>0.50894976999999997</v>
      </c>
      <c r="D403" s="109">
        <v>0.49991532</v>
      </c>
      <c r="E403" s="109">
        <v>0.50003240999999998</v>
      </c>
      <c r="F403" s="109">
        <v>0.49264112999999998</v>
      </c>
      <c r="G403" s="109">
        <v>0.51198478000000003</v>
      </c>
      <c r="H403" s="109">
        <v>0.51138046999999998</v>
      </c>
      <c r="I403" s="109">
        <v>0.50127840000000001</v>
      </c>
      <c r="J403" s="109">
        <v>0.50103242000000003</v>
      </c>
      <c r="K403" s="109">
        <v>0.49013488</v>
      </c>
      <c r="L403" s="109">
        <v>0.56695591999999995</v>
      </c>
      <c r="M403" s="99"/>
      <c r="N403" s="99"/>
      <c r="O403" s="99"/>
      <c r="P403" s="99"/>
      <c r="Q403" s="99"/>
      <c r="R403" s="99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</row>
    <row r="404" spans="1:31" s="100" customFormat="1" ht="18" customHeight="1" x14ac:dyDescent="0.2">
      <c r="A404" s="97">
        <v>2008</v>
      </c>
      <c r="B404" s="109">
        <v>0.50704689999999997</v>
      </c>
      <c r="C404" s="109">
        <v>0.48288020999999998</v>
      </c>
      <c r="D404" s="109">
        <v>0.47256387</v>
      </c>
      <c r="E404" s="109">
        <v>0.47219749999999999</v>
      </c>
      <c r="F404" s="109">
        <v>0.4638079</v>
      </c>
      <c r="G404" s="109">
        <v>0.48569547000000002</v>
      </c>
      <c r="H404" s="109">
        <v>0.47792212000000001</v>
      </c>
      <c r="I404" s="109">
        <v>0.46529636000000002</v>
      </c>
      <c r="J404" s="109">
        <v>0.45361947000000002</v>
      </c>
      <c r="K404" s="109">
        <v>0.48458784999999999</v>
      </c>
      <c r="L404" s="109">
        <v>0.52239354999999998</v>
      </c>
      <c r="M404" s="99"/>
      <c r="N404" s="99"/>
      <c r="O404" s="99"/>
      <c r="P404" s="99"/>
      <c r="Q404" s="99"/>
      <c r="R404" s="99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</row>
    <row r="405" spans="1:31" s="100" customFormat="1" ht="18" customHeight="1" x14ac:dyDescent="0.2">
      <c r="A405" s="97">
        <v>2009</v>
      </c>
      <c r="B405" s="109">
        <v>0.49133397000000001</v>
      </c>
      <c r="C405" s="109">
        <v>0.47131897</v>
      </c>
      <c r="D405" s="109">
        <v>0.46506059999999999</v>
      </c>
      <c r="E405" s="109">
        <v>0.46282251000000002</v>
      </c>
      <c r="F405" s="109">
        <v>0.45816002</v>
      </c>
      <c r="G405" s="109">
        <v>0.47261659</v>
      </c>
      <c r="H405" s="109">
        <v>0.47808074</v>
      </c>
      <c r="I405" s="109">
        <v>0.46012772000000002</v>
      </c>
      <c r="J405" s="109">
        <v>0.43305153000000002</v>
      </c>
      <c r="K405" s="109">
        <v>0.46084994000000001</v>
      </c>
      <c r="L405" s="109">
        <v>0.49809166999999999</v>
      </c>
      <c r="M405" s="99"/>
      <c r="N405" s="99"/>
      <c r="O405" s="99"/>
      <c r="P405" s="99"/>
      <c r="Q405" s="99"/>
      <c r="R405" s="99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</row>
    <row r="406" spans="1:31" s="100" customFormat="1" ht="18" customHeight="1" x14ac:dyDescent="0.2">
      <c r="A406" s="97">
        <v>2010</v>
      </c>
      <c r="B406" s="109">
        <v>0.50982437999999997</v>
      </c>
      <c r="C406" s="109">
        <v>0.48917199</v>
      </c>
      <c r="D406" s="109">
        <v>0.48174699999999998</v>
      </c>
      <c r="E406" s="109">
        <v>0.48087157000000003</v>
      </c>
      <c r="F406" s="109">
        <v>0.47506451</v>
      </c>
      <c r="G406" s="109">
        <v>0.492365</v>
      </c>
      <c r="H406" s="109">
        <v>0.49643745</v>
      </c>
      <c r="I406" s="109">
        <v>0.46609084000000001</v>
      </c>
      <c r="J406" s="109">
        <v>0.44833614999999999</v>
      </c>
      <c r="K406" s="109">
        <v>0.50293686999999998</v>
      </c>
      <c r="L406" s="109">
        <v>0.51608876000000004</v>
      </c>
      <c r="M406" s="99"/>
      <c r="N406" s="99"/>
      <c r="O406" s="99"/>
      <c r="P406" s="99"/>
      <c r="Q406" s="99"/>
      <c r="R406" s="99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</row>
    <row r="407" spans="1:31" s="100" customFormat="1" ht="18" customHeight="1" x14ac:dyDescent="0.2">
      <c r="A407" s="97">
        <v>2011</v>
      </c>
      <c r="B407" s="109">
        <v>0.52306255000000001</v>
      </c>
      <c r="C407" s="109">
        <v>0.50690886000000002</v>
      </c>
      <c r="D407" s="109">
        <v>0.49992297000000002</v>
      </c>
      <c r="E407" s="109">
        <v>0.50004314999999999</v>
      </c>
      <c r="F407" s="109">
        <v>0.49418035999999999</v>
      </c>
      <c r="G407" s="109">
        <v>0.50899439999999996</v>
      </c>
      <c r="H407" s="109">
        <v>0.51171823000000005</v>
      </c>
      <c r="I407" s="109">
        <v>0.52990945</v>
      </c>
      <c r="J407" s="109">
        <v>0.48359786999999999</v>
      </c>
      <c r="K407" s="109">
        <v>0.49985315000000002</v>
      </c>
      <c r="L407" s="109">
        <v>0.49624025999999999</v>
      </c>
      <c r="M407" s="99"/>
      <c r="N407" s="99"/>
      <c r="O407" s="99"/>
      <c r="P407" s="99"/>
      <c r="Q407" s="99"/>
      <c r="R407" s="99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</row>
    <row r="408" spans="1:31" s="100" customFormat="1" ht="18" customHeight="1" x14ac:dyDescent="0.2">
      <c r="A408" s="97">
        <v>2012</v>
      </c>
      <c r="B408" s="109">
        <v>0.47633565</v>
      </c>
      <c r="C408" s="109">
        <v>0.45547103999999999</v>
      </c>
      <c r="D408" s="109">
        <v>0.44759114999999999</v>
      </c>
      <c r="E408" s="109">
        <v>0.44615832999999999</v>
      </c>
      <c r="F408" s="109">
        <v>0.43997408999999998</v>
      </c>
      <c r="G408" s="109">
        <v>0.45728741000000001</v>
      </c>
      <c r="H408" s="109">
        <v>0.46878994000000002</v>
      </c>
      <c r="I408" s="109">
        <v>0.43961523000000002</v>
      </c>
      <c r="J408" s="109">
        <v>0.41498724999999997</v>
      </c>
      <c r="K408" s="109">
        <v>0.45228564999999998</v>
      </c>
      <c r="L408" s="109">
        <v>0.49494314</v>
      </c>
      <c r="M408" s="99"/>
      <c r="N408" s="99"/>
      <c r="O408" s="99"/>
      <c r="P408" s="99"/>
      <c r="Q408" s="99"/>
      <c r="R408" s="99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</row>
    <row r="409" spans="1:31" s="100" customFormat="1" ht="18" customHeight="1" x14ac:dyDescent="0.2">
      <c r="A409" s="97">
        <v>2013</v>
      </c>
      <c r="B409" s="109">
        <v>0.47919233999999999</v>
      </c>
      <c r="C409" s="109">
        <v>0.46066473000000002</v>
      </c>
      <c r="D409" s="109">
        <v>0.45319282999999999</v>
      </c>
      <c r="E409" s="109">
        <v>0.45276938999999999</v>
      </c>
      <c r="F409" s="109">
        <v>0.44671150999999998</v>
      </c>
      <c r="G409" s="109">
        <v>0.46222029999999997</v>
      </c>
      <c r="H409" s="109">
        <v>0.46941726</v>
      </c>
      <c r="I409" s="109">
        <v>0.45244679999999998</v>
      </c>
      <c r="J409" s="109">
        <v>0.43478809000000002</v>
      </c>
      <c r="K409" s="109">
        <v>0.47551432999999999</v>
      </c>
      <c r="L409" s="109">
        <v>0.47387964999999999</v>
      </c>
      <c r="M409" s="99"/>
      <c r="N409" s="99"/>
      <c r="O409" s="99"/>
      <c r="P409" s="99"/>
      <c r="Q409" s="99"/>
      <c r="R409" s="99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</row>
    <row r="410" spans="1:31" s="100" customFormat="1" ht="18" customHeight="1" x14ac:dyDescent="0.2">
      <c r="A410" s="97">
        <v>2014</v>
      </c>
      <c r="B410" s="109">
        <v>0.50702643000000003</v>
      </c>
      <c r="C410" s="109">
        <v>0.48893987999999999</v>
      </c>
      <c r="D410" s="109">
        <v>0.4830275</v>
      </c>
      <c r="E410" s="109">
        <v>0.48236528000000001</v>
      </c>
      <c r="F410" s="109">
        <v>0.47776374999999999</v>
      </c>
      <c r="G410" s="109">
        <v>0.49088525999999999</v>
      </c>
      <c r="H410" s="109">
        <v>0.50338335000000001</v>
      </c>
      <c r="I410" s="109">
        <v>0.46391021999999998</v>
      </c>
      <c r="J410" s="109">
        <v>0.43941122999999999</v>
      </c>
      <c r="K410" s="109">
        <v>0.51058800000000004</v>
      </c>
      <c r="L410" s="109">
        <v>0.506772</v>
      </c>
      <c r="M410" s="99"/>
      <c r="N410" s="99"/>
      <c r="O410" s="99"/>
      <c r="P410" s="99"/>
      <c r="Q410" s="99"/>
      <c r="R410" s="99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</row>
    <row r="411" spans="1:31" s="100" customFormat="1" ht="18" customHeight="1" x14ac:dyDescent="0.2">
      <c r="A411" s="97">
        <v>2015</v>
      </c>
      <c r="B411" s="109">
        <v>0.47601459000000002</v>
      </c>
      <c r="C411" s="109">
        <v>0.45833178000000002</v>
      </c>
      <c r="D411" s="109">
        <v>0.45381386000000001</v>
      </c>
      <c r="E411" s="109">
        <v>0.45054913000000002</v>
      </c>
      <c r="F411" s="109">
        <v>0.44741535999999998</v>
      </c>
      <c r="G411" s="109">
        <v>0.45976056999999998</v>
      </c>
      <c r="H411" s="109">
        <v>0.47481361</v>
      </c>
      <c r="I411" s="109">
        <v>0.44973678</v>
      </c>
      <c r="J411" s="109">
        <v>0.42472901000000002</v>
      </c>
      <c r="K411" s="109">
        <v>0.46042495</v>
      </c>
      <c r="L411" s="109">
        <v>0.50382463</v>
      </c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</row>
    <row r="412" spans="1:31" s="100" customFormat="1" ht="18" customHeight="1" x14ac:dyDescent="0.2">
      <c r="A412" s="97">
        <v>2016</v>
      </c>
      <c r="B412" s="109">
        <v>0.47899719000000002</v>
      </c>
      <c r="C412" s="109">
        <v>0.46087561999999999</v>
      </c>
      <c r="D412" s="109">
        <v>0.45420859000000002</v>
      </c>
      <c r="E412" s="109">
        <v>0.45338863000000001</v>
      </c>
      <c r="F412" s="109">
        <v>0.44810219000000001</v>
      </c>
      <c r="G412" s="109">
        <v>0.46304965999999997</v>
      </c>
      <c r="H412" s="109">
        <v>0.47373132000000001</v>
      </c>
      <c r="I412" s="109">
        <v>0.46817352000000001</v>
      </c>
      <c r="J412" s="109">
        <v>0.41529461000000001</v>
      </c>
      <c r="K412" s="109">
        <v>0.45575714000000001</v>
      </c>
      <c r="L412" s="109">
        <v>0.49049616000000001</v>
      </c>
      <c r="M412" s="99"/>
      <c r="N412" s="99"/>
      <c r="O412" s="99"/>
      <c r="P412" s="99"/>
      <c r="Q412" s="99"/>
      <c r="R412" s="99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</row>
    <row r="413" spans="1:31" s="100" customFormat="1" ht="18" customHeight="1" x14ac:dyDescent="0.2">
      <c r="A413" s="97">
        <v>2017</v>
      </c>
      <c r="B413" s="109">
        <v>0.48547493000000003</v>
      </c>
      <c r="C413" s="109">
        <v>0.46795219999999998</v>
      </c>
      <c r="D413" s="109">
        <v>0.46396061</v>
      </c>
      <c r="E413" s="109">
        <v>0.46042565000000002</v>
      </c>
      <c r="F413" s="109">
        <v>0.45786048000000001</v>
      </c>
      <c r="G413" s="109">
        <v>0.46938585999999999</v>
      </c>
      <c r="H413" s="109">
        <v>0.48222998</v>
      </c>
      <c r="I413" s="109">
        <v>0.45757663999999998</v>
      </c>
      <c r="J413" s="109">
        <v>0.44454375000000002</v>
      </c>
      <c r="K413" s="109">
        <v>0.46044338000000001</v>
      </c>
      <c r="L413" s="109">
        <v>0.50705140000000004</v>
      </c>
      <c r="M413" s="99"/>
      <c r="N413" s="99"/>
      <c r="O413" s="99"/>
      <c r="P413" s="99"/>
      <c r="Q413" s="99"/>
      <c r="R413" s="99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</row>
    <row r="414" spans="1:31" s="100" customFormat="1" ht="18" customHeight="1" x14ac:dyDescent="0.2">
      <c r="A414" s="97">
        <v>2018</v>
      </c>
      <c r="B414" s="109">
        <v>0.46217826000000001</v>
      </c>
      <c r="C414" s="109">
        <v>0.44230633000000003</v>
      </c>
      <c r="D414" s="109">
        <v>0.43568996999999998</v>
      </c>
      <c r="E414" s="109">
        <v>0.43421785000000002</v>
      </c>
      <c r="F414" s="109">
        <v>0.42910522000000001</v>
      </c>
      <c r="G414" s="109">
        <v>0.44510587000000001</v>
      </c>
      <c r="H414" s="109">
        <v>0.45904685000000001</v>
      </c>
      <c r="I414" s="109">
        <v>0.43793103999999999</v>
      </c>
      <c r="J414" s="109">
        <v>0.41165066</v>
      </c>
      <c r="K414" s="109">
        <v>0.45613522000000001</v>
      </c>
      <c r="L414" s="109">
        <v>0.49866222999999998</v>
      </c>
      <c r="M414" s="99"/>
      <c r="N414" s="99"/>
      <c r="O414" s="99"/>
      <c r="P414" s="99"/>
      <c r="Q414" s="99"/>
      <c r="R414" s="99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</row>
    <row r="415" spans="1:31" s="101" customFormat="1" ht="18" customHeight="1" x14ac:dyDescent="0.2">
      <c r="A415" s="104">
        <v>2019</v>
      </c>
      <c r="B415" s="110">
        <v>0.45650636999999999</v>
      </c>
      <c r="C415" s="110">
        <v>0.43771391999999998</v>
      </c>
      <c r="D415" s="110">
        <v>0.43091798999999997</v>
      </c>
      <c r="E415" s="110">
        <v>0.43045486999999999</v>
      </c>
      <c r="F415" s="110">
        <v>0.42498293999999998</v>
      </c>
      <c r="G415" s="110">
        <v>0.44101472000000003</v>
      </c>
      <c r="H415" s="110">
        <v>0.45213792000000003</v>
      </c>
      <c r="I415" s="110">
        <v>0.44478979000000002</v>
      </c>
      <c r="J415" s="110">
        <v>0.41135247000000003</v>
      </c>
      <c r="K415" s="110">
        <v>0.43885084000000002</v>
      </c>
      <c r="L415" s="110">
        <v>0.44421016000000002</v>
      </c>
      <c r="M415" s="105"/>
      <c r="N415" s="105"/>
      <c r="O415" s="105"/>
      <c r="P415" s="105"/>
      <c r="Q415" s="105"/>
      <c r="R415" s="105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</row>
    <row r="416" spans="1:31" s="101" customFormat="1" ht="18" customHeight="1" x14ac:dyDescent="0.2">
      <c r="A416" s="104">
        <v>2020</v>
      </c>
      <c r="B416" s="110">
        <v>0.43481941000000002</v>
      </c>
      <c r="C416" s="110">
        <v>0.41557819000000001</v>
      </c>
      <c r="D416" s="110">
        <v>0.40861607</v>
      </c>
      <c r="E416" s="110">
        <v>0.40835177</v>
      </c>
      <c r="F416" s="110">
        <v>0.40272394</v>
      </c>
      <c r="G416" s="110">
        <v>0.41927679000000001</v>
      </c>
      <c r="H416" s="110">
        <v>0.43114639999999999</v>
      </c>
      <c r="I416" s="110">
        <v>0.40995471</v>
      </c>
      <c r="J416" s="110">
        <v>0.38215029</v>
      </c>
      <c r="K416" s="110">
        <v>0.42996569000000001</v>
      </c>
      <c r="L416" s="110">
        <v>0.44859453999999999</v>
      </c>
      <c r="M416" s="105"/>
      <c r="N416" s="105"/>
      <c r="O416" s="105"/>
      <c r="P416" s="105"/>
      <c r="Q416" s="105"/>
      <c r="R416" s="105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</row>
    <row r="417" spans="1:31" s="101" customFormat="1" ht="18" customHeight="1" x14ac:dyDescent="0.2">
      <c r="A417" s="104">
        <v>2021</v>
      </c>
      <c r="B417" s="110">
        <v>0.42894046000000002</v>
      </c>
      <c r="C417" s="110">
        <v>0.40880105</v>
      </c>
      <c r="D417" s="110">
        <v>0.40141091000000001</v>
      </c>
      <c r="E417" s="110">
        <v>0.40096275999999997</v>
      </c>
      <c r="F417" s="110">
        <v>0.39501561000000002</v>
      </c>
      <c r="G417" s="110">
        <v>0.41147662000000002</v>
      </c>
      <c r="H417" s="110">
        <v>0.42634874</v>
      </c>
      <c r="I417" s="110">
        <v>0.40886496</v>
      </c>
      <c r="J417" s="110">
        <v>0.38010360999999998</v>
      </c>
      <c r="K417" s="110">
        <v>0.40259065999999999</v>
      </c>
      <c r="L417" s="110">
        <v>0.44527857999999998</v>
      </c>
      <c r="M417" s="105"/>
      <c r="N417" s="105"/>
      <c r="O417" s="105"/>
      <c r="P417" s="105"/>
      <c r="Q417" s="105"/>
      <c r="R417" s="105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</row>
    <row r="418" spans="1:31" s="101" customFormat="1" ht="18" customHeight="1" x14ac:dyDescent="0.25">
      <c r="A418" s="16" t="s">
        <v>31</v>
      </c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99"/>
      <c r="N418" s="99"/>
      <c r="O418" s="99"/>
      <c r="P418" s="99"/>
      <c r="Q418" s="99"/>
      <c r="R418" s="99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</row>
    <row r="419" spans="1:31" s="101" customFormat="1" ht="18" customHeight="1" x14ac:dyDescent="0.2">
      <c r="A419" s="98" t="s">
        <v>125</v>
      </c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99"/>
      <c r="N419" s="99"/>
      <c r="O419" s="99"/>
      <c r="P419" s="99"/>
      <c r="Q419" s="99"/>
      <c r="R419" s="99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</row>
    <row r="420" spans="1:31" s="101" customFormat="1" ht="18" customHeight="1" x14ac:dyDescent="0.2">
      <c r="A420" s="97">
        <v>1997</v>
      </c>
      <c r="B420" s="109">
        <v>0.53259086</v>
      </c>
      <c r="C420" s="109">
        <v>0.51005553999999997</v>
      </c>
      <c r="D420" s="109">
        <v>0.50350105999999994</v>
      </c>
      <c r="E420" s="109">
        <v>0.49857109999999999</v>
      </c>
      <c r="F420" s="109">
        <v>0.49385019000000002</v>
      </c>
      <c r="G420" s="109">
        <v>0.51053519000000003</v>
      </c>
      <c r="H420" s="109">
        <v>0.51802751000000002</v>
      </c>
      <c r="I420" s="109">
        <v>0.49260711000000001</v>
      </c>
      <c r="J420" s="109">
        <v>0.49046148000000001</v>
      </c>
      <c r="K420" s="109">
        <v>0.51578380999999995</v>
      </c>
      <c r="L420" s="109">
        <v>0.55065816999999995</v>
      </c>
      <c r="M420" s="99"/>
      <c r="N420" s="99"/>
      <c r="O420" s="99"/>
      <c r="P420" s="99"/>
      <c r="Q420" s="99"/>
      <c r="R420" s="99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</row>
    <row r="421" spans="1:31" s="101" customFormat="1" ht="18" customHeight="1" x14ac:dyDescent="0.2">
      <c r="A421" s="97">
        <v>1998</v>
      </c>
      <c r="B421" s="109">
        <v>0.55114627000000005</v>
      </c>
      <c r="C421" s="109">
        <v>0.52731143000000003</v>
      </c>
      <c r="D421" s="109">
        <v>0.51966482000000003</v>
      </c>
      <c r="E421" s="109">
        <v>0.51525184000000002</v>
      </c>
      <c r="F421" s="109">
        <v>0.50960373000000003</v>
      </c>
      <c r="G421" s="109">
        <v>0.52884675000000003</v>
      </c>
      <c r="H421" s="109">
        <v>0.53520372000000005</v>
      </c>
      <c r="I421" s="109">
        <v>0.48615601000000003</v>
      </c>
      <c r="J421" s="109">
        <v>0.50146924000000004</v>
      </c>
      <c r="K421" s="109">
        <v>0.51546765000000005</v>
      </c>
      <c r="L421" s="109">
        <v>0.59548522999999998</v>
      </c>
      <c r="M421" s="99"/>
      <c r="N421" s="99"/>
      <c r="O421" s="99"/>
      <c r="P421" s="99"/>
      <c r="Q421" s="99"/>
      <c r="R421" s="99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</row>
    <row r="422" spans="1:31" s="101" customFormat="1" ht="18" customHeight="1" x14ac:dyDescent="0.2">
      <c r="A422" s="97">
        <v>1999</v>
      </c>
      <c r="B422" s="109">
        <v>0.54828893000000001</v>
      </c>
      <c r="C422" s="109">
        <v>0.5263951</v>
      </c>
      <c r="D422" s="109">
        <v>0.51910624000000005</v>
      </c>
      <c r="E422" s="109">
        <v>0.51511174999999998</v>
      </c>
      <c r="F422" s="109">
        <v>0.50965766999999995</v>
      </c>
      <c r="G422" s="109">
        <v>0.52813467999999997</v>
      </c>
      <c r="H422" s="109">
        <v>0.52874452999999999</v>
      </c>
      <c r="I422" s="109">
        <v>0.50475239999999999</v>
      </c>
      <c r="J422" s="109">
        <v>0.50127120999999997</v>
      </c>
      <c r="K422" s="109">
        <v>0.51944981000000001</v>
      </c>
      <c r="L422" s="109">
        <v>0.57191890000000001</v>
      </c>
      <c r="M422" s="99"/>
      <c r="N422" s="99"/>
      <c r="O422" s="99"/>
      <c r="P422" s="99"/>
      <c r="Q422" s="99"/>
      <c r="R422" s="99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</row>
    <row r="423" spans="1:31" s="101" customFormat="1" ht="18" customHeight="1" x14ac:dyDescent="0.2">
      <c r="A423" s="97">
        <v>2000</v>
      </c>
      <c r="B423" s="109">
        <v>0.49073360999999999</v>
      </c>
      <c r="C423" s="109">
        <v>0.47044773000000001</v>
      </c>
      <c r="D423" s="109">
        <v>0.46452545000000001</v>
      </c>
      <c r="E423" s="109">
        <v>0.45974050999999999</v>
      </c>
      <c r="F423" s="109">
        <v>0.45554878999999998</v>
      </c>
      <c r="G423" s="109">
        <v>0.47090344000000001</v>
      </c>
      <c r="H423" s="109">
        <v>0.48803287000000001</v>
      </c>
      <c r="I423" s="109">
        <v>0.46529359999999997</v>
      </c>
      <c r="J423" s="109">
        <v>0.43525488000000001</v>
      </c>
      <c r="K423" s="109">
        <v>0.44486635000000002</v>
      </c>
      <c r="L423" s="109">
        <v>0.51783228999999997</v>
      </c>
      <c r="M423" s="99"/>
      <c r="N423" s="99"/>
      <c r="O423" s="99"/>
      <c r="P423" s="99"/>
      <c r="Q423" s="99"/>
      <c r="R423" s="99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</row>
    <row r="424" spans="1:31" s="101" customFormat="1" ht="18" customHeight="1" x14ac:dyDescent="0.2">
      <c r="A424" s="98" t="s">
        <v>32</v>
      </c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99"/>
      <c r="N424" s="99"/>
      <c r="O424" s="99"/>
      <c r="P424" s="99"/>
      <c r="Q424" s="99"/>
      <c r="R424" s="99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</row>
    <row r="425" spans="1:31" s="101" customFormat="1" ht="18" customHeight="1" x14ac:dyDescent="0.2">
      <c r="A425" s="97">
        <v>2001</v>
      </c>
      <c r="B425" s="109">
        <v>0.51287716999999999</v>
      </c>
      <c r="C425" s="109">
        <v>0.49407659999999998</v>
      </c>
      <c r="D425" s="109">
        <v>0.48780653000000002</v>
      </c>
      <c r="E425" s="109">
        <v>0.48536596999999998</v>
      </c>
      <c r="F425" s="109">
        <v>0.48057852000000001</v>
      </c>
      <c r="G425" s="109">
        <v>0.49504462999999999</v>
      </c>
      <c r="H425" s="109">
        <v>0.51041550000000002</v>
      </c>
      <c r="I425" s="109">
        <v>0.49545508999999999</v>
      </c>
      <c r="J425" s="109">
        <v>0.45865890999999998</v>
      </c>
      <c r="K425" s="109">
        <v>0.48824820000000002</v>
      </c>
      <c r="L425" s="109">
        <v>0.50644599000000001</v>
      </c>
      <c r="M425" s="99"/>
      <c r="N425" s="99"/>
      <c r="O425" s="99"/>
      <c r="P425" s="99"/>
      <c r="Q425" s="99"/>
      <c r="R425" s="99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</row>
    <row r="426" spans="1:31" s="101" customFormat="1" ht="18" customHeight="1" x14ac:dyDescent="0.2">
      <c r="A426" s="97">
        <v>2002</v>
      </c>
      <c r="B426" s="109">
        <v>0.53548660000000003</v>
      </c>
      <c r="C426" s="109">
        <v>0.51521212000000005</v>
      </c>
      <c r="D426" s="109">
        <v>0.50793478999999997</v>
      </c>
      <c r="E426" s="109">
        <v>0.50555172000000004</v>
      </c>
      <c r="F426" s="109">
        <v>0.49994719999999998</v>
      </c>
      <c r="G426" s="109">
        <v>0.51693381000000005</v>
      </c>
      <c r="H426" s="109">
        <v>0.52713151999999996</v>
      </c>
      <c r="I426" s="109">
        <v>0.50275192999999996</v>
      </c>
      <c r="J426" s="109">
        <v>0.46027121999999998</v>
      </c>
      <c r="K426" s="109">
        <v>0.51472227999999998</v>
      </c>
      <c r="L426" s="109">
        <v>0.52028081999999998</v>
      </c>
      <c r="M426" s="99"/>
      <c r="N426" s="99"/>
      <c r="O426" s="99"/>
      <c r="P426" s="99"/>
      <c r="Q426" s="99"/>
      <c r="R426" s="99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</row>
    <row r="427" spans="1:31" s="101" customFormat="1" ht="18" customHeight="1" x14ac:dyDescent="0.2">
      <c r="A427" s="97">
        <v>2003</v>
      </c>
      <c r="B427" s="109">
        <v>0.50707877999999995</v>
      </c>
      <c r="C427" s="109">
        <v>0.48613226999999998</v>
      </c>
      <c r="D427" s="109">
        <v>0.47949213000000002</v>
      </c>
      <c r="E427" s="109">
        <v>0.47527182000000001</v>
      </c>
      <c r="F427" s="109">
        <v>0.47036530999999998</v>
      </c>
      <c r="G427" s="109">
        <v>0.48722886999999998</v>
      </c>
      <c r="H427" s="109">
        <v>0.50133137999999999</v>
      </c>
      <c r="I427" s="109">
        <v>0.47291211</v>
      </c>
      <c r="J427" s="109">
        <v>0.41526077</v>
      </c>
      <c r="K427" s="109">
        <v>0.46827858</v>
      </c>
      <c r="L427" s="109">
        <v>0.49797922999999999</v>
      </c>
      <c r="M427" s="99"/>
      <c r="N427" s="99"/>
      <c r="O427" s="99"/>
      <c r="P427" s="99"/>
      <c r="Q427" s="99"/>
      <c r="R427" s="99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</row>
    <row r="428" spans="1:31" s="101" customFormat="1" ht="18" customHeight="1" x14ac:dyDescent="0.2">
      <c r="A428" s="98" t="s">
        <v>33</v>
      </c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99"/>
      <c r="N428" s="99"/>
      <c r="O428" s="99"/>
      <c r="P428" s="99"/>
      <c r="Q428" s="99"/>
      <c r="R428" s="99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</row>
    <row r="429" spans="1:31" s="101" customFormat="1" ht="18" customHeight="1" x14ac:dyDescent="0.2">
      <c r="A429" s="97">
        <v>2003</v>
      </c>
      <c r="B429" s="109">
        <v>0.53073387000000005</v>
      </c>
      <c r="C429" s="109">
        <v>0.51016306</v>
      </c>
      <c r="D429" s="109">
        <v>0.50307964999999999</v>
      </c>
      <c r="E429" s="109">
        <v>0.49980365999999998</v>
      </c>
      <c r="F429" s="109">
        <v>0.49436359000000002</v>
      </c>
      <c r="G429" s="109">
        <v>0.51145003</v>
      </c>
      <c r="H429" s="109">
        <v>0.52070391999999999</v>
      </c>
      <c r="I429" s="109">
        <v>0.48563503000000002</v>
      </c>
      <c r="J429" s="109">
        <v>0.47727163</v>
      </c>
      <c r="K429" s="109">
        <v>0.49917808000000002</v>
      </c>
      <c r="L429" s="109">
        <v>0.52940315000000004</v>
      </c>
      <c r="M429" s="99"/>
      <c r="N429" s="99"/>
      <c r="O429" s="99"/>
      <c r="P429" s="99"/>
      <c r="Q429" s="99"/>
      <c r="R429" s="99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</row>
    <row r="430" spans="1:31" s="101" customFormat="1" ht="18" customHeight="1" x14ac:dyDescent="0.2">
      <c r="A430" s="97">
        <v>2004</v>
      </c>
      <c r="B430" s="109">
        <v>0.49876946</v>
      </c>
      <c r="C430" s="109">
        <v>0.48025232000000001</v>
      </c>
      <c r="D430" s="109">
        <v>0.47442346000000002</v>
      </c>
      <c r="E430" s="109">
        <v>0.47166919000000002</v>
      </c>
      <c r="F430" s="109">
        <v>0.46725240000000001</v>
      </c>
      <c r="G430" s="109">
        <v>0.48192059999999998</v>
      </c>
      <c r="H430" s="109">
        <v>0.50095374999999998</v>
      </c>
      <c r="I430" s="109">
        <v>0.48720103999999997</v>
      </c>
      <c r="J430" s="109">
        <v>0.44591346999999998</v>
      </c>
      <c r="K430" s="109">
        <v>0.47056351000000002</v>
      </c>
      <c r="L430" s="109">
        <v>0.51091412000000003</v>
      </c>
      <c r="M430" s="99"/>
      <c r="N430" s="99"/>
      <c r="O430" s="99"/>
      <c r="P430" s="99"/>
      <c r="Q430" s="99"/>
      <c r="R430" s="99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</row>
    <row r="431" spans="1:31" s="101" customFormat="1" ht="18" customHeight="1" x14ac:dyDescent="0.2">
      <c r="A431" s="97">
        <v>2005</v>
      </c>
      <c r="B431" s="109">
        <v>0.50450898</v>
      </c>
      <c r="C431" s="109">
        <v>0.48505901000000001</v>
      </c>
      <c r="D431" s="109">
        <v>0.47726916000000003</v>
      </c>
      <c r="E431" s="109">
        <v>0.47686425999999998</v>
      </c>
      <c r="F431" s="109">
        <v>0.47044447</v>
      </c>
      <c r="G431" s="109">
        <v>0.48774462000000002</v>
      </c>
      <c r="H431" s="109">
        <v>0.49565411999999998</v>
      </c>
      <c r="I431" s="109">
        <v>0.48684311000000002</v>
      </c>
      <c r="J431" s="109">
        <v>0.44360439000000002</v>
      </c>
      <c r="K431" s="109">
        <v>0.47566913999999999</v>
      </c>
      <c r="L431" s="109">
        <v>0.49859859000000001</v>
      </c>
      <c r="M431" s="99"/>
      <c r="N431" s="99"/>
      <c r="O431" s="99"/>
      <c r="P431" s="99"/>
      <c r="Q431" s="99"/>
      <c r="R431" s="99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</row>
    <row r="432" spans="1:31" s="101" customFormat="1" ht="18" customHeight="1" x14ac:dyDescent="0.2">
      <c r="A432" s="97">
        <v>2006</v>
      </c>
      <c r="B432" s="109">
        <v>0.50331039</v>
      </c>
      <c r="C432" s="109">
        <v>0.48202804999999999</v>
      </c>
      <c r="D432" s="109">
        <v>0.47509744999999998</v>
      </c>
      <c r="E432" s="109">
        <v>0.47195585000000001</v>
      </c>
      <c r="F432" s="109">
        <v>0.46677197999999998</v>
      </c>
      <c r="G432" s="109">
        <v>0.48356407000000001</v>
      </c>
      <c r="H432" s="109">
        <v>0.50081514000000005</v>
      </c>
      <c r="I432" s="109">
        <v>0.46851323</v>
      </c>
      <c r="J432" s="109">
        <v>0.44282175000000001</v>
      </c>
      <c r="K432" s="109">
        <v>0.46085427000000001</v>
      </c>
      <c r="L432" s="109">
        <v>0.57038758000000001</v>
      </c>
      <c r="M432" s="99"/>
      <c r="N432" s="99"/>
      <c r="O432" s="99"/>
      <c r="P432" s="99"/>
      <c r="Q432" s="99"/>
      <c r="R432" s="99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</row>
    <row r="433" spans="1:31" s="101" customFormat="1" ht="18" customHeight="1" x14ac:dyDescent="0.2">
      <c r="A433" s="97">
        <v>2007</v>
      </c>
      <c r="B433" s="109">
        <v>0.50020578999999998</v>
      </c>
      <c r="C433" s="109">
        <v>0.48173623999999998</v>
      </c>
      <c r="D433" s="109">
        <v>0.47621479999999999</v>
      </c>
      <c r="E433" s="109">
        <v>0.47327993000000002</v>
      </c>
      <c r="F433" s="109">
        <v>0.46924106999999998</v>
      </c>
      <c r="G433" s="109">
        <v>0.48383079000000001</v>
      </c>
      <c r="H433" s="109">
        <v>0.50481469000000001</v>
      </c>
      <c r="I433" s="109">
        <v>0.48450338999999998</v>
      </c>
      <c r="J433" s="109">
        <v>0.43912224</v>
      </c>
      <c r="K433" s="109">
        <v>0.48889146999999999</v>
      </c>
      <c r="L433" s="109">
        <v>0.50731415000000002</v>
      </c>
      <c r="M433" s="99"/>
      <c r="N433" s="99"/>
      <c r="O433" s="99"/>
      <c r="P433" s="99"/>
      <c r="Q433" s="99"/>
      <c r="R433" s="99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</row>
    <row r="434" spans="1:31" s="101" customFormat="1" ht="18" customHeight="1" x14ac:dyDescent="0.2">
      <c r="A434" s="97">
        <v>2008</v>
      </c>
      <c r="B434" s="109">
        <v>0.47481374999999998</v>
      </c>
      <c r="C434" s="109">
        <v>0.45664053999999998</v>
      </c>
      <c r="D434" s="109">
        <v>0.44999839000000003</v>
      </c>
      <c r="E434" s="109">
        <v>0.44907078</v>
      </c>
      <c r="F434" s="109">
        <v>0.44375586</v>
      </c>
      <c r="G434" s="109">
        <v>0.45919947999999999</v>
      </c>
      <c r="H434" s="109">
        <v>0.47735375000000002</v>
      </c>
      <c r="I434" s="109">
        <v>0.46517796</v>
      </c>
      <c r="J434" s="109">
        <v>0.42720550000000002</v>
      </c>
      <c r="K434" s="109">
        <v>0.45017594999999999</v>
      </c>
      <c r="L434" s="109">
        <v>0.46972139000000002</v>
      </c>
      <c r="M434" s="99"/>
      <c r="N434" s="99"/>
      <c r="O434" s="99"/>
      <c r="P434" s="99"/>
      <c r="Q434" s="99"/>
      <c r="R434" s="99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</row>
    <row r="435" spans="1:31" s="101" customFormat="1" ht="18" customHeight="1" x14ac:dyDescent="0.2">
      <c r="A435" s="97">
        <v>2009</v>
      </c>
      <c r="B435" s="109">
        <v>0.47002652</v>
      </c>
      <c r="C435" s="109">
        <v>0.45153589999999999</v>
      </c>
      <c r="D435" s="109">
        <v>0.44527412</v>
      </c>
      <c r="E435" s="109">
        <v>0.44361376000000002</v>
      </c>
      <c r="F435" s="109">
        <v>0.4387278</v>
      </c>
      <c r="G435" s="109">
        <v>0.45422885000000002</v>
      </c>
      <c r="H435" s="109">
        <v>0.47610355999999998</v>
      </c>
      <c r="I435" s="109">
        <v>0.44731114</v>
      </c>
      <c r="J435" s="109">
        <v>0.41177374</v>
      </c>
      <c r="K435" s="109">
        <v>0.44454874999999999</v>
      </c>
      <c r="L435" s="109">
        <v>0.47791931999999998</v>
      </c>
      <c r="M435" s="99"/>
      <c r="N435" s="99"/>
      <c r="O435" s="99"/>
      <c r="P435" s="99"/>
      <c r="Q435" s="99"/>
      <c r="R435" s="99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</row>
    <row r="436" spans="1:31" s="101" customFormat="1" ht="18" customHeight="1" x14ac:dyDescent="0.2">
      <c r="A436" s="97">
        <v>2010</v>
      </c>
      <c r="B436" s="109">
        <v>0.45537924000000002</v>
      </c>
      <c r="C436" s="109">
        <v>0.43785020000000002</v>
      </c>
      <c r="D436" s="109">
        <v>0.43301114000000002</v>
      </c>
      <c r="E436" s="109">
        <v>0.43060503</v>
      </c>
      <c r="F436" s="109">
        <v>0.42714492999999998</v>
      </c>
      <c r="G436" s="109">
        <v>0.43911666999999999</v>
      </c>
      <c r="H436" s="109">
        <v>0.46776512999999997</v>
      </c>
      <c r="I436" s="109">
        <v>0.43369667000000001</v>
      </c>
      <c r="J436" s="109">
        <v>0.39759043999999999</v>
      </c>
      <c r="K436" s="109">
        <v>0.43832505999999999</v>
      </c>
      <c r="L436" s="109">
        <v>0.46212345999999999</v>
      </c>
      <c r="M436" s="99"/>
      <c r="N436" s="99"/>
      <c r="O436" s="99"/>
      <c r="P436" s="99"/>
      <c r="Q436" s="99"/>
      <c r="R436" s="99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</row>
    <row r="437" spans="1:31" s="101" customFormat="1" ht="18" customHeight="1" x14ac:dyDescent="0.2">
      <c r="A437" s="97">
        <v>2011</v>
      </c>
      <c r="B437" s="109">
        <v>0.44660151999999997</v>
      </c>
      <c r="C437" s="109">
        <v>0.42831723999999999</v>
      </c>
      <c r="D437" s="109">
        <v>0.42307278999999998</v>
      </c>
      <c r="E437" s="109">
        <v>0.42063429000000002</v>
      </c>
      <c r="F437" s="109">
        <v>0.41680685000000001</v>
      </c>
      <c r="G437" s="109">
        <v>0.42955506999999998</v>
      </c>
      <c r="H437" s="109">
        <v>0.46257327999999998</v>
      </c>
      <c r="I437" s="109">
        <v>0.42390783999999998</v>
      </c>
      <c r="J437" s="109">
        <v>0.39255852000000002</v>
      </c>
      <c r="K437" s="109">
        <v>0.42662600000000001</v>
      </c>
      <c r="L437" s="109">
        <v>0.44621115</v>
      </c>
      <c r="M437" s="99"/>
      <c r="N437" s="99"/>
      <c r="O437" s="99"/>
      <c r="P437" s="99"/>
      <c r="Q437" s="99"/>
      <c r="R437" s="99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</row>
    <row r="438" spans="1:31" s="101" customFormat="1" ht="18" customHeight="1" x14ac:dyDescent="0.2">
      <c r="A438" s="97">
        <v>2012</v>
      </c>
      <c r="B438" s="109">
        <v>0.44437092</v>
      </c>
      <c r="C438" s="109">
        <v>0.42772183000000003</v>
      </c>
      <c r="D438" s="109">
        <v>0.42310278000000001</v>
      </c>
      <c r="E438" s="109">
        <v>0.42067152000000002</v>
      </c>
      <c r="F438" s="109">
        <v>0.41737595999999999</v>
      </c>
      <c r="G438" s="109">
        <v>0.42895910999999998</v>
      </c>
      <c r="H438" s="109">
        <v>0.46584526999999998</v>
      </c>
      <c r="I438" s="109">
        <v>0.4302108</v>
      </c>
      <c r="J438" s="109">
        <v>0.38993083000000001</v>
      </c>
      <c r="K438" s="109">
        <v>0.42369892999999997</v>
      </c>
      <c r="L438" s="109">
        <v>0.44610552999999997</v>
      </c>
      <c r="M438" s="99"/>
      <c r="N438" s="99"/>
      <c r="O438" s="99"/>
      <c r="P438" s="99"/>
      <c r="Q438" s="99"/>
      <c r="R438" s="99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</row>
    <row r="439" spans="1:31" s="101" customFormat="1" ht="18" customHeight="1" x14ac:dyDescent="0.2">
      <c r="A439" s="97">
        <v>2013</v>
      </c>
      <c r="B439" s="109">
        <v>0.43882895</v>
      </c>
      <c r="C439" s="109">
        <v>0.42090578000000001</v>
      </c>
      <c r="D439" s="109">
        <v>0.41541718999999999</v>
      </c>
      <c r="E439" s="109">
        <v>0.41323852999999999</v>
      </c>
      <c r="F439" s="109">
        <v>0.40924859000000002</v>
      </c>
      <c r="G439" s="109">
        <v>0.42249677000000002</v>
      </c>
      <c r="H439" s="109">
        <v>0.45539652000000003</v>
      </c>
      <c r="I439" s="109">
        <v>0.41653983999999999</v>
      </c>
      <c r="J439" s="109">
        <v>0.38652998999999999</v>
      </c>
      <c r="K439" s="109">
        <v>0.40932774</v>
      </c>
      <c r="L439" s="109">
        <v>0.44650324000000002</v>
      </c>
      <c r="M439" s="99"/>
      <c r="N439" s="99"/>
      <c r="O439" s="99"/>
      <c r="P439" s="99"/>
      <c r="Q439" s="99"/>
      <c r="R439" s="99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</row>
    <row r="440" spans="1:31" s="101" customFormat="1" ht="18" customHeight="1" x14ac:dyDescent="0.2">
      <c r="A440" s="97">
        <v>2014</v>
      </c>
      <c r="B440" s="109">
        <v>0.43138565000000001</v>
      </c>
      <c r="C440" s="109">
        <v>0.41310331</v>
      </c>
      <c r="D440" s="109">
        <v>0.40826381</v>
      </c>
      <c r="E440" s="109">
        <v>0.40518428000000001</v>
      </c>
      <c r="F440" s="109">
        <v>0.40186283</v>
      </c>
      <c r="G440" s="109">
        <v>0.41432738000000002</v>
      </c>
      <c r="H440" s="109">
        <v>0.45022948000000002</v>
      </c>
      <c r="I440" s="109">
        <v>0.40005389000000002</v>
      </c>
      <c r="J440" s="109">
        <v>0.37371644999999998</v>
      </c>
      <c r="K440" s="109">
        <v>0.40409747000000001</v>
      </c>
      <c r="L440" s="109">
        <v>0.44243953000000003</v>
      </c>
      <c r="M440" s="99"/>
      <c r="N440" s="99"/>
      <c r="O440" s="99"/>
      <c r="P440" s="99"/>
      <c r="Q440" s="99"/>
      <c r="R440" s="99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</row>
    <row r="441" spans="1:31" s="101" customFormat="1" ht="18" customHeight="1" x14ac:dyDescent="0.2">
      <c r="A441" s="97">
        <v>2015</v>
      </c>
      <c r="B441" s="109">
        <v>0.43354475999999997</v>
      </c>
      <c r="C441" s="109">
        <v>0.41495836000000003</v>
      </c>
      <c r="D441" s="109">
        <v>0.40999683999999997</v>
      </c>
      <c r="E441" s="109">
        <v>0.40710004999999999</v>
      </c>
      <c r="F441" s="109">
        <v>0.40365964999999998</v>
      </c>
      <c r="G441" s="109">
        <v>0.41624459000000003</v>
      </c>
      <c r="H441" s="109">
        <v>0.45001456000000001</v>
      </c>
      <c r="I441" s="109">
        <v>0.40684728999999997</v>
      </c>
      <c r="J441" s="109">
        <v>0.37236436000000001</v>
      </c>
      <c r="K441" s="109">
        <v>0.40953827999999998</v>
      </c>
      <c r="L441" s="109">
        <v>0.43073945000000002</v>
      </c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</row>
    <row r="442" spans="1:31" s="101" customFormat="1" ht="18" customHeight="1" x14ac:dyDescent="0.2">
      <c r="A442" s="97">
        <v>2016</v>
      </c>
      <c r="B442" s="109">
        <v>0.43636334999999998</v>
      </c>
      <c r="C442" s="109">
        <v>0.41807130999999997</v>
      </c>
      <c r="D442" s="109">
        <v>0.41350456000000002</v>
      </c>
      <c r="E442" s="109">
        <v>0.40986892000000003</v>
      </c>
      <c r="F442" s="109">
        <v>0.40683212000000002</v>
      </c>
      <c r="G442" s="109">
        <v>0.41902549</v>
      </c>
      <c r="H442" s="109">
        <v>0.45469419</v>
      </c>
      <c r="I442" s="109">
        <v>0.40169566000000001</v>
      </c>
      <c r="J442" s="109">
        <v>0.37633308999999998</v>
      </c>
      <c r="K442" s="109">
        <v>0.41745996000000002</v>
      </c>
      <c r="L442" s="109">
        <v>0.45707112</v>
      </c>
      <c r="M442" s="99"/>
      <c r="N442" s="99"/>
      <c r="O442" s="99"/>
      <c r="P442" s="99"/>
      <c r="Q442" s="99"/>
      <c r="R442" s="99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</row>
    <row r="443" spans="1:31" s="101" customFormat="1" ht="18" customHeight="1" x14ac:dyDescent="0.2">
      <c r="A443" s="97">
        <v>2017</v>
      </c>
      <c r="B443" s="109">
        <v>0.43292048999999999</v>
      </c>
      <c r="C443" s="109">
        <v>0.41445999</v>
      </c>
      <c r="D443" s="109">
        <v>0.40930759</v>
      </c>
      <c r="E443" s="109">
        <v>0.40658284</v>
      </c>
      <c r="F443" s="109">
        <v>0.40297544000000002</v>
      </c>
      <c r="G443" s="109">
        <v>0.41592472000000003</v>
      </c>
      <c r="H443" s="109">
        <v>0.45323034000000001</v>
      </c>
      <c r="I443" s="109">
        <v>0.40365098999999999</v>
      </c>
      <c r="J443" s="109">
        <v>0.37835943</v>
      </c>
      <c r="K443" s="109">
        <v>0.40478401000000003</v>
      </c>
      <c r="L443" s="109">
        <v>0.45146122</v>
      </c>
      <c r="M443" s="99"/>
      <c r="N443" s="99"/>
      <c r="O443" s="99"/>
      <c r="P443" s="99"/>
      <c r="Q443" s="99"/>
      <c r="R443" s="99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</row>
    <row r="444" spans="1:31" s="101" customFormat="1" ht="18" customHeight="1" x14ac:dyDescent="0.2">
      <c r="A444" s="97">
        <v>2018</v>
      </c>
      <c r="B444" s="109">
        <v>0.42387648999999999</v>
      </c>
      <c r="C444" s="109">
        <v>0.40450279</v>
      </c>
      <c r="D444" s="109">
        <v>0.39941256000000003</v>
      </c>
      <c r="E444" s="109">
        <v>0.39598072000000001</v>
      </c>
      <c r="F444" s="109">
        <v>0.39261182</v>
      </c>
      <c r="G444" s="109">
        <v>0.40572112999999999</v>
      </c>
      <c r="H444" s="109">
        <v>0.44461436999999998</v>
      </c>
      <c r="I444" s="109">
        <v>0.38410622999999999</v>
      </c>
      <c r="J444" s="109">
        <v>0.36745995999999997</v>
      </c>
      <c r="K444" s="109">
        <v>0.40166563</v>
      </c>
      <c r="L444" s="109">
        <v>0.42900728999999999</v>
      </c>
      <c r="M444" s="99"/>
      <c r="N444" s="99"/>
      <c r="O444" s="99"/>
      <c r="P444" s="99"/>
      <c r="Q444" s="99"/>
      <c r="R444" s="99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</row>
    <row r="445" spans="1:31" s="101" customFormat="1" ht="18" customHeight="1" x14ac:dyDescent="0.2">
      <c r="A445" s="97">
        <v>2019</v>
      </c>
      <c r="B445" s="110">
        <v>0.41562139999999997</v>
      </c>
      <c r="C445" s="110">
        <v>0.39605515000000002</v>
      </c>
      <c r="D445" s="110">
        <v>0.39018181000000002</v>
      </c>
      <c r="E445" s="110">
        <v>0.38782843</v>
      </c>
      <c r="F445" s="110">
        <v>0.38364132000000001</v>
      </c>
      <c r="G445" s="110">
        <v>0.39799061000000002</v>
      </c>
      <c r="H445" s="110">
        <v>0.43482722000000001</v>
      </c>
      <c r="I445" s="110">
        <v>0.38022226999999997</v>
      </c>
      <c r="J445" s="110">
        <v>0.35659506000000002</v>
      </c>
      <c r="K445" s="110">
        <v>0.38775992999999997</v>
      </c>
      <c r="L445" s="110">
        <v>0.43117353000000003</v>
      </c>
      <c r="M445" s="99"/>
      <c r="N445" s="99"/>
      <c r="O445" s="99"/>
      <c r="P445" s="99"/>
      <c r="Q445" s="99"/>
      <c r="R445" s="99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</row>
    <row r="446" spans="1:31" s="101" customFormat="1" ht="18" customHeight="1" x14ac:dyDescent="0.2">
      <c r="A446" s="104">
        <v>2020</v>
      </c>
      <c r="B446" s="110">
        <v>0.43793049000000001</v>
      </c>
      <c r="C446" s="110">
        <v>0.41908336000000002</v>
      </c>
      <c r="D446" s="110">
        <v>0.41388937999999997</v>
      </c>
      <c r="E446" s="110">
        <v>0.41111931000000002</v>
      </c>
      <c r="F446" s="110">
        <v>0.40759403999999999</v>
      </c>
      <c r="G446" s="110">
        <v>0.42032508000000002</v>
      </c>
      <c r="H446" s="110">
        <v>0.44674608999999998</v>
      </c>
      <c r="I446" s="110">
        <v>0.39538540999999999</v>
      </c>
      <c r="J446" s="110">
        <v>0.39992698999999998</v>
      </c>
      <c r="K446" s="110">
        <v>0.42157666999999999</v>
      </c>
      <c r="L446" s="110">
        <v>0.42553115000000002</v>
      </c>
      <c r="M446" s="99"/>
      <c r="N446" s="99"/>
      <c r="O446" s="99"/>
      <c r="P446" s="99"/>
      <c r="Q446" s="99"/>
      <c r="R446" s="99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</row>
    <row r="447" spans="1:31" s="101" customFormat="1" ht="18" customHeight="1" x14ac:dyDescent="0.2">
      <c r="A447" s="104">
        <v>2021</v>
      </c>
      <c r="B447" s="110">
        <v>0.40248407000000003</v>
      </c>
      <c r="C447" s="110">
        <v>0.3819554</v>
      </c>
      <c r="D447" s="110">
        <v>0.37640266</v>
      </c>
      <c r="E447" s="110">
        <v>0.37330699000000001</v>
      </c>
      <c r="F447" s="110">
        <v>0.36958605999999999</v>
      </c>
      <c r="G447" s="110">
        <v>0.38355931999999998</v>
      </c>
      <c r="H447" s="110">
        <v>0.42039628000000001</v>
      </c>
      <c r="I447" s="110">
        <v>0.35813630000000002</v>
      </c>
      <c r="J447" s="110">
        <v>0.34802254999999999</v>
      </c>
      <c r="K447" s="110">
        <v>0.38633767000000002</v>
      </c>
      <c r="L447" s="110">
        <v>0.40077752999999999</v>
      </c>
      <c r="M447" s="99"/>
      <c r="N447" s="99"/>
      <c r="O447" s="99"/>
      <c r="P447" s="99"/>
      <c r="Q447" s="99"/>
      <c r="R447" s="99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</row>
    <row r="448" spans="1:31" s="101" customFormat="1" ht="18" customHeight="1" x14ac:dyDescent="0.25">
      <c r="A448" s="16" t="s">
        <v>34</v>
      </c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99"/>
      <c r="N448" s="99"/>
      <c r="O448" s="99"/>
      <c r="P448" s="99"/>
      <c r="Q448" s="99"/>
      <c r="R448" s="99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</row>
    <row r="449" spans="1:31" s="101" customFormat="1" ht="18" customHeight="1" x14ac:dyDescent="0.2">
      <c r="A449" s="98" t="s">
        <v>91</v>
      </c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99"/>
      <c r="N449" s="99"/>
      <c r="O449" s="99"/>
      <c r="P449" s="99"/>
      <c r="Q449" s="99"/>
      <c r="R449" s="99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</row>
    <row r="450" spans="1:31" s="101" customFormat="1" ht="18" customHeight="1" x14ac:dyDescent="0.2">
      <c r="A450" s="97">
        <v>1989</v>
      </c>
      <c r="B450" s="109">
        <v>0.42359943999999999</v>
      </c>
      <c r="C450" s="109">
        <v>0.40417259</v>
      </c>
      <c r="D450" s="109">
        <v>0.39667930000000001</v>
      </c>
      <c r="E450" s="109">
        <v>0.39759679999999997</v>
      </c>
      <c r="F450" s="109">
        <v>0.39172140999999999</v>
      </c>
      <c r="G450" s="109">
        <v>0.40749078</v>
      </c>
      <c r="H450" s="109">
        <v>0.41478453999999998</v>
      </c>
      <c r="I450" s="109">
        <v>0.41315484000000002</v>
      </c>
      <c r="J450" s="109">
        <v>0.37566956000000001</v>
      </c>
      <c r="K450" s="109">
        <v>0.39319451</v>
      </c>
      <c r="L450" s="109">
        <v>0.40675352999999997</v>
      </c>
      <c r="M450" s="99"/>
      <c r="N450" s="99"/>
      <c r="O450" s="99"/>
      <c r="P450" s="99"/>
      <c r="Q450" s="99"/>
      <c r="R450" s="99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</row>
    <row r="451" spans="1:31" s="101" customFormat="1" ht="18" customHeight="1" x14ac:dyDescent="0.2">
      <c r="A451" s="97">
        <v>1992</v>
      </c>
      <c r="B451" s="109">
        <v>0.41463941999999998</v>
      </c>
      <c r="C451" s="109">
        <v>0.39332941999999999</v>
      </c>
      <c r="D451" s="109">
        <v>0.38511806999999998</v>
      </c>
      <c r="E451" s="109">
        <v>0.38599530999999998</v>
      </c>
      <c r="F451" s="109">
        <v>0.37959965000000001</v>
      </c>
      <c r="G451" s="109">
        <v>0.39819979</v>
      </c>
      <c r="H451" s="109">
        <v>0.39848565000000002</v>
      </c>
      <c r="I451" s="109">
        <v>0.40434613000000003</v>
      </c>
      <c r="J451" s="109">
        <v>0.3880921</v>
      </c>
      <c r="K451" s="109">
        <v>0.38159631999999999</v>
      </c>
      <c r="L451" s="109">
        <v>0.38494117</v>
      </c>
      <c r="M451" s="99"/>
      <c r="N451" s="99"/>
      <c r="O451" s="99"/>
      <c r="P451" s="99"/>
      <c r="Q451" s="99"/>
      <c r="R451" s="99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</row>
    <row r="452" spans="1:31" s="101" customFormat="1" ht="18" customHeight="1" x14ac:dyDescent="0.2">
      <c r="A452" s="97">
        <v>1995</v>
      </c>
      <c r="B452" s="109">
        <v>0.40912323</v>
      </c>
      <c r="C452" s="109">
        <v>0.38611129</v>
      </c>
      <c r="D452" s="109">
        <v>0.37595444</v>
      </c>
      <c r="E452" s="109">
        <v>0.37829449999999998</v>
      </c>
      <c r="F452" s="109">
        <v>0.36992433000000002</v>
      </c>
      <c r="G452" s="109">
        <v>0.39249940999999999</v>
      </c>
      <c r="H452" s="109">
        <v>0.38392557999999999</v>
      </c>
      <c r="I452" s="109">
        <v>0.39600672999999997</v>
      </c>
      <c r="J452" s="109">
        <v>0.36603569000000002</v>
      </c>
      <c r="K452" s="109">
        <v>0.37607133999999998</v>
      </c>
      <c r="L452" s="109">
        <v>0.36328652</v>
      </c>
      <c r="M452" s="99"/>
      <c r="N452" s="99"/>
      <c r="O452" s="99"/>
      <c r="P452" s="99"/>
      <c r="Q452" s="99"/>
      <c r="R452" s="99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</row>
    <row r="453" spans="1:31" s="101" customFormat="1" ht="18" customHeight="1" x14ac:dyDescent="0.2">
      <c r="A453" s="97">
        <v>1996</v>
      </c>
      <c r="B453" s="109">
        <v>0.40744278</v>
      </c>
      <c r="C453" s="109">
        <v>0.3844148</v>
      </c>
      <c r="D453" s="109">
        <v>0.37398279000000001</v>
      </c>
      <c r="E453" s="109">
        <v>0.37671638000000002</v>
      </c>
      <c r="F453" s="109">
        <v>0.36808301999999998</v>
      </c>
      <c r="G453" s="109">
        <v>0.39119872999999999</v>
      </c>
      <c r="H453" s="109">
        <v>0.38037355</v>
      </c>
      <c r="I453" s="109">
        <v>0.40290218</v>
      </c>
      <c r="J453" s="109">
        <v>0.37059652999999998</v>
      </c>
      <c r="K453" s="109">
        <v>0.36919014999999999</v>
      </c>
      <c r="L453" s="109">
        <v>0.36042581000000001</v>
      </c>
      <c r="M453" s="99"/>
      <c r="N453" s="99"/>
      <c r="O453" s="99"/>
      <c r="P453" s="99"/>
      <c r="Q453" s="99"/>
      <c r="R453" s="99"/>
      <c r="S453" s="109"/>
      <c r="T453" s="109"/>
      <c r="U453" s="109"/>
      <c r="V453" s="109"/>
      <c r="W453" s="109"/>
      <c r="X453" s="98"/>
      <c r="Y453" s="98"/>
      <c r="Z453" s="98"/>
      <c r="AA453" s="98"/>
      <c r="AB453" s="98"/>
      <c r="AC453" s="98"/>
      <c r="AD453" s="98"/>
      <c r="AE453" s="98"/>
    </row>
    <row r="454" spans="1:31" s="101" customFormat="1" ht="18" customHeight="1" x14ac:dyDescent="0.2">
      <c r="A454" s="97">
        <v>1997</v>
      </c>
      <c r="B454" s="109">
        <v>0.41455764000000001</v>
      </c>
      <c r="C454" s="109">
        <v>0.39090831999999998</v>
      </c>
      <c r="D454" s="109">
        <v>0.37954791999999998</v>
      </c>
      <c r="E454" s="109">
        <v>0.38343168999999999</v>
      </c>
      <c r="F454" s="109">
        <v>0.37387547999999998</v>
      </c>
      <c r="G454" s="109">
        <v>0.39822112999999998</v>
      </c>
      <c r="H454" s="109">
        <v>0.38363470999999999</v>
      </c>
      <c r="I454" s="109">
        <v>0.40555163999999999</v>
      </c>
      <c r="J454" s="109">
        <v>0.37224831000000003</v>
      </c>
      <c r="K454" s="109">
        <v>0.38806322999999998</v>
      </c>
      <c r="L454" s="109">
        <v>0.36634470000000002</v>
      </c>
      <c r="M454" s="99"/>
      <c r="N454" s="99"/>
      <c r="O454" s="99"/>
      <c r="P454" s="99"/>
      <c r="Q454" s="99"/>
      <c r="R454" s="99"/>
      <c r="S454" s="109"/>
      <c r="T454" s="109"/>
      <c r="U454" s="109"/>
      <c r="V454" s="109"/>
      <c r="W454" s="109"/>
      <c r="X454" s="98"/>
      <c r="Y454" s="98"/>
      <c r="Z454" s="98"/>
      <c r="AA454" s="98"/>
      <c r="AB454" s="98"/>
      <c r="AC454" s="98"/>
      <c r="AD454" s="98"/>
      <c r="AE454" s="98"/>
    </row>
    <row r="455" spans="1:31" s="101" customFormat="1" ht="18" customHeight="1" x14ac:dyDescent="0.2">
      <c r="A455" s="97">
        <v>1998</v>
      </c>
      <c r="B455" s="109">
        <v>0.42475731</v>
      </c>
      <c r="C455" s="109">
        <v>0.40020896</v>
      </c>
      <c r="D455" s="109">
        <v>0.38896547999999997</v>
      </c>
      <c r="E455" s="109">
        <v>0.39150747000000002</v>
      </c>
      <c r="F455" s="109">
        <v>0.38215303</v>
      </c>
      <c r="G455" s="109">
        <v>0.40678461999999999</v>
      </c>
      <c r="H455" s="109">
        <v>0.38812031000000002</v>
      </c>
      <c r="I455" s="109">
        <v>0.41262564000000002</v>
      </c>
      <c r="J455" s="109">
        <v>0.38184425</v>
      </c>
      <c r="K455" s="109">
        <v>0.38751523999999998</v>
      </c>
      <c r="L455" s="109">
        <v>0.37623246999999999</v>
      </c>
      <c r="M455" s="99"/>
      <c r="N455" s="99"/>
      <c r="O455" s="99"/>
      <c r="P455" s="99"/>
      <c r="Q455" s="99"/>
      <c r="R455" s="99"/>
      <c r="S455" s="109"/>
      <c r="T455" s="109"/>
      <c r="U455" s="109"/>
      <c r="V455" s="109"/>
      <c r="W455" s="109"/>
      <c r="X455" s="98"/>
      <c r="Y455" s="98"/>
      <c r="Z455" s="98"/>
      <c r="AA455" s="98"/>
      <c r="AB455" s="98"/>
      <c r="AC455" s="98"/>
      <c r="AD455" s="98"/>
      <c r="AE455" s="98"/>
    </row>
    <row r="456" spans="1:31" s="101" customFormat="1" ht="18" customHeight="1" x14ac:dyDescent="0.2">
      <c r="A456" s="97">
        <v>2000</v>
      </c>
      <c r="B456" s="109">
        <v>0.42905053999999998</v>
      </c>
      <c r="C456" s="109">
        <v>0.40289188999999997</v>
      </c>
      <c r="D456" s="109">
        <v>0.39030661</v>
      </c>
      <c r="E456" s="109">
        <v>0.39393418000000002</v>
      </c>
      <c r="F456" s="109">
        <v>0.38331410999999999</v>
      </c>
      <c r="G456" s="109">
        <v>0.41097041000000001</v>
      </c>
      <c r="H456" s="109">
        <v>0.38512374999999999</v>
      </c>
      <c r="I456" s="109">
        <v>0.40577476000000001</v>
      </c>
      <c r="J456" s="109">
        <v>0.38109596000000001</v>
      </c>
      <c r="K456" s="109">
        <v>0.38827014999999998</v>
      </c>
      <c r="L456" s="109">
        <v>0.38096085000000002</v>
      </c>
      <c r="M456" s="99"/>
      <c r="N456" s="99"/>
      <c r="O456" s="99"/>
      <c r="P456" s="99"/>
      <c r="Q456" s="99"/>
      <c r="R456" s="99"/>
      <c r="S456" s="109"/>
      <c r="T456" s="109"/>
      <c r="U456" s="109"/>
      <c r="V456" s="109"/>
      <c r="W456" s="109"/>
      <c r="X456" s="98"/>
      <c r="Y456" s="98"/>
      <c r="Z456" s="98"/>
      <c r="AA456" s="98"/>
      <c r="AB456" s="98"/>
      <c r="AC456" s="98"/>
      <c r="AD456" s="98"/>
      <c r="AE456" s="98"/>
    </row>
    <row r="457" spans="1:31" s="101" customFormat="1" ht="18" customHeight="1" x14ac:dyDescent="0.2">
      <c r="A457" s="97">
        <v>2001</v>
      </c>
      <c r="B457" s="109">
        <v>0.45007029999999998</v>
      </c>
      <c r="C457" s="109">
        <v>0.42808608999999997</v>
      </c>
      <c r="D457" s="109">
        <v>0.41693982000000002</v>
      </c>
      <c r="E457" s="109">
        <v>0.42091208000000002</v>
      </c>
      <c r="F457" s="109">
        <v>0.41137604999999999</v>
      </c>
      <c r="G457" s="109">
        <v>0.43479346000000002</v>
      </c>
      <c r="H457" s="109">
        <v>0.40710044000000001</v>
      </c>
      <c r="I457" s="109">
        <v>0.45377689999999998</v>
      </c>
      <c r="J457" s="109">
        <v>0.40354172999999999</v>
      </c>
      <c r="K457" s="109">
        <v>0.42171164</v>
      </c>
      <c r="L457" s="109">
        <v>0.38698707999999998</v>
      </c>
      <c r="M457" s="99"/>
      <c r="N457" s="99"/>
      <c r="O457" s="99"/>
      <c r="P457" s="99"/>
      <c r="Q457" s="99"/>
      <c r="R457" s="99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</row>
    <row r="458" spans="1:31" s="101" customFormat="1" ht="18" customHeight="1" x14ac:dyDescent="0.2">
      <c r="A458" s="97">
        <v>2002</v>
      </c>
      <c r="B458" s="109">
        <v>0.45541394000000002</v>
      </c>
      <c r="C458" s="109">
        <v>0.43208353999999999</v>
      </c>
      <c r="D458" s="109">
        <v>0.42053782000000001</v>
      </c>
      <c r="E458" s="109">
        <v>0.42384944000000002</v>
      </c>
      <c r="F458" s="109">
        <v>0.41407084</v>
      </c>
      <c r="G458" s="109">
        <v>0.43875729000000002</v>
      </c>
      <c r="H458" s="109">
        <v>0.40803061000000002</v>
      </c>
      <c r="I458" s="109">
        <v>0.44047672999999998</v>
      </c>
      <c r="J458" s="109">
        <v>0.41112543000000001</v>
      </c>
      <c r="K458" s="109">
        <v>0.42520144999999998</v>
      </c>
      <c r="L458" s="109">
        <v>0.39584227</v>
      </c>
      <c r="M458" s="99"/>
      <c r="N458" s="99"/>
      <c r="O458" s="99"/>
      <c r="P458" s="99"/>
      <c r="Q458" s="99"/>
      <c r="R458" s="99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</row>
    <row r="459" spans="1:31" s="101" customFormat="1" ht="18" customHeight="1" x14ac:dyDescent="0.2">
      <c r="A459" s="97">
        <v>2003</v>
      </c>
      <c r="B459" s="109">
        <v>0.45032388000000001</v>
      </c>
      <c r="C459" s="109">
        <v>0.42599090000000001</v>
      </c>
      <c r="D459" s="109">
        <v>0.41414646999999999</v>
      </c>
      <c r="E459" s="109">
        <v>0.41735222</v>
      </c>
      <c r="F459" s="109">
        <v>0.40741443999999999</v>
      </c>
      <c r="G459" s="109">
        <v>0.43298745</v>
      </c>
      <c r="H459" s="109">
        <v>0.40491811</v>
      </c>
      <c r="I459" s="109">
        <v>0.41782599999999998</v>
      </c>
      <c r="J459" s="109">
        <v>0.40357947999999999</v>
      </c>
      <c r="K459" s="109">
        <v>0.42655643999999998</v>
      </c>
      <c r="L459" s="109">
        <v>0.39894575999999998</v>
      </c>
      <c r="M459" s="99"/>
      <c r="N459" s="99"/>
      <c r="O459" s="99"/>
      <c r="P459" s="99"/>
      <c r="Q459" s="99"/>
      <c r="R459" s="99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</row>
    <row r="460" spans="1:31" s="101" customFormat="1" ht="18" customHeight="1" x14ac:dyDescent="0.2">
      <c r="A460" s="97">
        <v>2004</v>
      </c>
      <c r="B460" s="109">
        <v>0.45876411</v>
      </c>
      <c r="C460" s="109">
        <v>0.43604964000000002</v>
      </c>
      <c r="D460" s="109">
        <v>0.42470028999999998</v>
      </c>
      <c r="E460" s="109">
        <v>0.42811373000000003</v>
      </c>
      <c r="F460" s="109">
        <v>0.41845377</v>
      </c>
      <c r="G460" s="109">
        <v>0.44250926000000002</v>
      </c>
      <c r="H460" s="109">
        <v>0.41312959999999999</v>
      </c>
      <c r="I460" s="109">
        <v>0.44668248999999999</v>
      </c>
      <c r="J460" s="109">
        <v>0.41196834999999998</v>
      </c>
      <c r="K460" s="109">
        <v>0.4326815</v>
      </c>
      <c r="L460" s="109">
        <v>0.41132517000000002</v>
      </c>
      <c r="M460" s="99"/>
      <c r="N460" s="99"/>
      <c r="O460" s="99"/>
      <c r="P460" s="99"/>
      <c r="Q460" s="99"/>
      <c r="R460" s="99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</row>
    <row r="461" spans="1:31" s="101" customFormat="1" ht="18" customHeight="1" x14ac:dyDescent="0.2">
      <c r="A461" s="97">
        <v>2005</v>
      </c>
      <c r="B461" s="109">
        <v>0.44727801</v>
      </c>
      <c r="C461" s="109">
        <v>0.42481503999999998</v>
      </c>
      <c r="D461" s="109">
        <v>0.41383644000000003</v>
      </c>
      <c r="E461" s="109">
        <v>0.41680640000000002</v>
      </c>
      <c r="F461" s="109">
        <v>0.40758061000000001</v>
      </c>
      <c r="G461" s="109">
        <v>0.43092902999999999</v>
      </c>
      <c r="H461" s="109">
        <v>0.40848004999999998</v>
      </c>
      <c r="I461" s="109">
        <v>0.43846832000000002</v>
      </c>
      <c r="J461" s="109">
        <v>0.40323207999999999</v>
      </c>
      <c r="K461" s="109">
        <v>0.42232428999999999</v>
      </c>
      <c r="L461" s="109">
        <v>0.38883266999999999</v>
      </c>
      <c r="M461" s="99"/>
      <c r="N461" s="99"/>
      <c r="O461" s="99"/>
      <c r="P461" s="99"/>
      <c r="Q461" s="99"/>
      <c r="R461" s="99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</row>
    <row r="462" spans="1:31" s="101" customFormat="1" ht="18" customHeight="1" x14ac:dyDescent="0.2">
      <c r="A462" s="97">
        <v>2006</v>
      </c>
      <c r="B462" s="109">
        <v>0.46127801000000002</v>
      </c>
      <c r="C462" s="109">
        <v>0.43870851999999999</v>
      </c>
      <c r="D462" s="109">
        <v>0.42827390999999998</v>
      </c>
      <c r="E462" s="109">
        <v>0.43009650999999999</v>
      </c>
      <c r="F462" s="109">
        <v>0.42153341</v>
      </c>
      <c r="G462" s="109">
        <v>0.44368713999999998</v>
      </c>
      <c r="H462" s="109">
        <v>0.42423334000000001</v>
      </c>
      <c r="I462" s="109">
        <v>0.44060294</v>
      </c>
      <c r="J462" s="109">
        <v>0.41500121000000001</v>
      </c>
      <c r="K462" s="109">
        <v>0.42897458999999999</v>
      </c>
      <c r="L462" s="109">
        <v>0.42130594999999998</v>
      </c>
      <c r="M462" s="99"/>
      <c r="N462" s="99"/>
      <c r="O462" s="99"/>
      <c r="P462" s="99"/>
      <c r="Q462" s="99"/>
      <c r="R462" s="99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</row>
    <row r="463" spans="1:31" s="101" customFormat="1" ht="18" customHeight="1" x14ac:dyDescent="0.2">
      <c r="A463" s="98" t="s">
        <v>92</v>
      </c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99"/>
      <c r="N463" s="99"/>
      <c r="O463" s="99"/>
      <c r="P463" s="99"/>
      <c r="Q463" s="99"/>
      <c r="R463" s="99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</row>
    <row r="464" spans="1:31" s="101" customFormat="1" ht="18" customHeight="1" x14ac:dyDescent="0.2">
      <c r="A464" s="104">
        <v>2006</v>
      </c>
      <c r="B464" s="110">
        <v>0.45935252999999998</v>
      </c>
      <c r="C464" s="110">
        <v>0.43624984</v>
      </c>
      <c r="D464" s="110">
        <v>0.42586478999999999</v>
      </c>
      <c r="E464" s="110">
        <v>0.42721864999999998</v>
      </c>
      <c r="F464" s="110">
        <v>0.41877176999999999</v>
      </c>
      <c r="G464" s="110">
        <v>0.44106772999999999</v>
      </c>
      <c r="H464" s="110">
        <v>0.42416928999999998</v>
      </c>
      <c r="I464" s="110">
        <v>0.43165914999999999</v>
      </c>
      <c r="J464" s="110">
        <v>0.41127968999999998</v>
      </c>
      <c r="K464" s="110">
        <v>0.42733794000000003</v>
      </c>
      <c r="L464" s="110">
        <v>0.42400460000000001</v>
      </c>
      <c r="M464" s="99"/>
      <c r="N464" s="99"/>
      <c r="O464" s="99"/>
      <c r="P464" s="99"/>
      <c r="Q464" s="99"/>
      <c r="R464" s="99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</row>
    <row r="465" spans="1:31" s="101" customFormat="1" ht="18" customHeight="1" x14ac:dyDescent="0.2">
      <c r="A465" s="104">
        <v>2007</v>
      </c>
      <c r="B465" s="110">
        <v>0.46393864000000001</v>
      </c>
      <c r="C465" s="110">
        <v>0.43990015999999998</v>
      </c>
      <c r="D465" s="110">
        <v>0.42887835000000002</v>
      </c>
      <c r="E465" s="110">
        <v>0.43044347999999999</v>
      </c>
      <c r="F465" s="110">
        <v>0.42141311999999997</v>
      </c>
      <c r="G465" s="110">
        <v>0.44499436999999997</v>
      </c>
      <c r="H465" s="110">
        <v>0.42482526999999998</v>
      </c>
      <c r="I465" s="110">
        <v>0.43093398999999999</v>
      </c>
      <c r="J465" s="110">
        <v>0.41200622999999997</v>
      </c>
      <c r="K465" s="110">
        <v>0.43711088999999997</v>
      </c>
      <c r="L465" s="110">
        <v>0.43524669999999999</v>
      </c>
      <c r="M465" s="99"/>
      <c r="N465" s="99"/>
      <c r="O465" s="99"/>
      <c r="P465" s="99"/>
      <c r="Q465" s="99"/>
      <c r="R465" s="99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</row>
    <row r="466" spans="1:31" s="101" customFormat="1" ht="18" customHeight="1" x14ac:dyDescent="0.2">
      <c r="A466" s="104">
        <v>2008</v>
      </c>
      <c r="B466" s="110">
        <v>0.45072547000000002</v>
      </c>
      <c r="C466" s="110">
        <v>0.42904779999999998</v>
      </c>
      <c r="D466" s="110">
        <v>0.41986620000000002</v>
      </c>
      <c r="E466" s="110">
        <v>0.42083095999999998</v>
      </c>
      <c r="F466" s="110">
        <v>0.41348290999999998</v>
      </c>
      <c r="G466" s="110">
        <v>0.43392884999999998</v>
      </c>
      <c r="H466" s="110">
        <v>0.42385658999999998</v>
      </c>
      <c r="I466" s="110">
        <v>0.43464004000000001</v>
      </c>
      <c r="J466" s="110">
        <v>0.40668515</v>
      </c>
      <c r="K466" s="110">
        <v>0.41978444999999998</v>
      </c>
      <c r="L466" s="110">
        <v>0.42647037999999998</v>
      </c>
      <c r="M466" s="99"/>
      <c r="N466" s="99"/>
      <c r="O466" s="99"/>
      <c r="P466" s="99"/>
      <c r="Q466" s="99"/>
      <c r="R466" s="99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</row>
    <row r="467" spans="1:31" s="101" customFormat="1" ht="18" customHeight="1" x14ac:dyDescent="0.2">
      <c r="A467" s="104">
        <v>2009</v>
      </c>
      <c r="B467" s="110">
        <v>0.45535302</v>
      </c>
      <c r="C467" s="110">
        <v>0.43322315</v>
      </c>
      <c r="D467" s="110">
        <v>0.42300009999999999</v>
      </c>
      <c r="E467" s="110">
        <v>0.42497333999999998</v>
      </c>
      <c r="F467" s="110">
        <v>0.41658663000000001</v>
      </c>
      <c r="G467" s="110">
        <v>0.43846172</v>
      </c>
      <c r="H467" s="110">
        <v>0.42236223000000001</v>
      </c>
      <c r="I467" s="110">
        <v>0.44048010999999998</v>
      </c>
      <c r="J467" s="110">
        <v>0.40044075000000001</v>
      </c>
      <c r="K467" s="110">
        <v>0.42466182000000002</v>
      </c>
      <c r="L467" s="110">
        <v>0.42592064000000002</v>
      </c>
      <c r="M467" s="99"/>
      <c r="N467" s="99"/>
      <c r="O467" s="99"/>
      <c r="P467" s="99"/>
      <c r="Q467" s="99"/>
      <c r="R467" s="99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</row>
    <row r="468" spans="1:31" s="101" customFormat="1" ht="18" customHeight="1" x14ac:dyDescent="0.2">
      <c r="A468" s="104">
        <v>2010</v>
      </c>
      <c r="B468" s="110">
        <v>0.44466638000000003</v>
      </c>
      <c r="C468" s="110">
        <v>0.42098362</v>
      </c>
      <c r="D468" s="110">
        <v>0.40953632000000001</v>
      </c>
      <c r="E468" s="110">
        <v>0.41201446000000003</v>
      </c>
      <c r="F468" s="110">
        <v>0.40253136</v>
      </c>
      <c r="G468" s="110">
        <v>0.42671651999999999</v>
      </c>
      <c r="H468" s="110">
        <v>0.40707274999999998</v>
      </c>
      <c r="I468" s="110">
        <v>0.42298571000000001</v>
      </c>
      <c r="J468" s="110">
        <v>0.39296797999999999</v>
      </c>
      <c r="K468" s="110">
        <v>0.41467704</v>
      </c>
      <c r="L468" s="110">
        <v>0.41345361000000003</v>
      </c>
      <c r="M468" s="99"/>
      <c r="N468" s="99"/>
      <c r="O468" s="99"/>
      <c r="P468" s="99"/>
      <c r="Q468" s="99"/>
      <c r="R468" s="99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</row>
    <row r="469" spans="1:31" s="101" customFormat="1" ht="18" customHeight="1" x14ac:dyDescent="0.2">
      <c r="A469" s="104">
        <v>2011</v>
      </c>
      <c r="B469" s="110">
        <v>0.42167363000000002</v>
      </c>
      <c r="C469" s="110">
        <v>0.39828364999999999</v>
      </c>
      <c r="D469" s="110">
        <v>0.38705274000000001</v>
      </c>
      <c r="E469" s="110">
        <v>0.38948463999999999</v>
      </c>
      <c r="F469" s="110">
        <v>0.38013467000000001</v>
      </c>
      <c r="G469" s="110">
        <v>0.40348371999999999</v>
      </c>
      <c r="H469" s="110">
        <v>0.38807285000000002</v>
      </c>
      <c r="I469" s="110">
        <v>0.40135874999999999</v>
      </c>
      <c r="J469" s="110">
        <v>0.37452981000000002</v>
      </c>
      <c r="K469" s="110">
        <v>0.38444682000000002</v>
      </c>
      <c r="L469" s="110">
        <v>0.39621652000000002</v>
      </c>
      <c r="M469" s="99"/>
      <c r="N469" s="99"/>
      <c r="O469" s="99"/>
      <c r="P469" s="99"/>
      <c r="Q469" s="99"/>
      <c r="R469" s="99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</row>
    <row r="470" spans="1:31" s="101" customFormat="1" ht="18" customHeight="1" x14ac:dyDescent="0.2">
      <c r="A470" s="104">
        <v>2012</v>
      </c>
      <c r="B470" s="110">
        <v>0.39893811000000001</v>
      </c>
      <c r="C470" s="110">
        <v>0.37357177000000003</v>
      </c>
      <c r="D470" s="110">
        <v>0.36118001999999999</v>
      </c>
      <c r="E470" s="110">
        <v>0.36454476000000002</v>
      </c>
      <c r="F470" s="110">
        <v>0.35414329</v>
      </c>
      <c r="G470" s="110">
        <v>0.37997959999999997</v>
      </c>
      <c r="H470" s="110">
        <v>0.36125869999999999</v>
      </c>
      <c r="I470" s="110">
        <v>0.38164784000000002</v>
      </c>
      <c r="J470" s="110">
        <v>0.34457116999999998</v>
      </c>
      <c r="K470" s="110">
        <v>0.36002782999999999</v>
      </c>
      <c r="L470" s="110">
        <v>0.36090316</v>
      </c>
      <c r="M470" s="99"/>
      <c r="N470" s="99"/>
      <c r="O470" s="99"/>
      <c r="P470" s="99"/>
      <c r="Q470" s="99"/>
      <c r="R470" s="99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</row>
    <row r="471" spans="1:31" s="101" customFormat="1" ht="18" customHeight="1" x14ac:dyDescent="0.2">
      <c r="A471" s="104">
        <v>2013</v>
      </c>
      <c r="B471" s="110">
        <v>0.40445013000000002</v>
      </c>
      <c r="C471" s="110">
        <v>0.38097534999999999</v>
      </c>
      <c r="D471" s="110">
        <v>0.37047605</v>
      </c>
      <c r="E471" s="110">
        <v>0.37232843999999998</v>
      </c>
      <c r="F471" s="110">
        <v>0.36372987000000001</v>
      </c>
      <c r="G471" s="110">
        <v>0.38601014</v>
      </c>
      <c r="H471" s="110">
        <v>0.37271789999999999</v>
      </c>
      <c r="I471" s="110">
        <v>0.39028731999999999</v>
      </c>
      <c r="J471" s="110">
        <v>0.35598615</v>
      </c>
      <c r="K471" s="110">
        <v>0.35793813000000002</v>
      </c>
      <c r="L471" s="110">
        <v>0.37190146000000002</v>
      </c>
      <c r="M471" s="99"/>
      <c r="N471" s="99"/>
      <c r="O471" s="99"/>
      <c r="P471" s="99"/>
      <c r="Q471" s="99"/>
      <c r="R471" s="99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</row>
    <row r="472" spans="1:31" s="101" customFormat="1" ht="18" customHeight="1" x14ac:dyDescent="0.2">
      <c r="A472" s="104">
        <v>2014</v>
      </c>
      <c r="B472" s="110">
        <v>0.40103523000000002</v>
      </c>
      <c r="C472" s="110">
        <v>0.37738787000000001</v>
      </c>
      <c r="D472" s="110">
        <v>0.36635083000000002</v>
      </c>
      <c r="E472" s="110">
        <v>0.36912725000000002</v>
      </c>
      <c r="F472" s="110">
        <v>0.35999667000000002</v>
      </c>
      <c r="G472" s="110">
        <v>0.38277498999999998</v>
      </c>
      <c r="H472" s="110">
        <v>0.36932673999999999</v>
      </c>
      <c r="I472" s="110">
        <v>0.39010271000000002</v>
      </c>
      <c r="J472" s="110">
        <v>0.34789916999999998</v>
      </c>
      <c r="K472" s="110">
        <v>0.36177239</v>
      </c>
      <c r="L472" s="110">
        <v>0.36939641000000001</v>
      </c>
      <c r="M472" s="99"/>
      <c r="N472" s="99"/>
      <c r="O472" s="99"/>
      <c r="P472" s="99"/>
      <c r="Q472" s="99"/>
      <c r="R472" s="99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</row>
    <row r="473" spans="1:31" s="101" customFormat="1" ht="18" customHeight="1" x14ac:dyDescent="0.2">
      <c r="A473" s="104">
        <v>2015</v>
      </c>
      <c r="B473" s="110">
        <v>0.40120668999999998</v>
      </c>
      <c r="C473" s="110">
        <v>0.37818513999999998</v>
      </c>
      <c r="D473" s="110">
        <v>0.36699422999999998</v>
      </c>
      <c r="E473" s="110">
        <v>0.37027330000000003</v>
      </c>
      <c r="F473" s="110">
        <v>0.36091343999999997</v>
      </c>
      <c r="G473" s="110">
        <v>0.38378588000000002</v>
      </c>
      <c r="H473" s="110">
        <v>0.36698220999999998</v>
      </c>
      <c r="I473" s="110">
        <v>0.39370882000000001</v>
      </c>
      <c r="J473" s="110">
        <v>0.34770363999999998</v>
      </c>
      <c r="K473" s="110">
        <v>0.35789733000000001</v>
      </c>
      <c r="L473" s="110">
        <v>0.36823640000000002</v>
      </c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</row>
    <row r="474" spans="1:31" s="101" customFormat="1" ht="18" customHeight="1" x14ac:dyDescent="0.2">
      <c r="A474" s="104">
        <v>2016</v>
      </c>
      <c r="B474" s="110">
        <v>0.39688512999999997</v>
      </c>
      <c r="C474" s="110">
        <v>0.37400291000000002</v>
      </c>
      <c r="D474" s="110">
        <v>0.36280870999999998</v>
      </c>
      <c r="E474" s="110">
        <v>0.36636383</v>
      </c>
      <c r="F474" s="110">
        <v>0.35694924</v>
      </c>
      <c r="G474" s="110">
        <v>0.37984632000000002</v>
      </c>
      <c r="H474" s="110">
        <v>0.36274211000000001</v>
      </c>
      <c r="I474" s="110">
        <v>0.38265236000000002</v>
      </c>
      <c r="J474" s="110">
        <v>0.34429453999999998</v>
      </c>
      <c r="K474" s="110">
        <v>0.35677291</v>
      </c>
      <c r="L474" s="110">
        <v>0.36864959000000003</v>
      </c>
      <c r="M474" s="99"/>
      <c r="N474" s="99"/>
      <c r="O474" s="99"/>
      <c r="P474" s="99"/>
      <c r="Q474" s="99"/>
      <c r="R474" s="99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</row>
    <row r="475" spans="1:31" s="101" customFormat="1" ht="18" customHeight="1" x14ac:dyDescent="0.2">
      <c r="A475" s="104">
        <v>2017</v>
      </c>
      <c r="B475" s="110">
        <v>0.39456537000000003</v>
      </c>
      <c r="C475" s="110">
        <v>0.37308201000000002</v>
      </c>
      <c r="D475" s="110">
        <v>0.36266947999999999</v>
      </c>
      <c r="E475" s="110">
        <v>0.36599445000000003</v>
      </c>
      <c r="F475" s="110">
        <v>0.35729159999999999</v>
      </c>
      <c r="G475" s="110">
        <v>0.37859939999999997</v>
      </c>
      <c r="H475" s="110">
        <v>0.36494284999999999</v>
      </c>
      <c r="I475" s="110">
        <v>0.39006770000000002</v>
      </c>
      <c r="J475" s="110">
        <v>0.34855043000000002</v>
      </c>
      <c r="K475" s="110">
        <v>0.35691286999999999</v>
      </c>
      <c r="L475" s="110">
        <v>0.36696052000000001</v>
      </c>
      <c r="M475" s="99"/>
      <c r="N475" s="99"/>
      <c r="O475" s="99"/>
      <c r="P475" s="99"/>
      <c r="Q475" s="99"/>
      <c r="R475" s="99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</row>
    <row r="476" spans="1:31" s="101" customFormat="1" ht="18" customHeight="1" x14ac:dyDescent="0.2">
      <c r="A476" s="104">
        <v>2018</v>
      </c>
      <c r="B476" s="110">
        <v>0.39680701000000002</v>
      </c>
      <c r="C476" s="110">
        <v>0.37502866000000001</v>
      </c>
      <c r="D476" s="110">
        <v>0.36407835</v>
      </c>
      <c r="E476" s="110">
        <v>0.36799522000000001</v>
      </c>
      <c r="F476" s="110">
        <v>0.35871807999999999</v>
      </c>
      <c r="G476" s="110">
        <v>0.38110804999999998</v>
      </c>
      <c r="H476" s="110">
        <v>0.36443662999999998</v>
      </c>
      <c r="I476" s="110">
        <v>0.39243060000000002</v>
      </c>
      <c r="J476" s="110">
        <v>0.34674505</v>
      </c>
      <c r="K476" s="110">
        <v>0.35293924999999998</v>
      </c>
      <c r="L476" s="110">
        <v>0.36727219999999999</v>
      </c>
      <c r="M476" s="99"/>
      <c r="N476" s="99"/>
      <c r="O476" s="99"/>
      <c r="P476" s="99"/>
      <c r="Q476" s="99"/>
      <c r="R476" s="99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</row>
    <row r="477" spans="1:31" s="101" customFormat="1" ht="18" customHeight="1" x14ac:dyDescent="0.2">
      <c r="A477" s="104">
        <v>2019</v>
      </c>
      <c r="B477" s="110">
        <v>0.39666525000000002</v>
      </c>
      <c r="C477" s="110">
        <v>0.37544759</v>
      </c>
      <c r="D477" s="110">
        <v>0.36469559000000001</v>
      </c>
      <c r="E477" s="110">
        <v>0.36875121</v>
      </c>
      <c r="F477" s="110">
        <v>0.35963843000000001</v>
      </c>
      <c r="G477" s="110">
        <v>0.38130222000000003</v>
      </c>
      <c r="H477" s="110">
        <v>0.36432680000000001</v>
      </c>
      <c r="I477" s="110">
        <v>0.38589220000000002</v>
      </c>
      <c r="J477" s="110">
        <v>0.35234324</v>
      </c>
      <c r="K477" s="110">
        <v>0.35731971000000001</v>
      </c>
      <c r="L477" s="110">
        <v>0.36918035999999999</v>
      </c>
      <c r="M477" s="99"/>
      <c r="N477" s="99"/>
      <c r="O477" s="99"/>
      <c r="P477" s="99"/>
      <c r="Q477" s="99"/>
      <c r="R477" s="99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</row>
    <row r="478" spans="1:31" s="101" customFormat="1" ht="18" customHeight="1" x14ac:dyDescent="0.2">
      <c r="A478" s="104">
        <v>2020</v>
      </c>
      <c r="B478" s="110">
        <v>0.40127557000000003</v>
      </c>
      <c r="C478" s="110">
        <v>0.38231601999999998</v>
      </c>
      <c r="D478" s="110">
        <v>0.37267138999999999</v>
      </c>
      <c r="E478" s="110">
        <v>0.37657487000000001</v>
      </c>
      <c r="F478" s="110">
        <v>0.36842477000000001</v>
      </c>
      <c r="G478" s="110">
        <v>0.38720654999999998</v>
      </c>
      <c r="H478" s="110">
        <v>0.37265923000000001</v>
      </c>
      <c r="I478" s="110">
        <v>0.39602661</v>
      </c>
      <c r="J478" s="110">
        <v>0.36454145999999998</v>
      </c>
      <c r="K478" s="110">
        <v>0.36196261000000002</v>
      </c>
      <c r="L478" s="110">
        <v>0.37392841999999998</v>
      </c>
      <c r="M478" s="99"/>
      <c r="N478" s="99"/>
      <c r="O478" s="99"/>
      <c r="P478" s="99"/>
      <c r="Q478" s="99"/>
      <c r="R478" s="99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</row>
    <row r="479" spans="1:31" s="101" customFormat="1" ht="18" customHeight="1" x14ac:dyDescent="0.2">
      <c r="A479" s="155" t="s">
        <v>186</v>
      </c>
      <c r="B479" s="156">
        <v>0.40752737</v>
      </c>
      <c r="C479" s="156">
        <v>0.38659988000000001</v>
      </c>
      <c r="D479" s="156">
        <v>0.37682164000000001</v>
      </c>
      <c r="E479" s="156">
        <v>0.37928363999999998</v>
      </c>
      <c r="F479" s="156">
        <v>0.37111692000000002</v>
      </c>
      <c r="G479" s="156">
        <v>0.39150123999999997</v>
      </c>
      <c r="H479" s="156">
        <v>0.37768626</v>
      </c>
      <c r="I479" s="156">
        <v>0.38424719000000002</v>
      </c>
      <c r="J479" s="160">
        <v>0.38041760000000002</v>
      </c>
      <c r="K479" s="160">
        <v>0.36444939999999998</v>
      </c>
      <c r="L479" s="160">
        <v>0.38846321</v>
      </c>
      <c r="M479" s="99"/>
      <c r="N479" s="99"/>
      <c r="O479" s="99"/>
      <c r="P479" s="99"/>
      <c r="Q479" s="99"/>
      <c r="R479" s="99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</row>
    <row r="480" spans="1:31" s="100" customFormat="1" ht="18" customHeight="1" x14ac:dyDescent="0.2">
      <c r="A480" s="112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</row>
    <row r="481" spans="1:31" s="100" customFormat="1" ht="18" customHeight="1" x14ac:dyDescent="0.2">
      <c r="A481" s="112"/>
      <c r="B481" s="112"/>
      <c r="C481" s="112"/>
      <c r="D481" s="112"/>
      <c r="E481" s="112"/>
      <c r="F481" s="112"/>
      <c r="G481" s="112"/>
      <c r="H481" s="127"/>
      <c r="I481" s="127"/>
      <c r="J481" s="127"/>
      <c r="K481" s="127"/>
      <c r="L481" s="127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</row>
    <row r="482" spans="1:31" ht="16.5" customHeight="1" x14ac:dyDescent="0.2">
      <c r="A482" s="45"/>
      <c r="B482" s="45"/>
      <c r="C482" s="45"/>
      <c r="D482" s="45"/>
      <c r="E482" s="45"/>
      <c r="F482" s="45"/>
      <c r="G482" s="45"/>
      <c r="H482" s="69"/>
      <c r="I482" s="69"/>
      <c r="J482" s="69"/>
      <c r="K482" s="69"/>
      <c r="L482" s="69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</row>
    <row r="483" spans="1:31" ht="16.5" customHeight="1" x14ac:dyDescent="0.2">
      <c r="A483" s="45"/>
      <c r="B483" s="45"/>
      <c r="C483" s="45"/>
      <c r="D483" s="45"/>
      <c r="E483" s="45"/>
      <c r="F483" s="45"/>
      <c r="G483" s="45"/>
      <c r="H483" s="69"/>
      <c r="I483" s="69"/>
      <c r="J483" s="69"/>
      <c r="K483" s="69"/>
      <c r="L483" s="69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</row>
    <row r="484" spans="1:31" ht="16.5" customHeight="1" x14ac:dyDescent="0.2">
      <c r="A484" s="45"/>
      <c r="B484" s="45"/>
      <c r="C484" s="45"/>
      <c r="D484" s="45"/>
      <c r="E484" s="45"/>
      <c r="F484" s="45"/>
      <c r="G484" s="45"/>
      <c r="H484" s="69"/>
      <c r="I484" s="69"/>
      <c r="J484" s="69"/>
      <c r="K484" s="69"/>
      <c r="L484" s="69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</row>
    <row r="485" spans="1:31" ht="16.5" customHeight="1" x14ac:dyDescent="0.2">
      <c r="A485" s="45"/>
      <c r="B485" s="45"/>
      <c r="C485" s="45"/>
      <c r="D485" s="45"/>
      <c r="E485" s="45"/>
      <c r="F485" s="45"/>
      <c r="G485" s="45"/>
      <c r="H485" s="69"/>
      <c r="I485" s="69"/>
      <c r="J485" s="69"/>
      <c r="K485" s="69"/>
      <c r="L485" s="69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</row>
    <row r="486" spans="1:31" ht="16.5" customHeight="1" x14ac:dyDescent="0.2">
      <c r="A486" s="45"/>
      <c r="B486" s="45"/>
      <c r="C486" s="45"/>
      <c r="D486" s="45"/>
      <c r="E486" s="45"/>
      <c r="F486" s="45"/>
      <c r="G486" s="45"/>
      <c r="H486" s="69"/>
      <c r="I486" s="69"/>
      <c r="J486" s="69"/>
      <c r="K486" s="69"/>
      <c r="L486" s="69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</row>
    <row r="487" spans="1:31" ht="16.5" customHeight="1" x14ac:dyDescent="0.2">
      <c r="A487" s="45"/>
      <c r="B487" s="45"/>
      <c r="C487" s="45"/>
      <c r="D487" s="45"/>
      <c r="E487" s="45"/>
      <c r="F487" s="45"/>
      <c r="G487" s="45"/>
      <c r="H487" s="69"/>
      <c r="I487" s="69"/>
      <c r="J487" s="69"/>
      <c r="K487" s="69"/>
      <c r="L487" s="69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</row>
    <row r="488" spans="1:31" ht="16.5" customHeight="1" x14ac:dyDescent="0.2">
      <c r="A488" s="45"/>
      <c r="B488" s="45"/>
      <c r="C488" s="45"/>
      <c r="D488" s="45"/>
      <c r="E488" s="45"/>
      <c r="F488" s="45"/>
      <c r="G488" s="45"/>
      <c r="H488" s="69"/>
      <c r="I488" s="69"/>
      <c r="J488" s="69"/>
      <c r="K488" s="69"/>
      <c r="L488" s="69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</row>
    <row r="489" spans="1:31" ht="16.5" customHeight="1" x14ac:dyDescent="0.2">
      <c r="A489" s="44"/>
      <c r="B489" s="45"/>
      <c r="C489" s="45"/>
      <c r="D489" s="45"/>
      <c r="E489" s="45"/>
      <c r="F489" s="45"/>
      <c r="G489" s="45"/>
      <c r="H489" s="69"/>
      <c r="I489" s="69"/>
      <c r="J489" s="69"/>
      <c r="K489" s="69"/>
      <c r="L489" s="69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</row>
    <row r="490" spans="1:31" ht="16.5" customHeight="1" x14ac:dyDescent="0.2">
      <c r="A490" s="44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</row>
    <row r="491" spans="1:31" ht="16.5" customHeight="1" x14ac:dyDescent="0.2">
      <c r="A491" s="44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</row>
    <row r="492" spans="1:31" ht="16.5" customHeight="1" x14ac:dyDescent="0.2">
      <c r="A492" s="44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</row>
    <row r="493" spans="1:31" ht="16.5" customHeight="1" x14ac:dyDescent="0.2">
      <c r="A493" s="44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</row>
    <row r="494" spans="1:31" ht="16.5" customHeight="1" x14ac:dyDescent="0.2">
      <c r="A494" s="44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</row>
    <row r="495" spans="1:31" ht="16.5" customHeight="1" x14ac:dyDescent="0.2">
      <c r="A495" s="44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</row>
    <row r="496" spans="1:31" ht="16.5" customHeight="1" x14ac:dyDescent="0.2">
      <c r="A496" s="44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</row>
    <row r="497" spans="1:31" ht="16.5" customHeight="1" x14ac:dyDescent="0.2">
      <c r="A497" s="44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</row>
    <row r="498" spans="1:31" ht="16.5" customHeight="1" x14ac:dyDescent="0.2">
      <c r="A498" s="44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</row>
    <row r="499" spans="1:31" ht="16.5" customHeight="1" x14ac:dyDescent="0.2">
      <c r="A499" s="44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</row>
    <row r="500" spans="1:31" ht="16.5" customHeight="1" x14ac:dyDescent="0.2">
      <c r="A500" s="44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</row>
    <row r="501" spans="1:31" ht="16.5" customHeight="1" x14ac:dyDescent="0.2">
      <c r="A501" s="44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</row>
    <row r="502" spans="1:31" ht="16.5" customHeight="1" x14ac:dyDescent="0.2">
      <c r="A502" s="44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</row>
    <row r="503" spans="1:31" ht="16.5" customHeight="1" x14ac:dyDescent="0.2">
      <c r="A503" s="44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</row>
    <row r="504" spans="1:31" ht="16.5" customHeight="1" x14ac:dyDescent="0.2">
      <c r="A504" s="44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</row>
    <row r="505" spans="1:31" ht="16.5" customHeight="1" x14ac:dyDescent="0.2">
      <c r="A505" s="44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</row>
    <row r="506" spans="1:31" ht="16.5" customHeight="1" x14ac:dyDescent="0.2">
      <c r="A506" s="44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</row>
    <row r="507" spans="1:31" ht="16.5" customHeight="1" x14ac:dyDescent="0.2">
      <c r="A507" s="44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</row>
    <row r="508" spans="1:31" ht="16.5" customHeight="1" x14ac:dyDescent="0.2">
      <c r="A508" s="44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</row>
    <row r="509" spans="1:31" ht="16.5" customHeight="1" x14ac:dyDescent="0.2">
      <c r="A509" s="44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</row>
    <row r="510" spans="1:31" ht="16.5" customHeight="1" x14ac:dyDescent="0.2">
      <c r="A510" s="44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</row>
    <row r="511" spans="1:31" ht="16.5" customHeight="1" x14ac:dyDescent="0.2">
      <c r="A511" s="44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</row>
    <row r="512" spans="1:31" ht="16.5" customHeight="1" x14ac:dyDescent="0.2">
      <c r="A512" s="44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</row>
    <row r="513" spans="1:31" ht="16.5" customHeight="1" x14ac:dyDescent="0.2">
      <c r="A513" s="44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</row>
    <row r="514" spans="1:31" ht="16.5" customHeight="1" x14ac:dyDescent="0.2">
      <c r="A514" s="44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</row>
    <row r="515" spans="1:31" ht="16.5" customHeight="1" x14ac:dyDescent="0.2">
      <c r="A515" s="44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</row>
    <row r="516" spans="1:31" ht="16.5" customHeight="1" x14ac:dyDescent="0.2">
      <c r="A516" s="44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</row>
    <row r="517" spans="1:31" ht="16.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</row>
    <row r="518" spans="1:31" ht="16.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</row>
    <row r="519" spans="1:31" ht="16.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</row>
    <row r="520" spans="1:31" ht="16.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</row>
    <row r="521" spans="1:31" ht="16.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</row>
    <row r="522" spans="1:31" ht="16.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</row>
    <row r="523" spans="1:31" ht="16.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</row>
    <row r="524" spans="1:31" ht="16.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</row>
    <row r="525" spans="1:31" ht="16.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</row>
    <row r="526" spans="1:31" ht="16.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</row>
    <row r="527" spans="1:31" ht="16.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</row>
    <row r="528" spans="1:31" ht="16.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</row>
    <row r="529" spans="1:31" ht="16.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</row>
    <row r="530" spans="1:31" ht="16.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</row>
    <row r="531" spans="1:31" ht="16.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</row>
    <row r="532" spans="1:31" ht="16.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</row>
    <row r="533" spans="1:31" ht="16.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</row>
    <row r="534" spans="1:31" ht="16.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</row>
    <row r="535" spans="1:31" ht="16.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</row>
    <row r="536" spans="1:31" ht="16.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</row>
    <row r="537" spans="1:31" ht="16.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</row>
    <row r="538" spans="1:31" ht="16.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</row>
    <row r="539" spans="1:31" ht="16.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</row>
    <row r="540" spans="1:31" ht="16.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</row>
    <row r="541" spans="1:31" ht="16.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</row>
    <row r="542" spans="1:31" ht="16.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</row>
    <row r="543" spans="1:31" ht="16.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</row>
    <row r="544" spans="1:31" ht="16.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</row>
    <row r="545" spans="1:31" ht="16.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</row>
    <row r="546" spans="1:31" ht="16.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</row>
    <row r="547" spans="1:31" ht="16.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</row>
    <row r="548" spans="1:31" ht="16.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</row>
    <row r="549" spans="1:31" ht="16.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</row>
    <row r="550" spans="1:31" ht="16.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</row>
    <row r="551" spans="1:31" ht="16.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</row>
    <row r="552" spans="1:31" ht="16.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ht="16.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ht="16.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ht="16.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ht="16.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</row>
    <row r="557" spans="1:31" ht="16.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</row>
    <row r="558" spans="1:31" ht="16.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</row>
    <row r="559" spans="1:31" ht="16.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</row>
    <row r="560" spans="1:31" ht="16.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</row>
    <row r="561" spans="1:31" ht="16.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</row>
    <row r="562" spans="1:31" ht="16.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</row>
    <row r="563" spans="1:31" ht="16.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</row>
    <row r="564" spans="1:31" ht="16.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</row>
    <row r="565" spans="1:31" ht="16.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</row>
    <row r="566" spans="1:31" ht="16.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</row>
    <row r="567" spans="1:31" ht="16.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</row>
    <row r="568" spans="1:31" ht="16.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</row>
    <row r="569" spans="1:31" ht="16.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</row>
    <row r="570" spans="1:31" ht="16.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</row>
    <row r="571" spans="1:31" ht="16.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</row>
    <row r="572" spans="1:31" ht="16.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</row>
    <row r="573" spans="1:31" ht="16.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</row>
    <row r="574" spans="1:31" ht="16.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</row>
    <row r="575" spans="1:31" ht="16.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</row>
    <row r="576" spans="1:31" ht="16.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</row>
    <row r="577" spans="1:31" ht="16.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</row>
    <row r="578" spans="1:31" ht="16.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</row>
    <row r="579" spans="1:31" ht="16.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</row>
    <row r="580" spans="1:31" ht="16.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</row>
    <row r="581" spans="1:31" ht="16.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</row>
    <row r="582" spans="1:31" ht="16.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</row>
    <row r="583" spans="1:31" ht="16.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</row>
    <row r="584" spans="1:31" ht="16.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</row>
    <row r="585" spans="1:31" ht="16.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</row>
    <row r="586" spans="1:31" ht="16.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</row>
    <row r="587" spans="1:31" ht="16.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</row>
    <row r="588" spans="1:31" ht="16.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</row>
    <row r="589" spans="1:31" ht="16.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</row>
    <row r="590" spans="1:31" ht="16.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</row>
    <row r="591" spans="1:31" ht="16.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</row>
    <row r="592" spans="1:31" ht="16.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</row>
    <row r="593" spans="1:31" ht="16.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</row>
    <row r="594" spans="1:31" ht="16.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</row>
    <row r="595" spans="1:31" ht="16.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</row>
    <row r="596" spans="1:31" ht="16.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</row>
    <row r="597" spans="1:31" ht="16.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</row>
    <row r="598" spans="1:31" ht="16.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</row>
    <row r="599" spans="1:31" ht="16.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</row>
    <row r="600" spans="1:31" ht="16.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</row>
    <row r="601" spans="1:31" ht="16.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</row>
    <row r="602" spans="1:31" ht="16.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</row>
    <row r="603" spans="1:31" ht="16.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</row>
    <row r="604" spans="1:31" ht="16.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</row>
    <row r="605" spans="1:31" ht="16.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</row>
    <row r="606" spans="1:31" ht="16.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</row>
    <row r="607" spans="1:31" ht="16.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</row>
    <row r="608" spans="1:31" ht="16.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</row>
    <row r="609" spans="1:31" ht="16.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</row>
    <row r="610" spans="1:31" ht="16.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</row>
    <row r="611" spans="1:31" ht="16.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</row>
    <row r="612" spans="1:31" ht="16.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</row>
    <row r="613" spans="1:31" ht="16.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</row>
    <row r="614" spans="1:31" ht="16.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</row>
    <row r="615" spans="1:31" ht="16.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</row>
    <row r="616" spans="1:31" ht="16.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</row>
    <row r="617" spans="1:31" ht="16.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</row>
    <row r="618" spans="1:31" ht="16.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</row>
    <row r="619" spans="1:31" ht="16.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</row>
    <row r="620" spans="1:31" ht="16.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</row>
    <row r="621" spans="1:31" ht="16.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</row>
    <row r="622" spans="1:31" ht="16.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</row>
    <row r="623" spans="1:31" ht="16.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</row>
    <row r="624" spans="1:31" ht="16.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</row>
    <row r="625" spans="1:31" ht="16.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</row>
    <row r="626" spans="1:31" ht="16.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</row>
    <row r="627" spans="1:31" ht="16.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</row>
    <row r="628" spans="1:31" ht="16.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</row>
    <row r="629" spans="1:31" ht="16.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</row>
    <row r="630" spans="1:31" ht="16.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</row>
    <row r="631" spans="1:31" ht="16.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</row>
    <row r="632" spans="1:31" ht="16.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</row>
    <row r="633" spans="1:31" ht="16.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</row>
    <row r="634" spans="1:31" ht="16.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</row>
    <row r="635" spans="1:31" ht="16.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</row>
    <row r="636" spans="1:31" ht="16.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</row>
    <row r="637" spans="1:31" ht="16.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</row>
    <row r="638" spans="1:31" ht="16.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</row>
    <row r="639" spans="1:31" ht="16.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</row>
    <row r="640" spans="1:31" ht="16.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</row>
    <row r="641" spans="1:31" ht="16.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</row>
    <row r="642" spans="1:31" ht="16.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</row>
    <row r="643" spans="1:31" ht="16.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</row>
    <row r="644" spans="1:31" ht="16.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</row>
    <row r="645" spans="1:31" ht="16.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</row>
    <row r="646" spans="1:31" ht="16.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</row>
    <row r="647" spans="1:31" ht="16.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</row>
    <row r="648" spans="1:31" ht="16.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</row>
    <row r="649" spans="1:31" ht="16.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</row>
    <row r="650" spans="1:31" ht="16.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</row>
    <row r="651" spans="1:31" ht="16.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</row>
    <row r="652" spans="1:31" ht="16.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</row>
    <row r="653" spans="1:31" ht="16.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</row>
    <row r="654" spans="1:31" ht="16.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</row>
    <row r="655" spans="1:31" ht="16.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</row>
    <row r="656" spans="1:31" ht="16.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</row>
    <row r="657" spans="1:31" ht="16.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</row>
    <row r="658" spans="1:31" ht="16.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</row>
    <row r="659" spans="1:31" ht="16.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</row>
    <row r="660" spans="1:31" ht="16.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</row>
    <row r="661" spans="1:31" ht="16.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</row>
    <row r="662" spans="1:31" ht="16.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</row>
    <row r="663" spans="1:31" ht="16.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</row>
    <row r="664" spans="1:31" ht="16.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</row>
    <row r="665" spans="1:31" ht="16.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</row>
    <row r="666" spans="1:31" ht="16.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</row>
    <row r="667" spans="1:31" ht="16.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</row>
    <row r="668" spans="1:31" ht="16.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</row>
    <row r="669" spans="1:31" ht="16.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</row>
    <row r="670" spans="1:31" ht="16.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</row>
    <row r="671" spans="1:31" ht="16.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</row>
    <row r="672" spans="1:31" ht="16.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</row>
    <row r="673" spans="1:31" ht="16.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</row>
    <row r="674" spans="1:31" ht="16.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</row>
    <row r="675" spans="1:31" ht="16.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</row>
    <row r="676" spans="1:31" ht="16.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</row>
    <row r="677" spans="1:31" ht="16.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ht="16.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ht="16.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ht="16.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</row>
    <row r="681" spans="1:31" ht="16.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</row>
    <row r="682" spans="1:31" ht="16.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</row>
    <row r="683" spans="1:31" ht="16.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</row>
    <row r="684" spans="1:31" ht="16.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</row>
    <row r="685" spans="1:31" ht="16.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</row>
    <row r="686" spans="1:31" ht="16.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</row>
    <row r="687" spans="1:31" ht="16.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</row>
    <row r="688" spans="1:31" ht="16.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</row>
    <row r="689" spans="1:31" ht="16.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</row>
    <row r="690" spans="1:31" ht="16.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</row>
    <row r="691" spans="1:31" ht="16.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</row>
    <row r="692" spans="1:31" ht="16.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</row>
    <row r="693" spans="1:31" ht="16.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</row>
    <row r="694" spans="1:31" ht="16.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</row>
    <row r="695" spans="1:31" ht="16.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</row>
    <row r="696" spans="1:31" ht="16.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</row>
    <row r="697" spans="1:31" ht="16.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</row>
    <row r="698" spans="1:31" ht="16.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</row>
    <row r="699" spans="1:31" ht="16.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</row>
    <row r="700" spans="1:31" ht="16.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</row>
    <row r="701" spans="1:31" ht="16.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</row>
    <row r="702" spans="1:31" ht="16.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</row>
    <row r="703" spans="1:31" ht="16.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</row>
    <row r="704" spans="1:31" ht="16.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</row>
    <row r="705" spans="1:31" ht="16.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</row>
    <row r="706" spans="1:31" ht="16.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</row>
    <row r="707" spans="1:31" ht="16.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</row>
    <row r="708" spans="1:31" ht="16.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</row>
    <row r="709" spans="1:31" ht="16.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</row>
    <row r="710" spans="1:31" ht="16.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</row>
    <row r="711" spans="1:31" ht="16.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</row>
    <row r="712" spans="1:31" ht="16.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</row>
    <row r="713" spans="1:31" ht="16.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</row>
    <row r="714" spans="1:31" ht="16.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</row>
    <row r="715" spans="1:31" ht="16.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</row>
    <row r="716" spans="1:31" ht="16.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</row>
    <row r="717" spans="1:31" ht="16.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</row>
    <row r="718" spans="1:31" ht="16.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</row>
    <row r="719" spans="1:31" ht="16.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</row>
    <row r="720" spans="1:31" ht="16.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</row>
    <row r="721" spans="1:31" ht="16.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</row>
    <row r="722" spans="1:31" ht="16.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</row>
    <row r="723" spans="1:31" ht="16.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</row>
    <row r="724" spans="1:31" ht="16.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</row>
    <row r="725" spans="1:31" ht="16.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</row>
    <row r="726" spans="1:31" ht="16.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</row>
    <row r="727" spans="1:31" ht="16.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</row>
    <row r="728" spans="1:31" ht="16.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</row>
    <row r="729" spans="1:31" ht="16.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</row>
    <row r="730" spans="1:31" ht="16.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</row>
    <row r="731" spans="1:31" ht="16.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</row>
    <row r="732" spans="1:31" ht="16.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</row>
    <row r="733" spans="1:31" ht="16.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</row>
    <row r="734" spans="1:31" ht="16.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</row>
    <row r="735" spans="1:31" ht="16.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</row>
    <row r="736" spans="1:31" ht="16.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</row>
    <row r="737" spans="1:31" ht="16.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</row>
    <row r="738" spans="1:31" ht="16.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</row>
    <row r="739" spans="1:31" ht="16.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</row>
    <row r="740" spans="1:31" ht="16.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</row>
    <row r="741" spans="1:31" ht="16.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</row>
    <row r="742" spans="1:31" ht="16.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</row>
    <row r="743" spans="1:31" ht="16.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</row>
    <row r="744" spans="1:31" ht="16.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</row>
    <row r="745" spans="1:31" ht="16.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</row>
    <row r="746" spans="1:31" ht="16.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</row>
    <row r="747" spans="1:31" ht="16.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</row>
    <row r="748" spans="1:31" ht="16.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</row>
    <row r="749" spans="1:31" ht="16.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</row>
    <row r="750" spans="1:31" ht="16.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</row>
    <row r="751" spans="1:31" ht="16.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</row>
    <row r="752" spans="1:31" ht="16.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</row>
    <row r="753" spans="1:31" ht="16.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</row>
    <row r="754" spans="1:31" ht="16.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</row>
    <row r="755" spans="1:31" ht="16.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</row>
    <row r="756" spans="1:31" ht="16.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</row>
    <row r="757" spans="1:31" ht="16.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</row>
    <row r="758" spans="1:31" ht="16.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</row>
    <row r="759" spans="1:31" ht="16.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</row>
    <row r="760" spans="1:31" ht="16.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</row>
    <row r="761" spans="1:31" ht="16.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</row>
    <row r="762" spans="1:31" ht="16.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</row>
    <row r="763" spans="1:31" ht="16.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</row>
    <row r="764" spans="1:31" ht="16.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</row>
    <row r="765" spans="1:31" ht="16.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</row>
    <row r="766" spans="1:31" ht="16.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</row>
    <row r="767" spans="1:31" ht="16.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</row>
    <row r="768" spans="1:31" ht="16.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</row>
    <row r="769" spans="1:31" ht="16.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</row>
    <row r="770" spans="1:31" ht="16.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</row>
    <row r="771" spans="1:31" ht="16.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</row>
    <row r="772" spans="1:31" ht="16.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</row>
    <row r="773" spans="1:31" ht="16.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</row>
    <row r="774" spans="1:31" ht="16.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</row>
    <row r="775" spans="1:31" ht="16.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</row>
    <row r="776" spans="1:31" ht="16.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</row>
    <row r="777" spans="1:31" ht="16.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</row>
    <row r="778" spans="1:31" ht="16.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</row>
    <row r="779" spans="1:31" ht="16.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</row>
    <row r="780" spans="1:31" ht="16.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</row>
    <row r="781" spans="1:31" ht="16.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</row>
    <row r="782" spans="1:31" ht="16.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</row>
    <row r="783" spans="1:31" ht="16.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</row>
    <row r="784" spans="1:31" ht="16.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</row>
    <row r="785" spans="1:31" ht="16.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</row>
    <row r="786" spans="1:31" ht="16.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</row>
    <row r="787" spans="1:31" ht="16.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</row>
    <row r="788" spans="1:31" ht="16.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</row>
    <row r="789" spans="1:31" ht="16.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</row>
    <row r="790" spans="1:31" ht="16.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</row>
    <row r="791" spans="1:31" ht="16.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</row>
    <row r="792" spans="1:31" ht="16.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</row>
    <row r="793" spans="1:31" ht="16.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</row>
    <row r="794" spans="1:31" ht="16.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</row>
    <row r="795" spans="1:31" ht="16.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</row>
    <row r="796" spans="1:31" ht="16.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</row>
    <row r="797" spans="1:31" ht="16.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</row>
    <row r="798" spans="1:31" ht="16.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</row>
    <row r="799" spans="1:31" ht="16.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</row>
    <row r="800" spans="1:31" ht="16.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</row>
    <row r="801" spans="1:31" ht="16.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ht="16.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ht="16.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ht="16.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</row>
    <row r="805" spans="1:31" ht="16.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</row>
    <row r="806" spans="1:31" ht="16.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</row>
    <row r="807" spans="1:31" ht="16.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</row>
    <row r="808" spans="1:31" ht="16.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</row>
    <row r="809" spans="1:31" ht="16.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</row>
    <row r="810" spans="1:31" ht="16.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</row>
    <row r="811" spans="1:31" ht="16.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</row>
    <row r="812" spans="1:31" ht="16.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</row>
    <row r="813" spans="1:31" ht="16.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</row>
    <row r="814" spans="1:31" ht="16.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</row>
    <row r="815" spans="1:31" ht="16.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</row>
    <row r="816" spans="1:31" ht="16.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</row>
    <row r="817" spans="1:31" ht="16.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</row>
    <row r="818" spans="1:31" ht="16.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</row>
    <row r="819" spans="1:31" ht="16.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</row>
    <row r="820" spans="1:31" ht="16.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</row>
    <row r="821" spans="1:31" ht="16.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</row>
    <row r="822" spans="1:31" ht="16.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</row>
    <row r="823" spans="1:31" ht="16.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</row>
    <row r="824" spans="1:31" ht="16.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</row>
    <row r="825" spans="1:31" ht="16.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</row>
    <row r="826" spans="1:31" ht="16.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</row>
    <row r="827" spans="1:31" ht="16.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</row>
    <row r="828" spans="1:31" ht="16.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</row>
    <row r="829" spans="1:31" ht="16.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</row>
    <row r="830" spans="1:31" ht="16.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</row>
    <row r="831" spans="1:31" ht="16.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</row>
    <row r="832" spans="1:31" ht="16.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</row>
    <row r="833" spans="1:31" ht="16.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</row>
    <row r="834" spans="1:31" ht="16.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</row>
    <row r="835" spans="1:31" ht="16.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</row>
    <row r="836" spans="1:31" ht="16.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</row>
    <row r="837" spans="1:31" ht="16.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</row>
    <row r="838" spans="1:31" ht="16.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</row>
    <row r="839" spans="1:31" ht="16.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</row>
    <row r="840" spans="1:31" ht="16.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</row>
    <row r="841" spans="1:31" ht="16.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</row>
    <row r="842" spans="1:31" ht="16.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</row>
    <row r="843" spans="1:31" ht="16.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</row>
    <row r="844" spans="1:31" ht="16.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</row>
    <row r="845" spans="1:31" ht="16.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</row>
    <row r="846" spans="1:31" ht="16.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</row>
    <row r="847" spans="1:31" ht="16.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</row>
    <row r="848" spans="1:31" ht="16.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</row>
    <row r="849" spans="1:31" ht="16.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</row>
    <row r="850" spans="1:31" ht="16.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</row>
    <row r="851" spans="1:31" ht="16.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</row>
    <row r="852" spans="1:31" ht="16.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</row>
    <row r="853" spans="1:31" ht="16.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</row>
    <row r="854" spans="1:31" ht="16.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</row>
    <row r="855" spans="1:31" ht="16.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</row>
    <row r="856" spans="1:31" ht="16.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</row>
    <row r="857" spans="1:31" ht="16.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</row>
    <row r="858" spans="1:31" ht="16.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</row>
    <row r="859" spans="1:31" ht="16.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</row>
    <row r="860" spans="1:31" ht="16.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</row>
    <row r="861" spans="1:31" ht="16.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</row>
    <row r="862" spans="1:31" ht="16.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</row>
    <row r="863" spans="1:31" ht="16.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</row>
    <row r="864" spans="1:31" ht="16.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</row>
    <row r="865" spans="1:31" ht="16.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</row>
    <row r="866" spans="1:31" ht="16.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</row>
    <row r="867" spans="1:31" ht="16.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</row>
    <row r="868" spans="1:31" ht="16.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</row>
    <row r="869" spans="1:31" ht="16.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</row>
    <row r="870" spans="1:31" ht="16.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</row>
    <row r="871" spans="1:31" ht="16.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</row>
    <row r="872" spans="1:31" ht="16.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</row>
    <row r="873" spans="1:31" ht="16.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</row>
    <row r="874" spans="1:31" ht="16.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</row>
    <row r="875" spans="1:31" ht="16.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</row>
    <row r="876" spans="1:31" ht="16.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</row>
    <row r="877" spans="1:31" ht="16.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</row>
    <row r="878" spans="1:31" ht="16.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</row>
    <row r="879" spans="1:31" ht="16.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</row>
    <row r="880" spans="1:31" ht="16.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</row>
    <row r="881" spans="1:31" ht="16.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</row>
    <row r="882" spans="1:31" ht="16.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</row>
    <row r="883" spans="1:31" ht="16.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</row>
    <row r="884" spans="1:31" ht="16.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</row>
    <row r="885" spans="1:31" ht="16.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</row>
    <row r="886" spans="1:31" ht="16.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</row>
    <row r="887" spans="1:31" ht="16.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</row>
    <row r="888" spans="1:31" ht="16.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</row>
    <row r="889" spans="1:31" ht="16.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</row>
    <row r="890" spans="1:31" ht="16.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</row>
    <row r="891" spans="1:31" ht="16.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</row>
    <row r="892" spans="1:31" ht="16.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</row>
    <row r="893" spans="1:31" ht="16.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</row>
    <row r="894" spans="1:31" ht="16.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</row>
    <row r="895" spans="1:31" ht="16.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</row>
    <row r="896" spans="1:31" ht="16.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</row>
    <row r="897" spans="1:31" ht="16.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</row>
    <row r="898" spans="1:31" ht="16.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</row>
    <row r="899" spans="1:31" ht="16.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</row>
    <row r="900" spans="1:31" ht="16.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</row>
    <row r="901" spans="1:31" ht="16.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</row>
    <row r="902" spans="1:31" ht="16.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</row>
    <row r="903" spans="1:31" ht="16.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</row>
    <row r="904" spans="1:31" ht="16.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</row>
    <row r="905" spans="1:31" ht="16.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</row>
    <row r="906" spans="1:31" ht="16.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</row>
    <row r="907" spans="1:31" ht="16.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</row>
    <row r="908" spans="1:31" ht="16.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</row>
    <row r="909" spans="1:31" ht="16.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</row>
    <row r="910" spans="1:31" ht="16.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</row>
    <row r="911" spans="1:31" ht="16.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</row>
    <row r="912" spans="1:31" ht="16.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</row>
    <row r="913" spans="1:31" ht="16.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</row>
    <row r="914" spans="1:31" ht="16.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</row>
    <row r="915" spans="1:31" ht="16.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</row>
    <row r="916" spans="1:31" ht="16.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</row>
    <row r="917" spans="1:31" ht="16.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</row>
    <row r="918" spans="1:31" ht="16.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</row>
    <row r="919" spans="1:31" ht="16.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</row>
    <row r="920" spans="1:31" ht="16.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</row>
    <row r="921" spans="1:31" ht="16.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</row>
    <row r="922" spans="1:31" ht="16.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</row>
    <row r="923" spans="1:31" ht="16.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</row>
    <row r="924" spans="1:31" ht="16.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</row>
    <row r="925" spans="1:31" ht="16.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</row>
    <row r="926" spans="1:31" ht="16.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</row>
    <row r="927" spans="1:31" ht="16.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ht="16.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ht="16.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</row>
    <row r="930" spans="1:31" ht="16.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</row>
    <row r="931" spans="1:31" ht="16.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</row>
    <row r="932" spans="1:31" ht="16.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</row>
    <row r="933" spans="1:31" ht="16.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</row>
    <row r="934" spans="1:31" ht="16.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</row>
    <row r="935" spans="1:31" ht="16.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</row>
    <row r="936" spans="1:31" ht="16.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</row>
    <row r="937" spans="1:31" ht="16.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</row>
    <row r="938" spans="1:31" ht="16.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</row>
    <row r="939" spans="1:31" ht="16.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</row>
    <row r="940" spans="1:31" ht="16.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</row>
    <row r="941" spans="1:31" ht="16.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</row>
    <row r="942" spans="1:31" ht="16.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</row>
    <row r="943" spans="1:31" ht="16.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</row>
    <row r="944" spans="1:31" ht="16.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</row>
    <row r="945" spans="1:31" ht="16.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</row>
    <row r="946" spans="1:31" ht="16.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</row>
    <row r="947" spans="1:31" ht="16.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</row>
    <row r="948" spans="1:31" ht="16.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</row>
    <row r="949" spans="1:31" ht="16.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</row>
    <row r="950" spans="1:31" ht="16.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</row>
    <row r="951" spans="1:31" ht="16.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</row>
    <row r="952" spans="1:31" ht="16.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</row>
    <row r="953" spans="1:31" ht="16.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</row>
    <row r="954" spans="1:31" ht="16.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</row>
    <row r="955" spans="1:31" ht="16.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</row>
    <row r="956" spans="1:31" ht="16.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</row>
    <row r="957" spans="1:31" ht="16.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</row>
    <row r="958" spans="1:31" ht="16.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</row>
    <row r="959" spans="1:31" ht="16.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</row>
    <row r="960" spans="1:31" ht="16.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</row>
    <row r="961" spans="1:31" ht="16.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</row>
    <row r="962" spans="1:31" ht="16.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</row>
    <row r="963" spans="1:31" ht="16.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</row>
    <row r="964" spans="1:31" ht="16.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</row>
    <row r="965" spans="1:31" ht="16.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</row>
    <row r="966" spans="1:31" ht="16.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</row>
    <row r="967" spans="1:31" ht="16.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</row>
    <row r="968" spans="1:31" ht="16.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</row>
    <row r="969" spans="1:31" ht="16.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</row>
    <row r="970" spans="1:31" ht="16.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</row>
    <row r="971" spans="1:31" ht="16.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</row>
    <row r="972" spans="1:31" ht="16.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</row>
    <row r="973" spans="1:31" ht="16.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</row>
    <row r="974" spans="1:31" ht="16.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</row>
    <row r="975" spans="1:31" ht="16.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</row>
    <row r="976" spans="1:31" ht="16.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</row>
    <row r="977" spans="1:31" ht="16.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</row>
    <row r="978" spans="1:31" ht="16.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</row>
    <row r="979" spans="1:31" ht="16.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</row>
    <row r="980" spans="1:31" ht="16.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</row>
    <row r="981" spans="1:31" ht="16.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</row>
    <row r="982" spans="1:31" ht="16.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</row>
    <row r="983" spans="1:31" ht="16.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</row>
    <row r="984" spans="1:31" ht="16.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</row>
    <row r="985" spans="1:31" ht="16.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</row>
    <row r="986" spans="1:31" ht="16.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</row>
    <row r="987" spans="1:31" ht="16.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</row>
    <row r="988" spans="1:31" ht="16.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</row>
    <row r="989" spans="1:31" ht="16.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</row>
    <row r="990" spans="1:31" ht="16.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</row>
    <row r="991" spans="1:31" ht="16.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</row>
    <row r="992" spans="1:31" ht="16.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</row>
    <row r="993" spans="1:31" ht="16.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</row>
    <row r="994" spans="1:31" ht="16.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</row>
  </sheetData>
  <conditionalFormatting sqref="B59:H64">
    <cfRule type="cellIs" dxfId="11" priority="6" stopIfTrue="1" operator="equal">
      <formula>0</formula>
    </cfRule>
  </conditionalFormatting>
  <conditionalFormatting sqref="B65:H65">
    <cfRule type="cellIs" dxfId="10" priority="7" stopIfTrue="1" operator="equal">
      <formula>0</formula>
    </cfRule>
  </conditionalFormatting>
  <conditionalFormatting sqref="B66:H69">
    <cfRule type="cellIs" dxfId="9" priority="4" stopIfTrue="1" operator="equal">
      <formula>0</formula>
    </cfRule>
  </conditionalFormatting>
  <hyperlinks>
    <hyperlink ref="A7" r:id="rId1" display="http://../2009/SEDLAC/Tareas/BMLac/xls/Glossary table indices.doc" xr:uid="{00000000-0004-0000-0E00-000000000000}"/>
  </hyperlinks>
  <printOptions horizontalCentered="1" verticalCentered="1"/>
  <pageMargins left="0.75" right="0.75" top="1" bottom="1" header="0" footer="0"/>
  <pageSetup orientation="portrait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995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9" width="16.42578125" customWidth="1"/>
    <col min="10" max="28" width="11.42578125" customWidth="1"/>
  </cols>
  <sheetData>
    <row r="1" spans="1:28" ht="16.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6.5" customHeight="1" x14ac:dyDescent="0.3">
      <c r="A2" s="7" t="s">
        <v>2</v>
      </c>
      <c r="B2" s="60"/>
      <c r="C2" s="60"/>
      <c r="D2" s="60"/>
      <c r="E2" s="60"/>
      <c r="F2" s="60"/>
      <c r="G2" s="60"/>
      <c r="H2" s="93" t="s">
        <v>188</v>
      </c>
      <c r="I2" s="60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6.5" customHeight="1" x14ac:dyDescent="0.25">
      <c r="A3" s="24" t="s">
        <v>146</v>
      </c>
      <c r="B3" s="60"/>
      <c r="C3" s="60"/>
      <c r="D3" s="60"/>
      <c r="E3" s="60"/>
      <c r="F3" s="60"/>
      <c r="G3" s="60"/>
      <c r="H3" s="60"/>
      <c r="I3" s="60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6.5" customHeight="1" x14ac:dyDescent="0.25">
      <c r="A4" s="24" t="s">
        <v>133</v>
      </c>
      <c r="B4" s="60"/>
      <c r="C4" s="60"/>
      <c r="D4" s="60"/>
      <c r="E4" s="60"/>
      <c r="F4" s="60"/>
      <c r="G4" s="60"/>
      <c r="H4" s="60"/>
      <c r="I4" s="60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6.5" customHeight="1" x14ac:dyDescent="0.25">
      <c r="A5" s="26"/>
      <c r="B5" s="62"/>
      <c r="C5" s="62"/>
      <c r="D5" s="62"/>
      <c r="E5" s="62"/>
      <c r="F5" s="62"/>
      <c r="G5" s="62"/>
      <c r="H5" s="62"/>
      <c r="I5" s="62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8.75" customHeight="1" x14ac:dyDescent="0.25">
      <c r="A6" s="28"/>
      <c r="B6" s="63" t="s">
        <v>147</v>
      </c>
      <c r="C6" s="63" t="s">
        <v>147</v>
      </c>
      <c r="D6" s="63" t="s">
        <v>148</v>
      </c>
      <c r="E6" s="63" t="s">
        <v>148</v>
      </c>
      <c r="F6" s="63" t="s">
        <v>147</v>
      </c>
      <c r="G6" s="63" t="s">
        <v>147</v>
      </c>
      <c r="H6" s="63" t="s">
        <v>147</v>
      </c>
      <c r="I6" s="63" t="s">
        <v>147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8.75" customHeight="1" x14ac:dyDescent="0.25">
      <c r="A7" s="71"/>
      <c r="B7" s="63" t="s">
        <v>150</v>
      </c>
      <c r="C7" s="63" t="s">
        <v>150</v>
      </c>
      <c r="D7" s="63" t="s">
        <v>150</v>
      </c>
      <c r="E7" s="63" t="s">
        <v>150</v>
      </c>
      <c r="F7" s="63" t="s">
        <v>150</v>
      </c>
      <c r="G7" s="63" t="s">
        <v>150</v>
      </c>
      <c r="H7" s="63" t="s">
        <v>150</v>
      </c>
      <c r="I7" s="63" t="s">
        <v>150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8.75" customHeight="1" x14ac:dyDescent="0.25">
      <c r="A8" s="73"/>
      <c r="B8" s="63" t="s">
        <v>162</v>
      </c>
      <c r="C8" s="63" t="s">
        <v>163</v>
      </c>
      <c r="D8" s="63" t="s">
        <v>162</v>
      </c>
      <c r="E8" s="63" t="s">
        <v>163</v>
      </c>
      <c r="F8" s="63" t="s">
        <v>164</v>
      </c>
      <c r="G8" s="63" t="s">
        <v>165</v>
      </c>
      <c r="H8" s="63" t="s">
        <v>164</v>
      </c>
      <c r="I8" s="63" t="s">
        <v>166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8.75" customHeight="1" x14ac:dyDescent="0.25">
      <c r="A9" s="72"/>
      <c r="B9" s="32"/>
      <c r="C9" s="32"/>
      <c r="D9" s="32"/>
      <c r="E9" s="32"/>
      <c r="F9" s="32"/>
      <c r="G9" s="32"/>
      <c r="H9" s="32" t="s">
        <v>167</v>
      </c>
      <c r="I9" s="32" t="s">
        <v>167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s="100" customFormat="1" ht="18" customHeight="1" x14ac:dyDescent="0.25">
      <c r="A10" s="16" t="s">
        <v>54</v>
      </c>
      <c r="B10" s="97"/>
      <c r="C10" s="97"/>
      <c r="D10" s="97"/>
      <c r="E10" s="97"/>
      <c r="F10" s="97"/>
      <c r="G10" s="97"/>
      <c r="H10" s="97"/>
      <c r="I10" s="97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s="100" customFormat="1" ht="18" customHeight="1" x14ac:dyDescent="0.2">
      <c r="A11" s="98" t="s">
        <v>55</v>
      </c>
      <c r="B11" s="109"/>
      <c r="C11" s="109"/>
      <c r="D11" s="109"/>
      <c r="E11" s="109"/>
      <c r="F11" s="109"/>
      <c r="G11" s="109"/>
      <c r="H11" s="109"/>
      <c r="I11" s="109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</row>
    <row r="12" spans="1:28" s="100" customFormat="1" ht="18" customHeight="1" x14ac:dyDescent="0.2">
      <c r="A12" s="97">
        <v>1974</v>
      </c>
      <c r="B12" s="109">
        <v>0.34539484999999998</v>
      </c>
      <c r="C12" s="109"/>
      <c r="D12" s="109">
        <v>0.32187022999999998</v>
      </c>
      <c r="E12" s="109"/>
      <c r="F12" s="109"/>
      <c r="G12" s="109">
        <v>0.34539484999999998</v>
      </c>
      <c r="H12" s="109"/>
      <c r="I12" s="109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</row>
    <row r="13" spans="1:28" s="100" customFormat="1" ht="18" customHeight="1" x14ac:dyDescent="0.2">
      <c r="A13" s="97">
        <v>1980</v>
      </c>
      <c r="B13" s="109">
        <v>0.39306629999999998</v>
      </c>
      <c r="C13" s="109"/>
      <c r="D13" s="109">
        <v>0.37607992000000001</v>
      </c>
      <c r="E13" s="109"/>
      <c r="F13" s="109">
        <v>0.39565041000000001</v>
      </c>
      <c r="G13" s="109">
        <v>0.39087757000000001</v>
      </c>
      <c r="H13" s="109">
        <v>0.39565041000000001</v>
      </c>
      <c r="I13" s="109">
        <v>0.39565041000000001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</row>
    <row r="14" spans="1:28" s="100" customFormat="1" ht="18" customHeight="1" x14ac:dyDescent="0.2">
      <c r="A14" s="97">
        <v>1986</v>
      </c>
      <c r="B14" s="109">
        <v>0.42171472999999998</v>
      </c>
      <c r="C14" s="109"/>
      <c r="D14" s="109">
        <v>0.40522522</v>
      </c>
      <c r="E14" s="109"/>
      <c r="F14" s="109">
        <v>0.40763953000000003</v>
      </c>
      <c r="G14" s="109">
        <v>0.41893123999999998</v>
      </c>
      <c r="H14" s="109">
        <v>0.40763953000000003</v>
      </c>
      <c r="I14" s="109">
        <v>0.40763953000000003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</row>
    <row r="15" spans="1:28" s="100" customFormat="1" ht="18" customHeight="1" x14ac:dyDescent="0.2">
      <c r="A15" s="97">
        <v>1987</v>
      </c>
      <c r="B15" s="109">
        <v>0.44841710000000001</v>
      </c>
      <c r="C15" s="109"/>
      <c r="D15" s="109">
        <v>0.43093234000000002</v>
      </c>
      <c r="E15" s="109"/>
      <c r="F15" s="109">
        <v>0.44705535000000002</v>
      </c>
      <c r="G15" s="109">
        <v>0.44637004000000002</v>
      </c>
      <c r="H15" s="109">
        <v>0.44705535000000002</v>
      </c>
      <c r="I15" s="109">
        <v>0.44705535000000002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</row>
    <row r="16" spans="1:28" s="100" customFormat="1" ht="18" customHeight="1" x14ac:dyDescent="0.2">
      <c r="A16" s="97">
        <v>1988</v>
      </c>
      <c r="B16" s="109">
        <v>0.45518183000000001</v>
      </c>
      <c r="C16" s="109"/>
      <c r="D16" s="109">
        <v>0.43749379999999999</v>
      </c>
      <c r="E16" s="109"/>
      <c r="F16" s="109">
        <v>0.46025917</v>
      </c>
      <c r="G16" s="109">
        <v>0.45191667000000002</v>
      </c>
      <c r="H16" s="109">
        <v>0.46025917</v>
      </c>
      <c r="I16" s="109">
        <v>0.46025917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</row>
    <row r="17" spans="1:28" s="100" customFormat="1" ht="18" customHeight="1" x14ac:dyDescent="0.2">
      <c r="A17" s="97">
        <v>1991</v>
      </c>
      <c r="B17" s="109">
        <v>0.46518800999999999</v>
      </c>
      <c r="C17" s="109"/>
      <c r="D17" s="109">
        <v>0.44174616999999999</v>
      </c>
      <c r="E17" s="109"/>
      <c r="F17" s="109">
        <v>0.44736745</v>
      </c>
      <c r="G17" s="109">
        <v>0.4630204</v>
      </c>
      <c r="H17" s="109">
        <v>0.44736745</v>
      </c>
      <c r="I17" s="109">
        <v>0.44736745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</row>
    <row r="18" spans="1:28" s="100" customFormat="1" ht="18" customHeight="1" x14ac:dyDescent="0.2">
      <c r="A18" s="97">
        <v>1992</v>
      </c>
      <c r="B18" s="109">
        <v>0.44401759000000002</v>
      </c>
      <c r="C18" s="109"/>
      <c r="D18" s="109">
        <v>0.42379836999999998</v>
      </c>
      <c r="E18" s="109"/>
      <c r="F18" s="109">
        <v>0.43597863999999997</v>
      </c>
      <c r="G18" s="109">
        <v>0.44285179000000002</v>
      </c>
      <c r="H18" s="109">
        <v>0.43597863999999997</v>
      </c>
      <c r="I18" s="109">
        <v>0.43597863999999997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</row>
    <row r="19" spans="1:28" s="100" customFormat="1" ht="18" customHeight="1" x14ac:dyDescent="0.2">
      <c r="A19" s="98" t="s">
        <v>56</v>
      </c>
      <c r="B19" s="109"/>
      <c r="C19" s="109"/>
      <c r="D19" s="109"/>
      <c r="E19" s="109"/>
      <c r="F19" s="109"/>
      <c r="G19" s="109"/>
      <c r="H19" s="109"/>
      <c r="I19" s="109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</row>
    <row r="20" spans="1:28" s="100" customFormat="1" ht="18" customHeight="1" x14ac:dyDescent="0.2">
      <c r="A20" s="97">
        <v>1992</v>
      </c>
      <c r="B20" s="109">
        <v>0.45016465</v>
      </c>
      <c r="C20" s="109"/>
      <c r="D20" s="109">
        <v>0.42948209999999998</v>
      </c>
      <c r="E20" s="109"/>
      <c r="F20" s="109">
        <v>0.44523258999999998</v>
      </c>
      <c r="G20" s="109">
        <v>0.44867181</v>
      </c>
      <c r="H20" s="109">
        <v>0.44523258999999998</v>
      </c>
      <c r="I20" s="109">
        <v>0.44523258999999998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</row>
    <row r="21" spans="1:28" s="100" customFormat="1" ht="18" customHeight="1" x14ac:dyDescent="0.2">
      <c r="A21" s="97">
        <v>1993</v>
      </c>
      <c r="B21" s="109">
        <v>0.44398238000000001</v>
      </c>
      <c r="C21" s="109"/>
      <c r="D21" s="109">
        <v>0.42324534000000003</v>
      </c>
      <c r="E21" s="109"/>
      <c r="F21" s="109">
        <v>0.44981145</v>
      </c>
      <c r="G21" s="109">
        <v>0.44246095000000002</v>
      </c>
      <c r="H21" s="109">
        <v>0.44981145</v>
      </c>
      <c r="I21" s="109">
        <v>0.44981145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</row>
    <row r="22" spans="1:28" s="100" customFormat="1" ht="18" customHeight="1" x14ac:dyDescent="0.2">
      <c r="A22" s="97">
        <v>1994</v>
      </c>
      <c r="B22" s="109">
        <v>0.45286505999999999</v>
      </c>
      <c r="C22" s="109"/>
      <c r="D22" s="109">
        <v>0.43096780000000001</v>
      </c>
      <c r="E22" s="109"/>
      <c r="F22" s="109">
        <v>0.45669037000000001</v>
      </c>
      <c r="G22" s="109">
        <v>0.45075612999999998</v>
      </c>
      <c r="H22" s="109">
        <v>0.45669037000000001</v>
      </c>
      <c r="I22" s="109">
        <v>0.45669037000000001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</row>
    <row r="23" spans="1:28" s="100" customFormat="1" ht="18" customHeight="1" x14ac:dyDescent="0.2">
      <c r="A23" s="97">
        <v>1995</v>
      </c>
      <c r="B23" s="109">
        <v>0.48123903000000001</v>
      </c>
      <c r="C23" s="109"/>
      <c r="D23" s="109">
        <v>0.45968857000000002</v>
      </c>
      <c r="E23" s="109"/>
      <c r="F23" s="109">
        <v>0.49123392999999999</v>
      </c>
      <c r="G23" s="109">
        <v>0.47908484000000001</v>
      </c>
      <c r="H23" s="109">
        <v>0.49123392999999999</v>
      </c>
      <c r="I23" s="109">
        <v>0.49123392999999999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</row>
    <row r="24" spans="1:28" s="100" customFormat="1" ht="18" customHeight="1" x14ac:dyDescent="0.2">
      <c r="A24" s="97">
        <v>1996</v>
      </c>
      <c r="B24" s="109">
        <v>0.48555800999999998</v>
      </c>
      <c r="C24" s="109"/>
      <c r="D24" s="109">
        <v>0.46260949000000001</v>
      </c>
      <c r="E24" s="109"/>
      <c r="F24" s="109">
        <v>0.49733202999999998</v>
      </c>
      <c r="G24" s="109">
        <v>0.48314814</v>
      </c>
      <c r="H24" s="109">
        <v>0.49733202999999998</v>
      </c>
      <c r="I24" s="109">
        <v>0.49733202999999998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</row>
    <row r="25" spans="1:28" s="100" customFormat="1" ht="18" customHeight="1" x14ac:dyDescent="0.2">
      <c r="A25" s="97">
        <v>1997</v>
      </c>
      <c r="B25" s="109">
        <v>0.48345390999999999</v>
      </c>
      <c r="C25" s="109"/>
      <c r="D25" s="109">
        <v>0.46073364</v>
      </c>
      <c r="E25" s="109"/>
      <c r="F25" s="109">
        <v>0.49149278000000002</v>
      </c>
      <c r="G25" s="109">
        <v>0.48045420999999999</v>
      </c>
      <c r="H25" s="109">
        <v>0.49149278000000002</v>
      </c>
      <c r="I25" s="109">
        <v>0.49149278000000002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</row>
    <row r="26" spans="1:28" s="100" customFormat="1" ht="18" customHeight="1" x14ac:dyDescent="0.2">
      <c r="A26" s="97">
        <v>1998</v>
      </c>
      <c r="B26" s="109">
        <v>0.50215995999999996</v>
      </c>
      <c r="C26" s="109"/>
      <c r="D26" s="109">
        <v>0.47963275999999999</v>
      </c>
      <c r="E26" s="109"/>
      <c r="F26" s="109">
        <v>0.51582510999999998</v>
      </c>
      <c r="G26" s="109">
        <v>0.49943441</v>
      </c>
      <c r="H26" s="109">
        <v>0.51582510999999998</v>
      </c>
      <c r="I26" s="109">
        <v>0.51582510999999998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</row>
    <row r="27" spans="1:28" s="100" customFormat="1" ht="18" customHeight="1" x14ac:dyDescent="0.2">
      <c r="A27" s="98" t="s">
        <v>57</v>
      </c>
      <c r="B27" s="109"/>
      <c r="C27" s="109"/>
      <c r="D27" s="109"/>
      <c r="E27" s="109"/>
      <c r="F27" s="109"/>
      <c r="G27" s="109"/>
      <c r="H27" s="109"/>
      <c r="I27" s="109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</row>
    <row r="28" spans="1:28" s="100" customFormat="1" ht="18" customHeight="1" x14ac:dyDescent="0.2">
      <c r="A28" s="97">
        <v>1998</v>
      </c>
      <c r="B28" s="109">
        <v>0.50147054999999996</v>
      </c>
      <c r="C28" s="109"/>
      <c r="D28" s="109">
        <v>0.47831791000000001</v>
      </c>
      <c r="E28" s="109"/>
      <c r="F28" s="109">
        <v>0.51501288000000001</v>
      </c>
      <c r="G28" s="109">
        <v>0.49875412000000002</v>
      </c>
      <c r="H28" s="109">
        <v>0.51501288000000001</v>
      </c>
      <c r="I28" s="109">
        <v>0.51501288000000001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</row>
    <row r="29" spans="1:28" s="100" customFormat="1" ht="18" customHeight="1" x14ac:dyDescent="0.2">
      <c r="A29" s="97">
        <v>1999</v>
      </c>
      <c r="B29" s="109">
        <v>0.49073175000000002</v>
      </c>
      <c r="C29" s="109"/>
      <c r="D29" s="109">
        <v>0.46810853000000002</v>
      </c>
      <c r="E29" s="109"/>
      <c r="F29" s="109">
        <v>0.50338022999999998</v>
      </c>
      <c r="G29" s="109">
        <v>0.48777289000000001</v>
      </c>
      <c r="H29" s="109">
        <v>0.50338022999999998</v>
      </c>
      <c r="I29" s="109">
        <v>0.50338022999999998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spans="1:28" s="100" customFormat="1" ht="18" customHeight="1" x14ac:dyDescent="0.2">
      <c r="A30" s="97">
        <v>2000</v>
      </c>
      <c r="B30" s="109">
        <v>0.50394908000000005</v>
      </c>
      <c r="C30" s="109"/>
      <c r="D30" s="109">
        <v>0.48244084999999998</v>
      </c>
      <c r="E30" s="109"/>
      <c r="F30" s="109">
        <v>0.51749314999999996</v>
      </c>
      <c r="G30" s="109">
        <v>0.50166330000000003</v>
      </c>
      <c r="H30" s="109">
        <v>0.51749314999999996</v>
      </c>
      <c r="I30" s="109">
        <v>0.51749314999999996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28" s="100" customFormat="1" ht="18" customHeight="1" x14ac:dyDescent="0.2">
      <c r="A31" s="97">
        <v>2001</v>
      </c>
      <c r="B31" s="109">
        <v>0.52210493999999996</v>
      </c>
      <c r="C31" s="109"/>
      <c r="D31" s="109">
        <v>0.50132058000000002</v>
      </c>
      <c r="E31" s="109"/>
      <c r="F31" s="109">
        <v>0.53894472000000004</v>
      </c>
      <c r="G31" s="109">
        <v>0.51980044999999997</v>
      </c>
      <c r="H31" s="109">
        <v>0.53894472000000004</v>
      </c>
      <c r="I31" s="109">
        <v>0.53894472000000004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28" s="100" customFormat="1" ht="18" customHeight="1" x14ac:dyDescent="0.2">
      <c r="A32" s="97">
        <v>2002</v>
      </c>
      <c r="B32" s="109">
        <v>0.53273861</v>
      </c>
      <c r="C32" s="109"/>
      <c r="D32" s="109">
        <v>0.51236612999999998</v>
      </c>
      <c r="E32" s="109"/>
      <c r="F32" s="109">
        <v>0.55510603000000003</v>
      </c>
      <c r="G32" s="109">
        <v>0.52985598</v>
      </c>
      <c r="H32" s="109">
        <v>0.55510603000000003</v>
      </c>
      <c r="I32" s="109">
        <v>0.55510603000000003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spans="1:28" s="100" customFormat="1" ht="18" customHeight="1" x14ac:dyDescent="0.2">
      <c r="A33" s="97">
        <v>2003</v>
      </c>
      <c r="B33" s="109">
        <v>0.52789569999999997</v>
      </c>
      <c r="C33" s="109"/>
      <c r="D33" s="109">
        <v>0.50575702</v>
      </c>
      <c r="E33" s="109"/>
      <c r="F33" s="109">
        <v>0.55504991000000004</v>
      </c>
      <c r="G33" s="109">
        <v>0.52554548999999995</v>
      </c>
      <c r="H33" s="109">
        <v>0.55504991000000004</v>
      </c>
      <c r="I33" s="109">
        <v>0.55504991000000004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</row>
    <row r="34" spans="1:28" s="100" customFormat="1" ht="18" customHeight="1" x14ac:dyDescent="0.2">
      <c r="A34" s="98" t="s">
        <v>58</v>
      </c>
      <c r="B34" s="109"/>
      <c r="C34" s="109"/>
      <c r="D34" s="109"/>
      <c r="E34" s="109"/>
      <c r="F34" s="109"/>
      <c r="G34" s="109"/>
      <c r="H34" s="109"/>
      <c r="I34" s="109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</row>
    <row r="35" spans="1:28" s="100" customFormat="1" ht="18" customHeight="1" x14ac:dyDescent="0.2">
      <c r="A35" s="97" t="s">
        <v>59</v>
      </c>
      <c r="B35" s="109">
        <v>0.50715385999999996</v>
      </c>
      <c r="C35" s="109"/>
      <c r="D35" s="109">
        <v>0.48349176999999999</v>
      </c>
      <c r="E35" s="109"/>
      <c r="F35" s="109">
        <v>0.54032500000000006</v>
      </c>
      <c r="G35" s="109">
        <v>0.52721989000000002</v>
      </c>
      <c r="H35" s="109">
        <v>0.54032500000000006</v>
      </c>
      <c r="I35" s="109">
        <v>0.54032500000000006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spans="1:28" s="100" customFormat="1" ht="18" customHeight="1" x14ac:dyDescent="0.2">
      <c r="A36" s="97" t="s">
        <v>60</v>
      </c>
      <c r="B36" s="109">
        <v>0.49344643999999999</v>
      </c>
      <c r="C36" s="109"/>
      <c r="D36" s="109">
        <v>0.46987890999999998</v>
      </c>
      <c r="E36" s="109"/>
      <c r="F36" s="109">
        <v>0.52845156999999998</v>
      </c>
      <c r="G36" s="109">
        <v>0.50908909999999996</v>
      </c>
      <c r="H36" s="109">
        <v>0.52845156999999998</v>
      </c>
      <c r="I36" s="109">
        <v>0.52845156999999998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</row>
    <row r="37" spans="1:28" s="100" customFormat="1" ht="18" customHeight="1" x14ac:dyDescent="0.2">
      <c r="A37" s="97" t="s">
        <v>61</v>
      </c>
      <c r="B37" s="109">
        <v>0.48249069</v>
      </c>
      <c r="C37" s="109"/>
      <c r="D37" s="109">
        <v>0.45771340999999999</v>
      </c>
      <c r="E37" s="109"/>
      <c r="F37" s="109">
        <v>0.51732820000000002</v>
      </c>
      <c r="G37" s="109">
        <v>0.49764064000000002</v>
      </c>
      <c r="H37" s="109">
        <v>0.51732820000000002</v>
      </c>
      <c r="I37" s="109">
        <v>0.51732820000000002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</row>
    <row r="38" spans="1:28" s="100" customFormat="1" ht="18" customHeight="1" x14ac:dyDescent="0.2">
      <c r="A38" s="97" t="s">
        <v>62</v>
      </c>
      <c r="B38" s="109">
        <v>0.47752095999999999</v>
      </c>
      <c r="C38" s="109"/>
      <c r="D38" s="109">
        <v>0.45284435000000001</v>
      </c>
      <c r="E38" s="109"/>
      <c r="F38" s="109">
        <v>0.51498906</v>
      </c>
      <c r="G38" s="109">
        <v>0.49295823999999999</v>
      </c>
      <c r="H38" s="109">
        <v>0.51498906</v>
      </c>
      <c r="I38" s="109">
        <v>0.51498906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spans="1:28" s="100" customFormat="1" ht="18" customHeight="1" x14ac:dyDescent="0.2">
      <c r="A39" s="97" t="s">
        <v>63</v>
      </c>
      <c r="B39" s="109">
        <v>0.47586123000000002</v>
      </c>
      <c r="C39" s="109"/>
      <c r="D39" s="109">
        <v>0.45221528</v>
      </c>
      <c r="E39" s="109"/>
      <c r="F39" s="109">
        <v>0.51558433999999997</v>
      </c>
      <c r="G39" s="109">
        <v>0.48955722000000002</v>
      </c>
      <c r="H39" s="109">
        <v>0.51558433999999997</v>
      </c>
      <c r="I39" s="109">
        <v>0.51558433999999997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</row>
    <row r="40" spans="1:28" s="100" customFormat="1" ht="18" customHeight="1" x14ac:dyDescent="0.2">
      <c r="A40" s="97" t="s">
        <v>64</v>
      </c>
      <c r="B40" s="109">
        <v>0.46700216999999999</v>
      </c>
      <c r="C40" s="109"/>
      <c r="D40" s="109">
        <v>0.44302972000000002</v>
      </c>
      <c r="E40" s="109"/>
      <c r="F40" s="109">
        <v>0.49831916999999998</v>
      </c>
      <c r="G40" s="109">
        <v>0.48009832000000002</v>
      </c>
      <c r="H40" s="109">
        <v>0.49831916999999998</v>
      </c>
      <c r="I40" s="109">
        <v>0.49831916999999998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</row>
    <row r="41" spans="1:28" s="100" customFormat="1" ht="18" customHeight="1" x14ac:dyDescent="0.2">
      <c r="A41" s="97" t="s">
        <v>65</v>
      </c>
      <c r="B41" s="109">
        <v>0.46266053000000001</v>
      </c>
      <c r="C41" s="109"/>
      <c r="D41" s="109">
        <v>0.43824574999999999</v>
      </c>
      <c r="E41" s="109"/>
      <c r="F41" s="109">
        <v>0.49655459000000002</v>
      </c>
      <c r="G41" s="109">
        <v>0.47581424</v>
      </c>
      <c r="H41" s="109">
        <v>0.49655459000000002</v>
      </c>
      <c r="I41" s="109">
        <v>0.49655459000000002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</row>
    <row r="42" spans="1:28" s="100" customFormat="1" ht="18" customHeight="1" x14ac:dyDescent="0.2">
      <c r="A42" s="97" t="s">
        <v>66</v>
      </c>
      <c r="B42" s="109">
        <v>0.45325556</v>
      </c>
      <c r="C42" s="109"/>
      <c r="D42" s="109">
        <v>0.42883254999999998</v>
      </c>
      <c r="E42" s="109"/>
      <c r="F42" s="109">
        <v>0.48485993999999999</v>
      </c>
      <c r="G42" s="109">
        <v>0.46554117</v>
      </c>
      <c r="H42" s="109">
        <v>0.48485993999999999</v>
      </c>
      <c r="I42" s="109">
        <v>0.48485993999999999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</row>
    <row r="43" spans="1:28" s="100" customFormat="1" ht="18" customHeight="1" x14ac:dyDescent="0.2">
      <c r="A43" s="97" t="s">
        <v>67</v>
      </c>
      <c r="B43" s="109">
        <v>0.46047671000000001</v>
      </c>
      <c r="C43" s="109"/>
      <c r="D43" s="109">
        <v>0.43673431000000001</v>
      </c>
      <c r="E43" s="109"/>
      <c r="F43" s="109">
        <v>0.48548184999999999</v>
      </c>
      <c r="G43" s="109">
        <v>0.47339099000000001</v>
      </c>
      <c r="H43" s="109">
        <v>0.48548184999999999</v>
      </c>
      <c r="I43" s="109">
        <v>0.48548184999999999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</row>
    <row r="44" spans="1:28" s="100" customFormat="1" ht="18" customHeight="1" x14ac:dyDescent="0.2">
      <c r="A44" s="97" t="s">
        <v>68</v>
      </c>
      <c r="B44" s="109">
        <v>0.44209815000000002</v>
      </c>
      <c r="C44" s="109"/>
      <c r="D44" s="109">
        <v>0.41810445000000002</v>
      </c>
      <c r="E44" s="109"/>
      <c r="F44" s="109">
        <v>0.4692867</v>
      </c>
      <c r="G44" s="109">
        <v>0.45302166999999999</v>
      </c>
      <c r="H44" s="109">
        <v>0.46928676000000002</v>
      </c>
      <c r="I44" s="109">
        <v>0.46928676000000002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</row>
    <row r="45" spans="1:28" s="100" customFormat="1" ht="18" customHeight="1" x14ac:dyDescent="0.2">
      <c r="A45" s="97" t="s">
        <v>69</v>
      </c>
      <c r="B45" s="109">
        <v>0.44774312999999999</v>
      </c>
      <c r="C45" s="109"/>
      <c r="D45" s="109">
        <v>0.42241690999999998</v>
      </c>
      <c r="E45" s="109"/>
      <c r="F45" s="109">
        <v>0.47393214</v>
      </c>
      <c r="G45" s="109">
        <v>0.46105968000000003</v>
      </c>
      <c r="H45" s="109">
        <v>0.47393214</v>
      </c>
      <c r="I45" s="109">
        <v>0.47393214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</row>
    <row r="46" spans="1:28" s="100" customFormat="1" ht="18" customHeight="1" x14ac:dyDescent="0.2">
      <c r="A46" s="97" t="s">
        <v>70</v>
      </c>
      <c r="B46" s="109">
        <v>0.44429173</v>
      </c>
      <c r="C46" s="109"/>
      <c r="D46" s="109">
        <v>0.41974850000000002</v>
      </c>
      <c r="E46" s="109"/>
      <c r="F46" s="109">
        <v>0.47320981000000001</v>
      </c>
      <c r="G46" s="109">
        <v>0.45680590999999998</v>
      </c>
      <c r="H46" s="109">
        <v>0.47320981000000001</v>
      </c>
      <c r="I46" s="109">
        <v>0.47320981000000001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</row>
    <row r="47" spans="1:28" s="100" customFormat="1" ht="18" customHeight="1" x14ac:dyDescent="0.2">
      <c r="A47" s="97" t="s">
        <v>71</v>
      </c>
      <c r="B47" s="109">
        <v>0.43552755999999998</v>
      </c>
      <c r="C47" s="109"/>
      <c r="D47" s="109">
        <v>0.41012560999999997</v>
      </c>
      <c r="E47" s="109"/>
      <c r="F47" s="109">
        <v>0.46684404000000002</v>
      </c>
      <c r="G47" s="109">
        <v>0.44688309999999998</v>
      </c>
      <c r="H47" s="109">
        <v>0.46684404000000002</v>
      </c>
      <c r="I47" s="109">
        <v>0.46684404000000002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</row>
    <row r="48" spans="1:28" s="100" customFormat="1" ht="18" customHeight="1" x14ac:dyDescent="0.2">
      <c r="A48" s="97" t="s">
        <v>72</v>
      </c>
      <c r="B48" s="109">
        <v>0.43383400999999999</v>
      </c>
      <c r="C48" s="109"/>
      <c r="D48" s="109">
        <v>0.40837341999999999</v>
      </c>
      <c r="E48" s="109"/>
      <c r="F48" s="109">
        <v>0.46791470000000002</v>
      </c>
      <c r="G48" s="109">
        <v>0.44825384000000001</v>
      </c>
      <c r="H48" s="109">
        <v>0.46791470000000002</v>
      </c>
      <c r="I48" s="109">
        <v>0.46791470000000002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spans="1:28" s="100" customFormat="1" ht="18" customHeight="1" x14ac:dyDescent="0.2">
      <c r="A49" s="97" t="s">
        <v>73</v>
      </c>
      <c r="B49" s="109">
        <v>0.43510412999999998</v>
      </c>
      <c r="C49" s="109"/>
      <c r="D49" s="109">
        <v>0.40840650000000001</v>
      </c>
      <c r="E49" s="109"/>
      <c r="F49" s="109">
        <v>0.46938112999999998</v>
      </c>
      <c r="G49" s="109">
        <v>0.44949023999999999</v>
      </c>
      <c r="H49" s="109">
        <v>0.46938112999999998</v>
      </c>
      <c r="I49" s="109">
        <v>0.46938112999999998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spans="1:28" s="100" customFormat="1" ht="18" customHeight="1" x14ac:dyDescent="0.2">
      <c r="A50" s="97" t="s">
        <v>74</v>
      </c>
      <c r="B50" s="109">
        <v>0.42369738000000001</v>
      </c>
      <c r="C50" s="109"/>
      <c r="D50" s="109">
        <v>0.39816485000000001</v>
      </c>
      <c r="E50" s="109"/>
      <c r="F50" s="109">
        <v>0.45746935</v>
      </c>
      <c r="G50" s="109">
        <v>0.43472403999999998</v>
      </c>
      <c r="H50" s="109">
        <v>0.45746935</v>
      </c>
      <c r="I50" s="109">
        <v>0.45746935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spans="1:28" s="100" customFormat="1" ht="18" customHeight="1" x14ac:dyDescent="0.2">
      <c r="A51" s="97" t="s">
        <v>75</v>
      </c>
      <c r="B51" s="109">
        <v>0.42578508999999998</v>
      </c>
      <c r="C51" s="109"/>
      <c r="D51" s="109">
        <v>0.39869444999999998</v>
      </c>
      <c r="E51" s="109"/>
      <c r="F51" s="109">
        <v>0.45947422999999998</v>
      </c>
      <c r="G51" s="109">
        <v>0.43795440000000002</v>
      </c>
      <c r="H51" s="109">
        <v>0.45947422999999998</v>
      </c>
      <c r="I51" s="109">
        <v>0.45947422999999998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</row>
    <row r="52" spans="1:28" s="100" customFormat="1" ht="18" customHeight="1" x14ac:dyDescent="0.2">
      <c r="A52" s="97" t="s">
        <v>76</v>
      </c>
      <c r="B52" s="109">
        <v>0.41517735</v>
      </c>
      <c r="C52" s="109"/>
      <c r="D52" s="109">
        <v>0.38805648999999998</v>
      </c>
      <c r="E52" s="109"/>
      <c r="F52" s="109">
        <v>0.45114304999999999</v>
      </c>
      <c r="G52" s="109">
        <v>0.42560230999999998</v>
      </c>
      <c r="H52" s="109">
        <v>0.45114304999999999</v>
      </c>
      <c r="I52" s="109">
        <v>0.45114304999999999</v>
      </c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</row>
    <row r="53" spans="1:28" s="100" customFormat="1" ht="18" customHeight="1" x14ac:dyDescent="0.2">
      <c r="A53" s="97" t="s">
        <v>77</v>
      </c>
      <c r="B53" s="109">
        <v>0.4126957</v>
      </c>
      <c r="C53" s="109"/>
      <c r="D53" s="109">
        <v>0.38446991000000003</v>
      </c>
      <c r="E53" s="109"/>
      <c r="F53" s="109">
        <v>0.44556557000000002</v>
      </c>
      <c r="G53" s="109">
        <v>0.42223885</v>
      </c>
      <c r="H53" s="109">
        <v>0.44556557000000002</v>
      </c>
      <c r="I53" s="109">
        <v>0.44556557000000002</v>
      </c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</row>
    <row r="54" spans="1:28" s="100" customFormat="1" ht="18" customHeight="1" x14ac:dyDescent="0.2">
      <c r="A54" s="97" t="s">
        <v>78</v>
      </c>
      <c r="B54" s="109">
        <v>0.41607935000000001</v>
      </c>
      <c r="C54" s="109"/>
      <c r="D54" s="109">
        <v>0.38757364999999999</v>
      </c>
      <c r="E54" s="109"/>
      <c r="F54" s="109">
        <v>0.45490914999999998</v>
      </c>
      <c r="G54" s="109">
        <v>0.42775053000000002</v>
      </c>
      <c r="H54" s="109">
        <v>0.45490914999999998</v>
      </c>
      <c r="I54" s="109">
        <v>0.45490914999999998</v>
      </c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</row>
    <row r="55" spans="1:28" s="100" customFormat="1" ht="18" customHeight="1" x14ac:dyDescent="0.2">
      <c r="A55" s="97" t="s">
        <v>79</v>
      </c>
      <c r="B55" s="109">
        <v>0.40859863000000002</v>
      </c>
      <c r="C55" s="109"/>
      <c r="D55" s="109">
        <v>0.38049845999999998</v>
      </c>
      <c r="E55" s="109"/>
      <c r="F55" s="109">
        <v>0.44477876</v>
      </c>
      <c r="G55" s="109">
        <v>0.41885414999999998</v>
      </c>
      <c r="H55" s="109">
        <v>0.44477876</v>
      </c>
      <c r="I55" s="109">
        <v>0.44477876</v>
      </c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</row>
    <row r="56" spans="1:28" s="100" customFormat="1" ht="18" customHeight="1" x14ac:dyDescent="0.2">
      <c r="A56" s="97" t="s">
        <v>80</v>
      </c>
      <c r="B56" s="109">
        <v>0.40986773999999998</v>
      </c>
      <c r="C56" s="109"/>
      <c r="D56" s="109">
        <v>0.38078213999999999</v>
      </c>
      <c r="E56" s="109"/>
      <c r="F56" s="109">
        <v>0.44340127000000001</v>
      </c>
      <c r="G56" s="109">
        <v>0.42101453</v>
      </c>
      <c r="H56" s="109">
        <v>0.44340127000000001</v>
      </c>
      <c r="I56" s="109">
        <v>0.44340127000000001</v>
      </c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</row>
    <row r="57" spans="1:28" s="100" customFormat="1" ht="18" customHeight="1" x14ac:dyDescent="0.2">
      <c r="A57" s="97" t="s">
        <v>81</v>
      </c>
      <c r="B57" s="109">
        <v>0.41555289000000001</v>
      </c>
      <c r="C57" s="109"/>
      <c r="D57" s="109">
        <v>0.38579897000000002</v>
      </c>
      <c r="E57" s="109"/>
      <c r="F57" s="109">
        <v>0.45355656999999999</v>
      </c>
      <c r="G57" s="109">
        <v>0.42918753999999998</v>
      </c>
      <c r="H57" s="109">
        <v>0.45355656999999999</v>
      </c>
      <c r="I57" s="109">
        <v>0.45355656999999999</v>
      </c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</row>
    <row r="58" spans="1:28" s="100" customFormat="1" ht="18" customHeight="1" x14ac:dyDescent="0.2">
      <c r="A58" s="97" t="s">
        <v>82</v>
      </c>
      <c r="B58" s="109">
        <v>0.40721912999999998</v>
      </c>
      <c r="C58" s="109"/>
      <c r="D58" s="109">
        <v>0.37690837999999999</v>
      </c>
      <c r="E58" s="109"/>
      <c r="F58" s="109">
        <v>0.44401688</v>
      </c>
      <c r="G58" s="109">
        <v>0.41969645</v>
      </c>
      <c r="H58" s="109">
        <v>0.44401688</v>
      </c>
      <c r="I58" s="109">
        <v>0.44401688</v>
      </c>
      <c r="J58" s="109"/>
      <c r="K58" s="109"/>
      <c r="L58" s="109"/>
      <c r="M58" s="109"/>
      <c r="N58" s="109"/>
      <c r="O58" s="109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</row>
    <row r="59" spans="1:28" s="100" customFormat="1" ht="18" customHeight="1" x14ac:dyDescent="0.2">
      <c r="A59" s="97"/>
      <c r="B59" s="99"/>
      <c r="C59" s="99"/>
      <c r="D59" s="99"/>
      <c r="E59" s="99"/>
      <c r="F59" s="99"/>
      <c r="G59" s="102"/>
      <c r="H59" s="99"/>
      <c r="I59" s="99"/>
      <c r="J59" s="99"/>
      <c r="K59" s="99"/>
      <c r="L59" s="99"/>
      <c r="M59" s="102"/>
      <c r="N59" s="99"/>
      <c r="O59" s="99"/>
      <c r="P59" s="99"/>
      <c r="Q59" s="99"/>
      <c r="R59" s="99"/>
      <c r="S59" s="99"/>
      <c r="T59" s="102"/>
      <c r="U59" s="99"/>
      <c r="V59" s="99"/>
      <c r="W59" s="99"/>
      <c r="X59" s="99"/>
      <c r="Y59" s="99"/>
      <c r="Z59" s="99"/>
      <c r="AA59" s="102"/>
      <c r="AB59" s="99"/>
    </row>
    <row r="60" spans="1:28" s="100" customFormat="1" ht="18" customHeight="1" x14ac:dyDescent="0.2">
      <c r="A60" s="97" t="s">
        <v>83</v>
      </c>
      <c r="B60" s="109">
        <v>0.41962358999999999</v>
      </c>
      <c r="C60" s="109"/>
      <c r="D60" s="109">
        <v>0.39080042999999998</v>
      </c>
      <c r="E60" s="109"/>
      <c r="F60" s="109">
        <v>0.46068009999999998</v>
      </c>
      <c r="G60" s="109">
        <v>0.43218126000000001</v>
      </c>
      <c r="H60" s="109">
        <v>0.46068009999999998</v>
      </c>
      <c r="I60" s="109">
        <v>0.46068009999999998</v>
      </c>
      <c r="J60" s="99"/>
      <c r="K60" s="99"/>
      <c r="L60" s="102"/>
      <c r="M60" s="99"/>
      <c r="N60" s="99"/>
      <c r="O60" s="99"/>
      <c r="P60" s="99"/>
      <c r="Q60" s="99"/>
      <c r="R60" s="99"/>
      <c r="S60" s="98"/>
      <c r="T60" s="98"/>
      <c r="U60" s="98"/>
      <c r="V60" s="98"/>
      <c r="W60" s="98"/>
      <c r="X60" s="98"/>
      <c r="Y60" s="98"/>
      <c r="Z60" s="98"/>
      <c r="AA60" s="98"/>
      <c r="AB60" s="98"/>
    </row>
    <row r="61" spans="1:28" s="100" customFormat="1" ht="18" customHeight="1" x14ac:dyDescent="0.2">
      <c r="A61" s="97" t="s">
        <v>84</v>
      </c>
      <c r="B61" s="109">
        <v>0.41723844999999998</v>
      </c>
      <c r="C61" s="109"/>
      <c r="D61" s="109">
        <v>0.38897834999999997</v>
      </c>
      <c r="E61" s="109"/>
      <c r="F61" s="109">
        <v>0.45448301000000002</v>
      </c>
      <c r="G61" s="109">
        <v>0.42845255999999998</v>
      </c>
      <c r="H61" s="109">
        <v>0.45448301000000002</v>
      </c>
      <c r="I61" s="109">
        <v>0.45448301000000002</v>
      </c>
      <c r="J61" s="99"/>
      <c r="K61" s="99"/>
      <c r="L61" s="102"/>
      <c r="M61" s="99"/>
      <c r="N61" s="99"/>
      <c r="O61" s="99"/>
      <c r="P61" s="99"/>
      <c r="Q61" s="99"/>
      <c r="R61" s="99"/>
      <c r="S61" s="98"/>
      <c r="T61" s="98"/>
      <c r="U61" s="98"/>
      <c r="V61" s="98"/>
      <c r="W61" s="98"/>
      <c r="X61" s="98"/>
      <c r="Y61" s="98"/>
      <c r="Z61" s="98"/>
      <c r="AA61" s="98"/>
      <c r="AB61" s="98"/>
    </row>
    <row r="62" spans="1:28" s="100" customFormat="1" ht="18" customHeight="1" x14ac:dyDescent="0.2">
      <c r="A62" s="97" t="s">
        <v>85</v>
      </c>
      <c r="B62" s="109">
        <v>0.41058676</v>
      </c>
      <c r="C62" s="109"/>
      <c r="D62" s="109">
        <v>0.38164538999999997</v>
      </c>
      <c r="E62" s="109"/>
      <c r="F62" s="109">
        <v>0.44813512</v>
      </c>
      <c r="G62" s="109">
        <v>0.42208672000000003</v>
      </c>
      <c r="H62" s="109">
        <v>0.44813512</v>
      </c>
      <c r="I62" s="109">
        <v>0.44813512</v>
      </c>
      <c r="J62" s="99"/>
      <c r="K62" s="99"/>
      <c r="L62" s="102"/>
      <c r="M62" s="99"/>
      <c r="N62" s="99"/>
      <c r="O62" s="99"/>
      <c r="P62" s="99"/>
      <c r="Q62" s="99"/>
      <c r="R62" s="99"/>
      <c r="S62" s="98"/>
      <c r="T62" s="98"/>
      <c r="U62" s="98"/>
      <c r="V62" s="98"/>
      <c r="W62" s="98"/>
      <c r="X62" s="98"/>
      <c r="Y62" s="98"/>
      <c r="Z62" s="98"/>
      <c r="AA62" s="98"/>
      <c r="AB62" s="98"/>
    </row>
    <row r="63" spans="1:28" s="100" customFormat="1" ht="18" customHeight="1" x14ac:dyDescent="0.2">
      <c r="A63" s="97" t="s">
        <v>86</v>
      </c>
      <c r="B63" s="109">
        <v>0.41694725999999999</v>
      </c>
      <c r="C63" s="109"/>
      <c r="D63" s="109">
        <v>0.38843602999999999</v>
      </c>
      <c r="E63" s="109"/>
      <c r="F63" s="109">
        <v>0.45104010999999999</v>
      </c>
      <c r="G63" s="109">
        <v>0.43031585999999999</v>
      </c>
      <c r="H63" s="109">
        <v>0.45104010999999999</v>
      </c>
      <c r="I63" s="109">
        <v>0.45104010999999999</v>
      </c>
      <c r="J63" s="99"/>
      <c r="K63" s="99"/>
      <c r="L63" s="102"/>
      <c r="M63" s="99"/>
      <c r="N63" s="99"/>
      <c r="O63" s="99"/>
      <c r="P63" s="99"/>
      <c r="Q63" s="99"/>
      <c r="R63" s="99"/>
      <c r="S63" s="98"/>
      <c r="T63" s="98"/>
      <c r="U63" s="98"/>
      <c r="V63" s="98"/>
      <c r="W63" s="98"/>
      <c r="X63" s="98"/>
      <c r="Y63" s="98"/>
      <c r="Z63" s="98"/>
      <c r="AA63" s="98"/>
      <c r="AB63" s="98"/>
    </row>
    <row r="64" spans="1:28" s="100" customFormat="1" ht="18" customHeight="1" x14ac:dyDescent="0.2">
      <c r="A64" s="97" t="s">
        <v>87</v>
      </c>
      <c r="B64" s="109">
        <v>0.41283788999999999</v>
      </c>
      <c r="C64" s="109"/>
      <c r="D64" s="109">
        <v>0.38467212000000001</v>
      </c>
      <c r="E64" s="109"/>
      <c r="F64" s="109">
        <v>0.44903506999999998</v>
      </c>
      <c r="G64" s="109">
        <v>0.42418936000000002</v>
      </c>
      <c r="H64" s="109">
        <v>0.44903506999999998</v>
      </c>
      <c r="I64" s="109">
        <v>0.44903506999999998</v>
      </c>
      <c r="J64" s="99"/>
      <c r="K64" s="99"/>
      <c r="L64" s="102"/>
      <c r="M64" s="99"/>
      <c r="N64" s="99"/>
      <c r="O64" s="99"/>
      <c r="P64" s="99"/>
      <c r="Q64" s="99"/>
      <c r="R64" s="99"/>
      <c r="S64" s="98"/>
      <c r="T64" s="98"/>
      <c r="U64" s="98"/>
      <c r="V64" s="98"/>
      <c r="W64" s="98"/>
      <c r="X64" s="98"/>
      <c r="Y64" s="98"/>
      <c r="Z64" s="98"/>
      <c r="AA64" s="98"/>
      <c r="AB64" s="98"/>
    </row>
    <row r="65" spans="1:28" s="100" customFormat="1" ht="18" customHeight="1" x14ac:dyDescent="0.2">
      <c r="A65" s="97" t="s">
        <v>88</v>
      </c>
      <c r="B65" s="109">
        <v>0.42457389000000001</v>
      </c>
      <c r="C65" s="109"/>
      <c r="D65" s="109">
        <v>0.39692829000000002</v>
      </c>
      <c r="E65" s="109"/>
      <c r="F65" s="109">
        <v>0.46563771999999998</v>
      </c>
      <c r="G65" s="109">
        <v>0.44099997000000002</v>
      </c>
      <c r="H65" s="109">
        <v>0.46563771999999998</v>
      </c>
      <c r="I65" s="109">
        <v>0.46563771999999998</v>
      </c>
      <c r="J65" s="99"/>
      <c r="K65" s="99"/>
      <c r="L65" s="102"/>
      <c r="M65" s="99"/>
      <c r="N65" s="99"/>
      <c r="O65" s="99"/>
      <c r="P65" s="99"/>
      <c r="Q65" s="99"/>
      <c r="R65" s="99"/>
      <c r="S65" s="98"/>
      <c r="T65" s="98"/>
      <c r="U65" s="98"/>
      <c r="V65" s="98"/>
      <c r="W65" s="98"/>
      <c r="X65" s="98"/>
      <c r="Y65" s="98"/>
      <c r="Z65" s="98"/>
      <c r="AA65" s="98"/>
      <c r="AB65" s="98"/>
    </row>
    <row r="66" spans="1:28" s="100" customFormat="1" ht="18" customHeight="1" x14ac:dyDescent="0.2">
      <c r="A66" s="97" t="s">
        <v>89</v>
      </c>
      <c r="B66" s="109">
        <v>0.42836628999999998</v>
      </c>
      <c r="C66" s="109"/>
      <c r="D66" s="109">
        <v>0.40002668000000002</v>
      </c>
      <c r="E66" s="109"/>
      <c r="F66" s="109">
        <v>0.46931176000000002</v>
      </c>
      <c r="G66" s="109">
        <v>0.44388416000000003</v>
      </c>
      <c r="H66" s="109">
        <v>0.46931176000000002</v>
      </c>
      <c r="I66" s="109">
        <v>0.46931176000000002</v>
      </c>
      <c r="J66" s="99"/>
      <c r="K66" s="99"/>
      <c r="L66" s="102"/>
      <c r="M66" s="99"/>
      <c r="N66" s="99"/>
      <c r="O66" s="99"/>
      <c r="P66" s="99"/>
      <c r="Q66" s="99"/>
      <c r="R66" s="99"/>
      <c r="S66" s="98"/>
      <c r="T66" s="98"/>
      <c r="U66" s="98"/>
      <c r="V66" s="98"/>
      <c r="W66" s="98"/>
      <c r="X66" s="98"/>
      <c r="Y66" s="98"/>
      <c r="Z66" s="98"/>
      <c r="AA66" s="98"/>
      <c r="AB66" s="98"/>
    </row>
    <row r="67" spans="1:28" s="100" customFormat="1" ht="18" customHeight="1" x14ac:dyDescent="0.2">
      <c r="A67" s="97" t="s">
        <v>183</v>
      </c>
      <c r="B67" s="109">
        <v>0.42731899000000001</v>
      </c>
      <c r="C67" s="109"/>
      <c r="D67" s="109">
        <v>0.39809008000000001</v>
      </c>
      <c r="E67" s="109"/>
      <c r="F67" s="109">
        <v>0.47684455999999997</v>
      </c>
      <c r="G67" s="109">
        <v>0.45036264999999998</v>
      </c>
      <c r="H67" s="109">
        <v>0.47684455999999997</v>
      </c>
      <c r="I67" s="109">
        <v>0.47684455999999997</v>
      </c>
      <c r="J67" s="99"/>
      <c r="K67" s="99"/>
      <c r="L67" s="102"/>
      <c r="M67" s="99"/>
      <c r="N67" s="99"/>
      <c r="O67" s="99"/>
      <c r="P67" s="99"/>
      <c r="Q67" s="99"/>
      <c r="R67" s="99"/>
      <c r="S67" s="98"/>
      <c r="T67" s="98"/>
      <c r="U67" s="98"/>
      <c r="V67" s="98"/>
      <c r="W67" s="98"/>
      <c r="X67" s="98"/>
      <c r="Y67" s="98"/>
      <c r="Z67" s="98"/>
      <c r="AA67" s="98"/>
      <c r="AB67" s="98"/>
    </row>
    <row r="68" spans="1:28" s="100" customFormat="1" ht="18" customHeight="1" x14ac:dyDescent="0.2">
      <c r="A68" s="97" t="s">
        <v>184</v>
      </c>
      <c r="B68" s="109">
        <v>0.42238333</v>
      </c>
      <c r="C68" s="109"/>
      <c r="D68" s="109">
        <v>0.39284888000000001</v>
      </c>
      <c r="E68" s="109"/>
      <c r="F68" s="109">
        <v>0.47387414999999999</v>
      </c>
      <c r="G68" s="109">
        <v>0.45259732000000003</v>
      </c>
      <c r="H68" s="109">
        <v>0.47387414999999999</v>
      </c>
      <c r="I68" s="109">
        <v>0.47387414999999999</v>
      </c>
      <c r="J68" s="99"/>
      <c r="K68" s="99"/>
      <c r="L68" s="102"/>
      <c r="M68" s="99"/>
      <c r="N68" s="99"/>
      <c r="O68" s="99"/>
      <c r="P68" s="99"/>
      <c r="Q68" s="99"/>
      <c r="R68" s="99"/>
      <c r="S68" s="98"/>
      <c r="T68" s="98"/>
      <c r="U68" s="98"/>
      <c r="V68" s="98"/>
      <c r="W68" s="98"/>
      <c r="X68" s="98"/>
      <c r="Y68" s="98"/>
      <c r="Z68" s="98"/>
      <c r="AA68" s="98"/>
      <c r="AB68" s="98"/>
    </row>
    <row r="69" spans="1:28" s="100" customFormat="1" ht="18" customHeight="1" x14ac:dyDescent="0.2">
      <c r="A69" s="97" t="s">
        <v>185</v>
      </c>
      <c r="B69" s="109">
        <v>0.42034108999999997</v>
      </c>
      <c r="C69" s="109"/>
      <c r="D69" s="109">
        <v>0.39445827999999999</v>
      </c>
      <c r="E69" s="109"/>
      <c r="F69" s="109">
        <v>0.46745733</v>
      </c>
      <c r="G69" s="109">
        <v>0.43864061999999998</v>
      </c>
      <c r="H69" s="109">
        <v>0.46745733</v>
      </c>
      <c r="I69" s="109">
        <v>0.46745733</v>
      </c>
      <c r="J69" s="99"/>
      <c r="K69" s="99"/>
      <c r="L69" s="102"/>
      <c r="M69" s="99"/>
      <c r="N69" s="99"/>
      <c r="O69" s="99"/>
      <c r="P69" s="99"/>
      <c r="Q69" s="99"/>
      <c r="R69" s="99"/>
      <c r="S69" s="98"/>
      <c r="T69" s="98"/>
      <c r="U69" s="98"/>
      <c r="V69" s="98"/>
      <c r="W69" s="98"/>
      <c r="X69" s="98"/>
      <c r="Y69" s="98"/>
      <c r="Z69" s="98"/>
      <c r="AA69" s="98"/>
      <c r="AB69" s="98"/>
    </row>
    <row r="70" spans="1:28" s="100" customFormat="1" ht="18" customHeight="1" x14ac:dyDescent="0.2">
      <c r="A70" s="97" t="s">
        <v>186</v>
      </c>
      <c r="B70" s="109">
        <v>0.41957126</v>
      </c>
      <c r="C70" s="109"/>
      <c r="D70" s="109">
        <v>0.39334096000000002</v>
      </c>
      <c r="E70" s="109"/>
      <c r="F70" s="109">
        <v>0.46993802000000001</v>
      </c>
      <c r="G70" s="109">
        <v>0.44030277000000001</v>
      </c>
      <c r="H70" s="109">
        <v>0.46993802000000001</v>
      </c>
      <c r="I70" s="109">
        <v>0.46993802000000001</v>
      </c>
      <c r="J70" s="99"/>
      <c r="K70" s="99"/>
      <c r="L70" s="102"/>
      <c r="M70" s="99"/>
      <c r="N70" s="99"/>
      <c r="O70" s="99"/>
      <c r="P70" s="99"/>
      <c r="Q70" s="99"/>
      <c r="R70" s="99"/>
      <c r="S70" s="98"/>
      <c r="T70" s="98"/>
      <c r="U70" s="98"/>
      <c r="V70" s="98"/>
      <c r="W70" s="98"/>
      <c r="X70" s="98"/>
      <c r="Y70" s="98"/>
      <c r="Z70" s="98"/>
      <c r="AA70" s="98"/>
      <c r="AB70" s="98"/>
    </row>
    <row r="71" spans="1:28" s="100" customFormat="1" ht="18" customHeight="1" x14ac:dyDescent="0.25">
      <c r="A71" s="16" t="s">
        <v>90</v>
      </c>
      <c r="B71" s="109"/>
      <c r="C71" s="109"/>
      <c r="D71" s="109"/>
      <c r="E71" s="109"/>
      <c r="F71" s="109"/>
      <c r="G71" s="109"/>
      <c r="H71" s="109"/>
      <c r="I71" s="109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</row>
    <row r="72" spans="1:28" s="100" customFormat="1" ht="18" customHeight="1" x14ac:dyDescent="0.2">
      <c r="A72" s="98" t="s">
        <v>91</v>
      </c>
      <c r="B72" s="109"/>
      <c r="C72" s="109"/>
      <c r="D72" s="109"/>
      <c r="E72" s="109"/>
      <c r="F72" s="109"/>
      <c r="G72" s="109"/>
      <c r="H72" s="109"/>
      <c r="I72" s="109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</row>
    <row r="73" spans="1:28" s="100" customFormat="1" ht="18" customHeight="1" x14ac:dyDescent="0.2">
      <c r="A73" s="97">
        <v>1992</v>
      </c>
      <c r="B73" s="109">
        <v>0.48626332999999999</v>
      </c>
      <c r="C73" s="109"/>
      <c r="D73" s="109">
        <v>0.46711472999999998</v>
      </c>
      <c r="E73" s="109"/>
      <c r="F73" s="109">
        <v>0.49431071999999998</v>
      </c>
      <c r="G73" s="109">
        <v>0.48626332999999999</v>
      </c>
      <c r="H73" s="109">
        <v>0.47961820999999999</v>
      </c>
      <c r="I73" s="109">
        <v>0.47961820999999999</v>
      </c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</row>
    <row r="74" spans="1:28" s="100" customFormat="1" ht="18" customHeight="1" x14ac:dyDescent="0.2">
      <c r="A74" s="97">
        <v>1993</v>
      </c>
      <c r="B74" s="109">
        <v>0.52916516999999996</v>
      </c>
      <c r="C74" s="109"/>
      <c r="D74" s="109">
        <v>0.50956966999999997</v>
      </c>
      <c r="E74" s="109"/>
      <c r="F74" s="109">
        <v>0.52440936999999999</v>
      </c>
      <c r="G74" s="109">
        <v>0.52888988000000003</v>
      </c>
      <c r="H74" s="109">
        <v>0.52440936999999999</v>
      </c>
      <c r="I74" s="109">
        <v>0.52440936999999999</v>
      </c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</row>
    <row r="75" spans="1:28" s="100" customFormat="1" ht="18" customHeight="1" x14ac:dyDescent="0.2">
      <c r="A75" s="97">
        <v>1997</v>
      </c>
      <c r="B75" s="109">
        <v>0.52603679000000003</v>
      </c>
      <c r="C75" s="109"/>
      <c r="D75" s="109">
        <v>0.50617124000000002</v>
      </c>
      <c r="E75" s="109"/>
      <c r="F75" s="109">
        <v>0.52589569000000003</v>
      </c>
      <c r="G75" s="109">
        <v>0.52546855999999997</v>
      </c>
      <c r="H75" s="109">
        <v>0.52589569000000003</v>
      </c>
      <c r="I75" s="109">
        <v>0.52589569000000003</v>
      </c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</row>
    <row r="76" spans="1:28" s="100" customFormat="1" ht="18" customHeight="1" x14ac:dyDescent="0.2">
      <c r="A76" s="98" t="s">
        <v>92</v>
      </c>
      <c r="B76" s="109"/>
      <c r="C76" s="109"/>
      <c r="D76" s="109"/>
      <c r="E76" s="109"/>
      <c r="F76" s="109"/>
      <c r="G76" s="109"/>
      <c r="H76" s="109"/>
      <c r="I76" s="109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</row>
    <row r="77" spans="1:28" s="100" customFormat="1" ht="18" customHeight="1" x14ac:dyDescent="0.2">
      <c r="A77" s="97">
        <v>1997</v>
      </c>
      <c r="B77" s="109">
        <v>0.52603679000000003</v>
      </c>
      <c r="C77" s="109">
        <v>0.67007656000000004</v>
      </c>
      <c r="D77" s="109">
        <v>0.50617124000000002</v>
      </c>
      <c r="E77" s="109">
        <v>0.65563486999999998</v>
      </c>
      <c r="F77" s="109">
        <v>0.58121179999999995</v>
      </c>
      <c r="G77" s="109">
        <v>0.57955645</v>
      </c>
      <c r="H77" s="109">
        <v>0.58121179999999995</v>
      </c>
      <c r="I77" s="109">
        <v>0.52589569000000003</v>
      </c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</row>
    <row r="78" spans="1:28" s="100" customFormat="1" ht="18" customHeight="1" x14ac:dyDescent="0.2">
      <c r="A78" s="97">
        <v>1999</v>
      </c>
      <c r="B78" s="109">
        <v>0.48891899999999999</v>
      </c>
      <c r="C78" s="109">
        <v>0.63826357</v>
      </c>
      <c r="D78" s="109">
        <v>0.47066436</v>
      </c>
      <c r="E78" s="109">
        <v>0.62172877000000004</v>
      </c>
      <c r="F78" s="109">
        <v>0.58588562</v>
      </c>
      <c r="G78" s="109">
        <v>0.57946321000000001</v>
      </c>
      <c r="H78" s="109">
        <v>0.58668081000000005</v>
      </c>
      <c r="I78" s="109">
        <v>0.49477025000000002</v>
      </c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</row>
    <row r="79" spans="1:28" s="100" customFormat="1" ht="18" customHeight="1" x14ac:dyDescent="0.2">
      <c r="A79" s="97">
        <v>2000</v>
      </c>
      <c r="B79" s="109">
        <v>0.53789929999999997</v>
      </c>
      <c r="C79" s="109">
        <v>0.67511127999999998</v>
      </c>
      <c r="D79" s="109">
        <v>0.51752940000000003</v>
      </c>
      <c r="E79" s="109">
        <v>0.66109024000000005</v>
      </c>
      <c r="F79" s="109">
        <v>0.62175745000000004</v>
      </c>
      <c r="G79" s="109">
        <v>0.62010109000000002</v>
      </c>
      <c r="H79" s="109">
        <v>0.62196615</v>
      </c>
      <c r="I79" s="109">
        <v>0.54531666000000001</v>
      </c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</row>
    <row r="80" spans="1:28" s="100" customFormat="1" ht="18" customHeight="1" x14ac:dyDescent="0.2">
      <c r="A80" s="97">
        <v>2001</v>
      </c>
      <c r="B80" s="109">
        <v>0.51446294999999997</v>
      </c>
      <c r="C80" s="109">
        <v>0.59132934999999998</v>
      </c>
      <c r="D80" s="109">
        <v>0.49312906000000001</v>
      </c>
      <c r="E80" s="109">
        <v>0.57273392999999995</v>
      </c>
      <c r="F80" s="109">
        <v>0.58689855999999996</v>
      </c>
      <c r="G80" s="109">
        <v>0.58864828000000002</v>
      </c>
      <c r="H80" s="109">
        <v>0.59003212000000005</v>
      </c>
      <c r="I80" s="109">
        <v>0.53048492999999997</v>
      </c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</row>
    <row r="81" spans="1:28" s="100" customFormat="1" ht="18" customHeight="1" x14ac:dyDescent="0.2">
      <c r="A81" s="97">
        <v>2002</v>
      </c>
      <c r="B81" s="109">
        <v>0.53237692000000003</v>
      </c>
      <c r="C81" s="109">
        <v>0.60500655999999997</v>
      </c>
      <c r="D81" s="109">
        <v>0.51337365000000001</v>
      </c>
      <c r="E81" s="109">
        <v>0.58854567000000002</v>
      </c>
      <c r="F81" s="109">
        <v>0.59679053999999998</v>
      </c>
      <c r="G81" s="109">
        <v>0.60325251999999996</v>
      </c>
      <c r="H81" s="109">
        <v>0.59947782000000005</v>
      </c>
      <c r="I81" s="109">
        <v>0.53596767000000001</v>
      </c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</row>
    <row r="82" spans="1:28" s="100" customFormat="1" ht="18" customHeight="1" x14ac:dyDescent="0.2">
      <c r="A82" s="97">
        <v>2005</v>
      </c>
      <c r="B82" s="109">
        <v>0.53024877999999998</v>
      </c>
      <c r="C82" s="109">
        <v>0.57715563999999997</v>
      </c>
      <c r="D82" s="109">
        <v>0.50890963</v>
      </c>
      <c r="E82" s="109">
        <v>0.56357210999999996</v>
      </c>
      <c r="F82" s="109">
        <v>0.59378843999999997</v>
      </c>
      <c r="G82" s="109">
        <v>0.58639649000000005</v>
      </c>
      <c r="H82" s="109">
        <v>0.59699941000000001</v>
      </c>
      <c r="I82" s="109">
        <v>0.53735752999999997</v>
      </c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</row>
    <row r="83" spans="1:28" s="100" customFormat="1" ht="18" customHeight="1" x14ac:dyDescent="0.2">
      <c r="A83" s="97">
        <v>2006</v>
      </c>
      <c r="B83" s="109">
        <v>0.50771900000000003</v>
      </c>
      <c r="C83" s="109">
        <v>0.57793731999999998</v>
      </c>
      <c r="D83" s="109">
        <v>0.48521760000000003</v>
      </c>
      <c r="E83" s="109">
        <v>0.55314598000000004</v>
      </c>
      <c r="F83" s="109">
        <v>0.57250652000000002</v>
      </c>
      <c r="G83" s="109">
        <v>0.56383859999999997</v>
      </c>
      <c r="H83" s="109">
        <v>0.56994906000000001</v>
      </c>
      <c r="I83" s="109">
        <v>0.50461544999999997</v>
      </c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</row>
    <row r="84" spans="1:28" s="100" customFormat="1" ht="18" customHeight="1" x14ac:dyDescent="0.2">
      <c r="A84" s="97">
        <v>2007</v>
      </c>
      <c r="B84" s="109">
        <v>0.50053904000000005</v>
      </c>
      <c r="C84" s="109">
        <v>0.56464208999999999</v>
      </c>
      <c r="D84" s="109">
        <v>0.47598189000000002</v>
      </c>
      <c r="E84" s="109">
        <v>0.54281140000000005</v>
      </c>
      <c r="F84" s="109">
        <v>0.56334446999999999</v>
      </c>
      <c r="G84" s="109">
        <v>0.55371455999999997</v>
      </c>
      <c r="H84" s="109">
        <v>0.56838228999999996</v>
      </c>
      <c r="I84" s="109">
        <v>0.51796474999999997</v>
      </c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</row>
    <row r="85" spans="1:28" s="100" customFormat="1" ht="18" customHeight="1" x14ac:dyDescent="0.2">
      <c r="A85" s="97">
        <v>2008</v>
      </c>
      <c r="B85" s="109">
        <v>0.46268841999999999</v>
      </c>
      <c r="C85" s="109">
        <v>0.54023663</v>
      </c>
      <c r="D85" s="109">
        <v>0.44170817000000001</v>
      </c>
      <c r="E85" s="109">
        <v>0.51842383999999997</v>
      </c>
      <c r="F85" s="109">
        <v>0.52265298999999998</v>
      </c>
      <c r="G85" s="109">
        <v>0.5098184</v>
      </c>
      <c r="H85" s="109">
        <v>0.52329720999999996</v>
      </c>
      <c r="I85" s="109">
        <v>0.46817692</v>
      </c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</row>
    <row r="86" spans="1:28" s="100" customFormat="1" ht="18" customHeight="1" x14ac:dyDescent="0.2">
      <c r="A86" s="97">
        <v>2009</v>
      </c>
      <c r="B86" s="109">
        <v>0.44805990000000001</v>
      </c>
      <c r="C86" s="109">
        <v>0.51735500999999995</v>
      </c>
      <c r="D86" s="109">
        <v>0.42478540999999997</v>
      </c>
      <c r="E86" s="109">
        <v>0.49785906000000002</v>
      </c>
      <c r="F86" s="109">
        <v>0.50794286</v>
      </c>
      <c r="G86" s="109">
        <v>0.49404969999999998</v>
      </c>
      <c r="H86" s="109">
        <v>0.50821205999999997</v>
      </c>
      <c r="I86" s="109">
        <v>0.46078278</v>
      </c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</row>
    <row r="87" spans="1:28" s="100" customFormat="1" ht="18" customHeight="1" x14ac:dyDescent="0.2">
      <c r="A87" s="97">
        <v>2011</v>
      </c>
      <c r="B87" s="109">
        <v>0.40993835000000001</v>
      </c>
      <c r="C87" s="109">
        <v>0.52971056999999999</v>
      </c>
      <c r="D87" s="109">
        <v>0.38635240999999998</v>
      </c>
      <c r="E87" s="109">
        <v>0.51044942999999998</v>
      </c>
      <c r="F87" s="109">
        <v>0.47059635999999999</v>
      </c>
      <c r="G87" s="109">
        <v>0.46281821000000001</v>
      </c>
      <c r="H87" s="109">
        <v>0.47271611000000002</v>
      </c>
      <c r="I87" s="109">
        <v>0.41572184000000001</v>
      </c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</row>
    <row r="88" spans="1:28" s="100" customFormat="1" ht="18" customHeight="1" x14ac:dyDescent="0.2">
      <c r="A88" s="97">
        <v>2012</v>
      </c>
      <c r="B88" s="109">
        <v>0.41637473000000003</v>
      </c>
      <c r="C88" s="109">
        <v>0.53140337000000004</v>
      </c>
      <c r="D88" s="109">
        <v>0.39507050999999999</v>
      </c>
      <c r="E88" s="109">
        <v>0.51636570000000004</v>
      </c>
      <c r="F88" s="109">
        <v>0.47781770000000001</v>
      </c>
      <c r="G88" s="109">
        <v>0.46526547000000001</v>
      </c>
      <c r="H88" s="109">
        <v>0.47982058999999999</v>
      </c>
      <c r="I88" s="109">
        <v>0.42672557999999999</v>
      </c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</row>
    <row r="89" spans="1:28" s="100" customFormat="1" ht="18" customHeight="1" x14ac:dyDescent="0.2">
      <c r="A89" s="97">
        <v>2013</v>
      </c>
      <c r="B89" s="109">
        <v>0.42289717999999998</v>
      </c>
      <c r="C89" s="109">
        <v>0.52887865000000001</v>
      </c>
      <c r="D89" s="109">
        <v>0.40211946999999998</v>
      </c>
      <c r="E89" s="109">
        <v>0.50775261999999999</v>
      </c>
      <c r="F89" s="109">
        <v>0.48849685999999998</v>
      </c>
      <c r="G89" s="109">
        <v>0.47705261999999998</v>
      </c>
      <c r="H89" s="109">
        <v>0.49068186000000003</v>
      </c>
      <c r="I89" s="109">
        <v>0.42750552000000003</v>
      </c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</row>
    <row r="90" spans="1:28" s="100" customFormat="1" ht="18" customHeight="1" x14ac:dyDescent="0.2">
      <c r="A90" s="97">
        <v>2014</v>
      </c>
      <c r="B90" s="109">
        <v>0.43448673999999998</v>
      </c>
      <c r="C90" s="109">
        <v>0.52123364999999999</v>
      </c>
      <c r="D90" s="109">
        <v>0.41</v>
      </c>
      <c r="E90" s="109">
        <v>0.50490517999999995</v>
      </c>
      <c r="F90" s="109">
        <v>0.49181187999999998</v>
      </c>
      <c r="G90" s="109">
        <v>0.48149131000000001</v>
      </c>
      <c r="H90" s="109">
        <v>0.49290471000000002</v>
      </c>
      <c r="I90" s="109">
        <v>0.44331721000000002</v>
      </c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</row>
    <row r="91" spans="1:28" s="100" customFormat="1" ht="18" customHeight="1" x14ac:dyDescent="0.2">
      <c r="A91" s="97">
        <v>2015</v>
      </c>
      <c r="B91" s="109">
        <v>0.42876890000000001</v>
      </c>
      <c r="C91" s="109">
        <v>0.50842564000000001</v>
      </c>
      <c r="D91" s="109">
        <v>0.40484938999999998</v>
      </c>
      <c r="E91" s="109">
        <v>0.49127904</v>
      </c>
      <c r="F91" s="109">
        <v>0.46239611000000003</v>
      </c>
      <c r="G91" s="109">
        <v>0.45756743999999999</v>
      </c>
      <c r="H91" s="109">
        <v>0.46284186999999999</v>
      </c>
      <c r="I91" s="109">
        <v>0.41532074000000002</v>
      </c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</row>
    <row r="92" spans="1:28" s="100" customFormat="1" ht="18" customHeight="1" x14ac:dyDescent="0.2">
      <c r="A92" s="97">
        <v>2016</v>
      </c>
      <c r="B92" s="109">
        <v>0.40183039999999998</v>
      </c>
      <c r="C92" s="109">
        <v>0.52363468999999996</v>
      </c>
      <c r="D92" s="109">
        <v>0.37685502999999998</v>
      </c>
      <c r="E92" s="109">
        <v>0.50174971000000002</v>
      </c>
      <c r="F92" s="109">
        <v>0.46629243999999997</v>
      </c>
      <c r="G92" s="109">
        <v>0.45687094</v>
      </c>
      <c r="H92" s="109">
        <v>0.46718941000000003</v>
      </c>
      <c r="I92" s="109">
        <v>0.40614289999999997</v>
      </c>
      <c r="J92" s="116"/>
      <c r="K92" s="116"/>
      <c r="L92" s="116"/>
      <c r="M92" s="116"/>
      <c r="N92" s="116"/>
      <c r="O92" s="116"/>
      <c r="P92" s="116"/>
      <c r="Q92" s="116"/>
      <c r="R92" s="116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s="100" customFormat="1" ht="18" customHeight="1" x14ac:dyDescent="0.2">
      <c r="A93" s="97">
        <v>2017</v>
      </c>
      <c r="B93" s="109">
        <v>0.39250246</v>
      </c>
      <c r="C93" s="109">
        <v>0.52716817999999999</v>
      </c>
      <c r="D93" s="109">
        <v>0.36663180000000001</v>
      </c>
      <c r="E93" s="109">
        <v>0.51210692999999996</v>
      </c>
      <c r="F93" s="109">
        <v>0.46279787</v>
      </c>
      <c r="G93" s="109">
        <v>0.44931567</v>
      </c>
      <c r="H93" s="109">
        <v>0.46260675000000001</v>
      </c>
      <c r="I93" s="109">
        <v>0.39792252</v>
      </c>
      <c r="J93" s="99"/>
      <c r="K93" s="99"/>
      <c r="L93" s="99"/>
      <c r="M93" s="99"/>
      <c r="N93" s="99"/>
      <c r="O93" s="99"/>
      <c r="P93" s="99"/>
      <c r="Q93" s="99"/>
      <c r="R93" s="99"/>
      <c r="S93" s="98"/>
      <c r="T93" s="98"/>
      <c r="U93" s="98"/>
      <c r="V93" s="98"/>
      <c r="W93" s="98"/>
      <c r="X93" s="98"/>
      <c r="Y93" s="98"/>
      <c r="Z93" s="98"/>
      <c r="AA93" s="98"/>
      <c r="AB93" s="98"/>
    </row>
    <row r="94" spans="1:28" s="100" customFormat="1" ht="18" customHeight="1" x14ac:dyDescent="0.2">
      <c r="A94" s="97">
        <v>2018</v>
      </c>
      <c r="B94" s="109">
        <v>0.37762549000000001</v>
      </c>
      <c r="C94" s="109">
        <v>0.48064157000000002</v>
      </c>
      <c r="D94" s="109">
        <v>0.34775339999999999</v>
      </c>
      <c r="E94" s="109">
        <v>0.4610959</v>
      </c>
      <c r="F94" s="109">
        <v>0.43820709000000002</v>
      </c>
      <c r="G94" s="109">
        <v>0.42429159999999999</v>
      </c>
      <c r="H94" s="109">
        <v>0.43820506999999997</v>
      </c>
      <c r="I94" s="109">
        <v>0.37494609000000001</v>
      </c>
      <c r="J94" s="99"/>
      <c r="K94" s="99"/>
      <c r="L94" s="99"/>
      <c r="M94" s="99"/>
      <c r="N94" s="99"/>
      <c r="O94" s="99"/>
      <c r="P94" s="99"/>
      <c r="Q94" s="99"/>
      <c r="R94" s="99"/>
      <c r="S94" s="98"/>
      <c r="T94" s="98"/>
      <c r="U94" s="98"/>
      <c r="V94" s="98"/>
      <c r="W94" s="98"/>
      <c r="X94" s="98"/>
      <c r="Y94" s="98"/>
      <c r="Z94" s="98"/>
      <c r="AA94" s="98"/>
      <c r="AB94" s="98"/>
    </row>
    <row r="95" spans="1:28" s="100" customFormat="1" ht="18" customHeight="1" x14ac:dyDescent="0.2">
      <c r="A95" s="97">
        <v>2019</v>
      </c>
      <c r="B95" s="109">
        <v>0.38505244</v>
      </c>
      <c r="C95" s="109">
        <v>0.45574727999999998</v>
      </c>
      <c r="D95" s="109">
        <v>0.35437461999999997</v>
      </c>
      <c r="E95" s="109">
        <v>0.43112318999999999</v>
      </c>
      <c r="F95" s="109">
        <v>0.43014472999999998</v>
      </c>
      <c r="G95" s="109">
        <v>0.41810025000000001</v>
      </c>
      <c r="H95" s="109">
        <v>0.43075312999999998</v>
      </c>
      <c r="I95" s="109">
        <v>0.38706857</v>
      </c>
      <c r="J95" s="99"/>
      <c r="K95" s="99"/>
      <c r="L95" s="99"/>
      <c r="M95" s="99"/>
      <c r="N95" s="99"/>
      <c r="O95" s="99"/>
      <c r="P95" s="99"/>
      <c r="Q95" s="99"/>
      <c r="R95" s="99"/>
      <c r="S95" s="98"/>
      <c r="T95" s="98"/>
      <c r="U95" s="98"/>
      <c r="V95" s="98"/>
      <c r="W95" s="98"/>
      <c r="X95" s="98"/>
      <c r="Y95" s="98"/>
      <c r="Z95" s="98"/>
      <c r="AA95" s="98"/>
      <c r="AB95" s="98"/>
    </row>
    <row r="96" spans="1:28" s="101" customFormat="1" ht="18" customHeight="1" x14ac:dyDescent="0.2">
      <c r="A96" s="104">
        <v>2020</v>
      </c>
      <c r="B96" s="110">
        <v>0.40123149000000002</v>
      </c>
      <c r="C96" s="110">
        <v>0.46666690999999999</v>
      </c>
      <c r="D96" s="110">
        <v>0.37405635999999998</v>
      </c>
      <c r="E96" s="110">
        <v>0.44152246000000001</v>
      </c>
      <c r="F96" s="110">
        <v>0.47069715000000001</v>
      </c>
      <c r="G96" s="110">
        <v>0.44480841999999998</v>
      </c>
      <c r="H96" s="110">
        <v>0.47131762999999999</v>
      </c>
      <c r="I96" s="110">
        <v>0.42123599</v>
      </c>
      <c r="J96" s="106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</row>
    <row r="97" spans="1:28" s="101" customFormat="1" ht="18" customHeight="1" x14ac:dyDescent="0.2">
      <c r="A97" s="104">
        <v>2021</v>
      </c>
      <c r="B97" s="110">
        <v>0.37791397999999998</v>
      </c>
      <c r="C97" s="110">
        <v>0.46119916999999999</v>
      </c>
      <c r="D97" s="110">
        <v>0.34884482999999999</v>
      </c>
      <c r="E97" s="110">
        <v>0.43781287000000002</v>
      </c>
      <c r="F97" s="110">
        <v>0.43602953999999999</v>
      </c>
      <c r="G97" s="110">
        <v>0.41526492999999998</v>
      </c>
      <c r="H97" s="110">
        <v>0.43652510999999999</v>
      </c>
      <c r="I97" s="110">
        <v>0.39305319</v>
      </c>
      <c r="J97" s="106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</row>
    <row r="98" spans="1:28" s="91" customFormat="1" ht="18" customHeight="1" x14ac:dyDescent="0.25">
      <c r="A98" s="16" t="s">
        <v>93</v>
      </c>
      <c r="B98" s="65"/>
      <c r="C98" s="65"/>
      <c r="D98" s="65"/>
      <c r="E98" s="65"/>
      <c r="F98" s="65"/>
      <c r="G98" s="65"/>
      <c r="H98" s="65"/>
      <c r="I98" s="65"/>
      <c r="J98" s="67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</row>
    <row r="99" spans="1:28" s="100" customFormat="1" ht="18" customHeight="1" x14ac:dyDescent="0.2">
      <c r="A99" s="98" t="s">
        <v>94</v>
      </c>
      <c r="B99" s="109"/>
      <c r="C99" s="109"/>
      <c r="D99" s="109"/>
      <c r="E99" s="109"/>
      <c r="F99" s="109"/>
      <c r="G99" s="109"/>
      <c r="H99" s="109"/>
      <c r="I99" s="109"/>
      <c r="J99" s="98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1:28" s="100" customFormat="1" ht="18" customHeight="1" x14ac:dyDescent="0.2">
      <c r="A100" s="97">
        <v>1981</v>
      </c>
      <c r="B100" s="109">
        <v>0.55374310999999998</v>
      </c>
      <c r="C100" s="109">
        <v>0.50383020000000001</v>
      </c>
      <c r="D100" s="109">
        <v>0.53440599</v>
      </c>
      <c r="E100" s="109">
        <v>0.47623001999999998</v>
      </c>
      <c r="F100" s="109">
        <v>0.56867751</v>
      </c>
      <c r="G100" s="109">
        <v>0.57339607999999997</v>
      </c>
      <c r="H100" s="109">
        <v>0.56931564999999995</v>
      </c>
      <c r="I100" s="109">
        <v>0.54920727000000003</v>
      </c>
      <c r="J100" s="98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1:28" s="100" customFormat="1" ht="18" customHeight="1" x14ac:dyDescent="0.2">
      <c r="A101" s="97">
        <v>1982</v>
      </c>
      <c r="B101" s="109">
        <v>0.55846863999999996</v>
      </c>
      <c r="C101" s="109">
        <v>0.49648761000000002</v>
      </c>
      <c r="D101" s="109">
        <v>0.53962294</v>
      </c>
      <c r="E101" s="109">
        <v>0.46844793000000001</v>
      </c>
      <c r="F101" s="109">
        <v>0.57328438999999998</v>
      </c>
      <c r="G101" s="109">
        <v>0.57834224000000001</v>
      </c>
      <c r="H101" s="109">
        <v>0.57410793999999998</v>
      </c>
      <c r="I101" s="109">
        <v>0.55341304999999996</v>
      </c>
      <c r="J101" s="98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1:28" s="100" customFormat="1" ht="18" customHeight="1" x14ac:dyDescent="0.2">
      <c r="A102" s="97">
        <v>1983</v>
      </c>
      <c r="B102" s="109">
        <v>0.56734554000000004</v>
      </c>
      <c r="C102" s="109">
        <v>0.51329473000000003</v>
      </c>
      <c r="D102" s="109">
        <v>0.54948872000000004</v>
      </c>
      <c r="E102" s="109">
        <v>0.48676059999999999</v>
      </c>
      <c r="F102" s="109">
        <v>0.58045659999999999</v>
      </c>
      <c r="G102" s="109">
        <v>0.58324587000000006</v>
      </c>
      <c r="H102" s="109">
        <v>0.58123332000000005</v>
      </c>
      <c r="I102" s="109">
        <v>0.56454291999999995</v>
      </c>
      <c r="J102" s="98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1:28" s="100" customFormat="1" ht="18" customHeight="1" x14ac:dyDescent="0.2">
      <c r="A103" s="97">
        <v>1984</v>
      </c>
      <c r="B103" s="109">
        <v>0.56485476000000001</v>
      </c>
      <c r="C103" s="109">
        <v>0.51066387999999996</v>
      </c>
      <c r="D103" s="109">
        <v>0.54768883999999995</v>
      </c>
      <c r="E103" s="109">
        <v>0.48517420999999999</v>
      </c>
      <c r="F103" s="109">
        <v>0.57808265999999997</v>
      </c>
      <c r="G103" s="109">
        <v>0.57797927999999998</v>
      </c>
      <c r="H103" s="109">
        <v>0.57907003999999995</v>
      </c>
      <c r="I103" s="109">
        <v>0.56595667999999999</v>
      </c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1:28" s="100" customFormat="1" ht="18" customHeight="1" x14ac:dyDescent="0.2">
      <c r="A104" s="97">
        <v>1985</v>
      </c>
      <c r="B104" s="109">
        <v>0.53216021000000002</v>
      </c>
      <c r="C104" s="109">
        <v>0.51163062000000004</v>
      </c>
      <c r="D104" s="109">
        <v>0.51477505999999995</v>
      </c>
      <c r="E104" s="109">
        <v>0.48615941000000001</v>
      </c>
      <c r="F104" s="109">
        <v>0.55185439000000003</v>
      </c>
      <c r="G104" s="109">
        <v>0.55081979000000003</v>
      </c>
      <c r="H104" s="109">
        <v>0.55255856000000003</v>
      </c>
      <c r="I104" s="109">
        <v>0.53372863999999998</v>
      </c>
      <c r="J104" s="98"/>
      <c r="K104" s="98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1:28" s="100" customFormat="1" ht="18" customHeight="1" x14ac:dyDescent="0.2">
      <c r="A105" s="97">
        <v>1986</v>
      </c>
      <c r="B105" s="109">
        <v>0.56543728999999998</v>
      </c>
      <c r="C105" s="109">
        <v>0.51790681000000005</v>
      </c>
      <c r="D105" s="109">
        <v>0.54999248999999995</v>
      </c>
      <c r="E105" s="109">
        <v>0.49460165</v>
      </c>
      <c r="F105" s="109">
        <v>0.57913934</v>
      </c>
      <c r="G105" s="109">
        <v>0.57957152000000001</v>
      </c>
      <c r="H105" s="109">
        <v>0.57948294</v>
      </c>
      <c r="I105" s="109">
        <v>0.56547455000000002</v>
      </c>
      <c r="J105" s="98"/>
      <c r="K105" s="98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1:28" s="100" customFormat="1" ht="18" customHeight="1" x14ac:dyDescent="0.2">
      <c r="A106" s="97">
        <v>1987</v>
      </c>
      <c r="B106" s="109">
        <v>0.57139161999999999</v>
      </c>
      <c r="C106" s="109">
        <v>0.53832170000000001</v>
      </c>
      <c r="D106" s="109">
        <v>0.55498674000000003</v>
      </c>
      <c r="E106" s="109">
        <v>0.51486688000000003</v>
      </c>
      <c r="F106" s="109">
        <v>0.58504431000000001</v>
      </c>
      <c r="G106" s="109">
        <v>0.59104703999999997</v>
      </c>
      <c r="H106" s="109">
        <v>0.58549543000000004</v>
      </c>
      <c r="I106" s="109">
        <v>0.56447497999999996</v>
      </c>
      <c r="J106" s="98"/>
      <c r="K106" s="98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s="100" customFormat="1" ht="18" customHeight="1" x14ac:dyDescent="0.2">
      <c r="A107" s="97">
        <v>1988</v>
      </c>
      <c r="B107" s="109">
        <v>0.59010658999999999</v>
      </c>
      <c r="C107" s="109">
        <v>0.55178837000000003</v>
      </c>
      <c r="D107" s="109">
        <v>0.57655858000000004</v>
      </c>
      <c r="E107" s="109">
        <v>0.53047615999999997</v>
      </c>
      <c r="F107" s="109">
        <v>0.60870570000000002</v>
      </c>
      <c r="G107" s="109">
        <v>0.60842132000000004</v>
      </c>
      <c r="H107" s="109">
        <v>0.60904420000000004</v>
      </c>
      <c r="I107" s="109">
        <v>0.58972283000000003</v>
      </c>
      <c r="J107" s="98"/>
      <c r="K107" s="98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1:28" s="100" customFormat="1" ht="18" customHeight="1" x14ac:dyDescent="0.2">
      <c r="A108" s="97">
        <v>1989</v>
      </c>
      <c r="B108" s="109">
        <v>0.61318220000000001</v>
      </c>
      <c r="C108" s="109">
        <v>0.57144872000000002</v>
      </c>
      <c r="D108" s="109">
        <v>0.59938791000000002</v>
      </c>
      <c r="E108" s="109">
        <v>0.55062736000000001</v>
      </c>
      <c r="F108" s="109">
        <v>0.62454078000000002</v>
      </c>
      <c r="G108" s="109">
        <v>0.62684344999999997</v>
      </c>
      <c r="H108" s="109">
        <v>0.62485186000000004</v>
      </c>
      <c r="I108" s="109">
        <v>0.61002429000000002</v>
      </c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</row>
    <row r="109" spans="1:28" s="100" customFormat="1" ht="18" customHeight="1" x14ac:dyDescent="0.2">
      <c r="A109" s="97">
        <v>1990</v>
      </c>
      <c r="B109" s="109">
        <v>0.58389279000000005</v>
      </c>
      <c r="C109" s="109">
        <v>0.53969433</v>
      </c>
      <c r="D109" s="109">
        <v>0.56841109000000001</v>
      </c>
      <c r="E109" s="109">
        <v>0.51980221000000004</v>
      </c>
      <c r="F109" s="109">
        <v>0.59899020999999997</v>
      </c>
      <c r="G109" s="109">
        <v>0.60119911999999998</v>
      </c>
      <c r="H109" s="109">
        <v>0.59966381999999996</v>
      </c>
      <c r="I109" s="109">
        <v>0.58151339000000002</v>
      </c>
      <c r="J109" s="98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1:28" s="100" customFormat="1" ht="18" customHeight="1" x14ac:dyDescent="0.2">
      <c r="A110" s="98" t="s">
        <v>95</v>
      </c>
      <c r="B110" s="109"/>
      <c r="C110" s="109"/>
      <c r="D110" s="109"/>
      <c r="E110" s="109"/>
      <c r="F110" s="109"/>
      <c r="G110" s="109"/>
      <c r="H110" s="109"/>
      <c r="I110" s="109"/>
      <c r="J110" s="98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</row>
    <row r="111" spans="1:28" s="100" customFormat="1" ht="18" customHeight="1" x14ac:dyDescent="0.2">
      <c r="A111" s="97">
        <v>1993</v>
      </c>
      <c r="B111" s="109">
        <v>0.51728112000000004</v>
      </c>
      <c r="C111" s="109">
        <v>0.52311375000000004</v>
      </c>
      <c r="D111" s="109">
        <v>0.49691847</v>
      </c>
      <c r="E111" s="109">
        <v>0.49773907000000001</v>
      </c>
      <c r="F111" s="109">
        <v>0.52379390000000003</v>
      </c>
      <c r="G111" s="109">
        <v>0.52584675000000003</v>
      </c>
      <c r="H111" s="109">
        <v>0.52327771000000001</v>
      </c>
      <c r="I111" s="109">
        <v>0.50120034000000002</v>
      </c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</row>
    <row r="112" spans="1:28" s="100" customFormat="1" ht="18" customHeight="1" x14ac:dyDescent="0.2">
      <c r="A112" s="97">
        <v>1995</v>
      </c>
      <c r="B112" s="109">
        <v>0.58331076999999998</v>
      </c>
      <c r="C112" s="109">
        <v>0.57727605000000004</v>
      </c>
      <c r="D112" s="109">
        <v>0.56759514</v>
      </c>
      <c r="E112" s="109">
        <v>0.55524161000000005</v>
      </c>
      <c r="F112" s="109">
        <v>0.60239688999999996</v>
      </c>
      <c r="G112" s="109">
        <v>0.59512927000000004</v>
      </c>
      <c r="H112" s="109">
        <v>0.60266894999999998</v>
      </c>
      <c r="I112" s="109">
        <v>0.58673076999999996</v>
      </c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</row>
    <row r="113" spans="1:28" s="100" customFormat="1" ht="18" customHeight="1" x14ac:dyDescent="0.2">
      <c r="A113" s="97">
        <v>1996</v>
      </c>
      <c r="B113" s="109">
        <v>0.57616416000000004</v>
      </c>
      <c r="C113" s="109">
        <v>0.53804403000000001</v>
      </c>
      <c r="D113" s="109">
        <v>0.55930995999999999</v>
      </c>
      <c r="E113" s="109">
        <v>0.51289052000000002</v>
      </c>
      <c r="F113" s="109">
        <v>0.59605587000000004</v>
      </c>
      <c r="G113" s="109">
        <v>0.58909171999999999</v>
      </c>
      <c r="H113" s="109">
        <v>0.59651977</v>
      </c>
      <c r="I113" s="109">
        <v>0.57918166000000004</v>
      </c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</row>
    <row r="114" spans="1:28" s="100" customFormat="1" ht="18" customHeight="1" x14ac:dyDescent="0.2">
      <c r="A114" s="97">
        <v>1997</v>
      </c>
      <c r="B114" s="109">
        <v>0.57636637999999996</v>
      </c>
      <c r="C114" s="109">
        <v>0.55077556000000005</v>
      </c>
      <c r="D114" s="109">
        <v>0.56058522</v>
      </c>
      <c r="E114" s="109">
        <v>0.52789540000000001</v>
      </c>
      <c r="F114" s="109">
        <v>0.59576958000000002</v>
      </c>
      <c r="G114" s="109">
        <v>0.59051282000000005</v>
      </c>
      <c r="H114" s="109">
        <v>0.59539726000000004</v>
      </c>
      <c r="I114" s="109">
        <v>0.57792041999999999</v>
      </c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</row>
    <row r="115" spans="1:28" s="100" customFormat="1" ht="18" customHeight="1" x14ac:dyDescent="0.2">
      <c r="A115" s="97">
        <v>1998</v>
      </c>
      <c r="B115" s="109">
        <v>0.57603903000000001</v>
      </c>
      <c r="C115" s="109">
        <v>0.55180286999999995</v>
      </c>
      <c r="D115" s="109">
        <v>0.55981632000000003</v>
      </c>
      <c r="E115" s="109">
        <v>0.52926907000000001</v>
      </c>
      <c r="F115" s="109">
        <v>0.59808331999999997</v>
      </c>
      <c r="G115" s="109">
        <v>0.59076401999999995</v>
      </c>
      <c r="H115" s="109">
        <v>0.59786899000000004</v>
      </c>
      <c r="I115" s="109">
        <v>0.57945279999999999</v>
      </c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</row>
    <row r="116" spans="1:28" s="100" customFormat="1" ht="18" customHeight="1" x14ac:dyDescent="0.2">
      <c r="A116" s="97">
        <v>1999</v>
      </c>
      <c r="B116" s="109">
        <v>0.57657334999999998</v>
      </c>
      <c r="C116" s="109">
        <v>0.54724505000000001</v>
      </c>
      <c r="D116" s="109">
        <v>0.55950703000000002</v>
      </c>
      <c r="E116" s="109">
        <v>0.52415065999999999</v>
      </c>
      <c r="F116" s="109">
        <v>0.59513240999999995</v>
      </c>
      <c r="G116" s="109">
        <v>0.58912872999999999</v>
      </c>
      <c r="H116" s="109">
        <v>0.59529761000000003</v>
      </c>
      <c r="I116" s="109">
        <v>0.57877173999999998</v>
      </c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</row>
    <row r="117" spans="1:28" s="100" customFormat="1" ht="18" customHeight="1" x14ac:dyDescent="0.2">
      <c r="A117" s="97">
        <v>2001</v>
      </c>
      <c r="B117" s="109">
        <v>0.57129907000000002</v>
      </c>
      <c r="C117" s="109">
        <v>0.53822236999999995</v>
      </c>
      <c r="D117" s="109">
        <v>0.55290125000000001</v>
      </c>
      <c r="E117" s="109">
        <v>0.51067636999999999</v>
      </c>
      <c r="F117" s="109">
        <v>0.59552987000000002</v>
      </c>
      <c r="G117" s="109">
        <v>0.58513393999999996</v>
      </c>
      <c r="H117" s="109">
        <v>0.59581698999999999</v>
      </c>
      <c r="I117" s="109">
        <v>0.58321542000000004</v>
      </c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</row>
    <row r="118" spans="1:28" s="100" customFormat="1" ht="18" customHeight="1" x14ac:dyDescent="0.2">
      <c r="A118" s="97">
        <v>2002</v>
      </c>
      <c r="B118" s="109">
        <v>0.56989822000000001</v>
      </c>
      <c r="C118" s="109">
        <v>0.51393672999999995</v>
      </c>
      <c r="D118" s="109">
        <v>0.55175121000000005</v>
      </c>
      <c r="E118" s="109">
        <v>0.48633074999999998</v>
      </c>
      <c r="F118" s="109">
        <v>0.59270710000000004</v>
      </c>
      <c r="G118" s="109">
        <v>0.58015644</v>
      </c>
      <c r="H118" s="109">
        <v>0.59264640000000002</v>
      </c>
      <c r="I118" s="109">
        <v>0.58135771000000003</v>
      </c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</row>
    <row r="119" spans="1:28" s="100" customFormat="1" ht="18" customHeight="1" x14ac:dyDescent="0.2">
      <c r="A119" s="97">
        <v>2003</v>
      </c>
      <c r="B119" s="109">
        <v>0.56510623000000004</v>
      </c>
      <c r="C119" s="109">
        <v>0.53519828999999997</v>
      </c>
      <c r="D119" s="109">
        <v>0.54646965999999997</v>
      </c>
      <c r="E119" s="109">
        <v>0.50867249000000003</v>
      </c>
      <c r="F119" s="109">
        <v>0.58777318999999995</v>
      </c>
      <c r="G119" s="109">
        <v>0.57345829000000004</v>
      </c>
      <c r="H119" s="109">
        <v>0.58771872999999997</v>
      </c>
      <c r="I119" s="109">
        <v>0.57708040999999999</v>
      </c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</row>
    <row r="120" spans="1:28" s="100" customFormat="1" ht="18" customHeight="1" x14ac:dyDescent="0.2">
      <c r="A120" s="97">
        <v>2004</v>
      </c>
      <c r="B120" s="109">
        <v>0.55485644000000001</v>
      </c>
      <c r="C120" s="109">
        <v>0.51697285999999998</v>
      </c>
      <c r="D120" s="109">
        <v>0.53613275000000005</v>
      </c>
      <c r="E120" s="109">
        <v>0.48957832000000001</v>
      </c>
      <c r="F120" s="109">
        <v>0.57953248000000002</v>
      </c>
      <c r="G120" s="109">
        <v>0.56215892999999995</v>
      </c>
      <c r="H120" s="109">
        <v>0.57936460999999995</v>
      </c>
      <c r="I120" s="109">
        <v>0.56901882000000004</v>
      </c>
      <c r="J120" s="99"/>
      <c r="K120" s="99"/>
      <c r="L120" s="99"/>
      <c r="M120" s="99"/>
      <c r="N120" s="99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</row>
    <row r="121" spans="1:28" s="100" customFormat="1" ht="18" customHeight="1" x14ac:dyDescent="0.2">
      <c r="A121" s="98" t="s">
        <v>96</v>
      </c>
      <c r="B121" s="109"/>
      <c r="C121" s="109"/>
      <c r="D121" s="109"/>
      <c r="E121" s="109"/>
      <c r="F121" s="109"/>
      <c r="G121" s="109"/>
      <c r="H121" s="109"/>
      <c r="I121" s="109"/>
      <c r="J121" s="99"/>
      <c r="K121" s="99"/>
      <c r="L121" s="99"/>
      <c r="M121" s="99"/>
      <c r="N121" s="99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</row>
    <row r="122" spans="1:28" s="100" customFormat="1" ht="18" customHeight="1" x14ac:dyDescent="0.2">
      <c r="A122" s="97">
        <v>2004</v>
      </c>
      <c r="B122" s="109">
        <v>0.55472710999999997</v>
      </c>
      <c r="C122" s="109">
        <v>0.51895656999999995</v>
      </c>
      <c r="D122" s="109">
        <v>0.53600049999999999</v>
      </c>
      <c r="E122" s="109">
        <v>0.49131557999999997</v>
      </c>
      <c r="F122" s="109">
        <v>0.58027556000000002</v>
      </c>
      <c r="G122" s="109">
        <v>0.56303776000000005</v>
      </c>
      <c r="H122" s="109">
        <v>0.58014518999999998</v>
      </c>
      <c r="I122" s="109">
        <v>0.56901882000000004</v>
      </c>
      <c r="J122" s="99"/>
      <c r="K122" s="99"/>
      <c r="L122" s="99"/>
      <c r="M122" s="99"/>
      <c r="N122" s="99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</row>
    <row r="123" spans="1:28" s="100" customFormat="1" ht="18" customHeight="1" x14ac:dyDescent="0.2">
      <c r="A123" s="97">
        <v>2005</v>
      </c>
      <c r="B123" s="109">
        <v>0.55329985999999998</v>
      </c>
      <c r="C123" s="109">
        <v>0.50982541000000003</v>
      </c>
      <c r="D123" s="109">
        <v>0.53439563000000001</v>
      </c>
      <c r="E123" s="109">
        <v>0.48092947000000003</v>
      </c>
      <c r="F123" s="109">
        <v>0.57902883000000005</v>
      </c>
      <c r="G123" s="109">
        <v>0.56116277999999997</v>
      </c>
      <c r="H123" s="109">
        <v>0.57851578999999997</v>
      </c>
      <c r="I123" s="109">
        <v>0.568411</v>
      </c>
      <c r="J123" s="98"/>
      <c r="K123" s="98"/>
      <c r="L123" s="99"/>
      <c r="M123" s="99"/>
      <c r="N123" s="99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</row>
    <row r="124" spans="1:28" s="100" customFormat="1" ht="18" customHeight="1" x14ac:dyDescent="0.2">
      <c r="A124" s="97">
        <v>2006</v>
      </c>
      <c r="B124" s="109">
        <v>0.54670134999999997</v>
      </c>
      <c r="C124" s="109">
        <v>0.50735271999999998</v>
      </c>
      <c r="D124" s="109">
        <v>0.52819932000000003</v>
      </c>
      <c r="E124" s="109">
        <v>0.47904594</v>
      </c>
      <c r="F124" s="109">
        <v>0.57733422999999995</v>
      </c>
      <c r="G124" s="109">
        <v>0.55446510000000004</v>
      </c>
      <c r="H124" s="109">
        <v>0.57715066000000004</v>
      </c>
      <c r="I124" s="109">
        <v>0.56548029</v>
      </c>
      <c r="J124" s="98"/>
      <c r="K124" s="98"/>
      <c r="L124" s="99"/>
      <c r="M124" s="99"/>
      <c r="N124" s="99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</row>
    <row r="125" spans="1:28" s="100" customFormat="1" ht="18" customHeight="1" x14ac:dyDescent="0.2">
      <c r="A125" s="97">
        <v>2007</v>
      </c>
      <c r="B125" s="109">
        <v>0.53888977000000005</v>
      </c>
      <c r="C125" s="109">
        <v>0.51440149000000002</v>
      </c>
      <c r="D125" s="109">
        <v>0.52048059000000002</v>
      </c>
      <c r="E125" s="109">
        <v>0.49005584000000002</v>
      </c>
      <c r="F125" s="109">
        <v>0.56657555999999998</v>
      </c>
      <c r="G125" s="109">
        <v>0.54546320000000004</v>
      </c>
      <c r="H125" s="109">
        <v>0.56623769000000002</v>
      </c>
      <c r="I125" s="109">
        <v>0.55527722999999996</v>
      </c>
      <c r="J125" s="98"/>
      <c r="K125" s="98"/>
      <c r="L125" s="99"/>
      <c r="M125" s="99"/>
      <c r="N125" s="99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</row>
    <row r="126" spans="1:28" s="100" customFormat="1" ht="18" customHeight="1" x14ac:dyDescent="0.2">
      <c r="A126" s="97">
        <v>2008</v>
      </c>
      <c r="B126" s="109">
        <v>0.53074920999999997</v>
      </c>
      <c r="C126" s="109">
        <v>0.50059606000000001</v>
      </c>
      <c r="D126" s="109">
        <v>0.51213936000000004</v>
      </c>
      <c r="E126" s="109">
        <v>0.47239502</v>
      </c>
      <c r="F126" s="109">
        <v>0.55808420999999997</v>
      </c>
      <c r="G126" s="109">
        <v>0.53786420999999995</v>
      </c>
      <c r="H126" s="109">
        <v>0.55768846999999999</v>
      </c>
      <c r="I126" s="109">
        <v>0.54756629999999995</v>
      </c>
      <c r="J126" s="99"/>
      <c r="K126" s="99"/>
      <c r="L126" s="99"/>
      <c r="M126" s="99"/>
      <c r="N126" s="99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</row>
    <row r="127" spans="1:28" s="100" customFormat="1" ht="18" customHeight="1" x14ac:dyDescent="0.2">
      <c r="A127" s="97">
        <v>2009</v>
      </c>
      <c r="B127" s="109">
        <v>0.52873024000000002</v>
      </c>
      <c r="C127" s="109">
        <v>0.49358571000000001</v>
      </c>
      <c r="D127" s="109">
        <v>0.51025783999999996</v>
      </c>
      <c r="E127" s="109">
        <v>0.46706482999999999</v>
      </c>
      <c r="F127" s="109">
        <v>0.55455531000000002</v>
      </c>
      <c r="G127" s="109">
        <v>0.53229578</v>
      </c>
      <c r="H127" s="109">
        <v>0.55405146999999999</v>
      </c>
      <c r="I127" s="109">
        <v>0.54491540999999999</v>
      </c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</row>
    <row r="128" spans="1:28" s="100" customFormat="1" ht="18" customHeight="1" x14ac:dyDescent="0.2">
      <c r="A128" s="97">
        <v>2011</v>
      </c>
      <c r="B128" s="109">
        <v>0.51961818000000004</v>
      </c>
      <c r="C128" s="109">
        <v>0.50267879000000004</v>
      </c>
      <c r="D128" s="109">
        <v>0.50155152000000003</v>
      </c>
      <c r="E128" s="109">
        <v>0.47708606999999997</v>
      </c>
      <c r="F128" s="109">
        <v>0.54722574000000002</v>
      </c>
      <c r="G128" s="109">
        <v>0.52433874000000003</v>
      </c>
      <c r="H128" s="109">
        <v>0.54695477999999997</v>
      </c>
      <c r="I128" s="109">
        <v>0.53571787000000004</v>
      </c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</row>
    <row r="129" spans="1:28" s="100" customFormat="1" ht="18" customHeight="1" x14ac:dyDescent="0.2">
      <c r="A129" s="97">
        <v>2012</v>
      </c>
      <c r="B129" s="109">
        <v>0.51705851000000003</v>
      </c>
      <c r="C129" s="109">
        <v>0.49316191999999998</v>
      </c>
      <c r="D129" s="109">
        <v>0.49851044</v>
      </c>
      <c r="E129" s="109">
        <v>0.46578039999999998</v>
      </c>
      <c r="F129" s="109">
        <v>0.54402426999999998</v>
      </c>
      <c r="G129" s="109">
        <v>0.51915869000000003</v>
      </c>
      <c r="H129" s="109">
        <v>0.54337544999999998</v>
      </c>
      <c r="I129" s="109">
        <v>0.53184423000000003</v>
      </c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</row>
    <row r="130" spans="1:28" s="100" customFormat="1" ht="18" customHeight="1" x14ac:dyDescent="0.2">
      <c r="A130" s="97">
        <v>2013</v>
      </c>
      <c r="B130" s="109">
        <v>0.51875579000000005</v>
      </c>
      <c r="C130" s="109">
        <v>0.50221212000000004</v>
      </c>
      <c r="D130" s="109">
        <v>0.50115169000000004</v>
      </c>
      <c r="E130" s="109">
        <v>0.47696801999999999</v>
      </c>
      <c r="F130" s="109">
        <v>0.54594441000000005</v>
      </c>
      <c r="G130" s="109">
        <v>0.52054866</v>
      </c>
      <c r="H130" s="109">
        <v>0.54526794000000001</v>
      </c>
      <c r="I130" s="109">
        <v>0.53468972999999997</v>
      </c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</row>
    <row r="131" spans="1:28" s="100" customFormat="1" ht="18" customHeight="1" x14ac:dyDescent="0.2">
      <c r="A131" s="97">
        <v>2014</v>
      </c>
      <c r="B131" s="109">
        <v>0.50804377000000001</v>
      </c>
      <c r="C131" s="109">
        <v>0.48012590999999999</v>
      </c>
      <c r="D131" s="109">
        <v>0.49078621</v>
      </c>
      <c r="E131" s="109">
        <v>0.45446917999999997</v>
      </c>
      <c r="F131" s="109">
        <v>0.53672372999999995</v>
      </c>
      <c r="G131" s="109">
        <v>0.51061462999999996</v>
      </c>
      <c r="H131" s="109">
        <v>0.53582896999999996</v>
      </c>
      <c r="I131" s="109">
        <v>0.52676449000000003</v>
      </c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</row>
    <row r="132" spans="1:28" s="100" customFormat="1" ht="18" customHeight="1" x14ac:dyDescent="0.2">
      <c r="A132" s="97">
        <v>2015</v>
      </c>
      <c r="B132" s="109">
        <v>0.50723454000000001</v>
      </c>
      <c r="C132" s="109">
        <v>0.47385300000000002</v>
      </c>
      <c r="D132" s="109">
        <v>0.48979457999999998</v>
      </c>
      <c r="E132" s="109">
        <v>0.4496925</v>
      </c>
      <c r="F132" s="109">
        <v>0.53425889000000004</v>
      </c>
      <c r="G132" s="109">
        <v>0.50984786999999998</v>
      </c>
      <c r="H132" s="109">
        <v>0.53351599999999999</v>
      </c>
      <c r="I132" s="109">
        <v>0.52407095999999997</v>
      </c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</row>
    <row r="133" spans="1:28" s="100" customFormat="1" ht="18" customHeight="1" x14ac:dyDescent="0.2">
      <c r="A133" s="107" t="s">
        <v>97</v>
      </c>
      <c r="B133" s="109"/>
      <c r="C133" s="109"/>
      <c r="D133" s="109"/>
      <c r="E133" s="109"/>
      <c r="F133" s="109"/>
      <c r="G133" s="109"/>
      <c r="H133" s="109"/>
      <c r="I133" s="109"/>
      <c r="J133" s="116"/>
      <c r="K133" s="116"/>
      <c r="L133" s="116"/>
      <c r="M133" s="116"/>
      <c r="N133" s="116"/>
      <c r="O133" s="116"/>
      <c r="P133" s="116"/>
      <c r="Q133" s="116"/>
      <c r="R133" s="116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s="100" customFormat="1" ht="18" customHeight="1" x14ac:dyDescent="0.2">
      <c r="A134" s="97">
        <v>2012</v>
      </c>
      <c r="B134" s="109">
        <v>0.52507870000000001</v>
      </c>
      <c r="C134" s="109">
        <v>0.49780410000000003</v>
      </c>
      <c r="D134" s="109">
        <v>0.50536636999999995</v>
      </c>
      <c r="E134" s="109">
        <v>0.47025020000000001</v>
      </c>
      <c r="F134" s="109">
        <v>0.54990088999999998</v>
      </c>
      <c r="G134" s="109">
        <v>0.53389902</v>
      </c>
      <c r="H134" s="109">
        <v>0.54909918000000002</v>
      </c>
      <c r="I134" s="109">
        <v>0.53740995999999996</v>
      </c>
      <c r="J134" s="116"/>
      <c r="K134" s="116"/>
      <c r="L134" s="116"/>
      <c r="M134" s="116"/>
      <c r="N134" s="116"/>
      <c r="O134" s="116"/>
      <c r="P134" s="116"/>
      <c r="Q134" s="116"/>
      <c r="R134" s="116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s="100" customFormat="1" ht="18" customHeight="1" x14ac:dyDescent="0.2">
      <c r="A135" s="97">
        <v>2013</v>
      </c>
      <c r="B135" s="109">
        <v>0.51861276000000001</v>
      </c>
      <c r="C135" s="109">
        <v>0.48645444999999998</v>
      </c>
      <c r="D135" s="109">
        <v>0.49944453999999999</v>
      </c>
      <c r="E135" s="109">
        <v>0.45843167000000001</v>
      </c>
      <c r="F135" s="109">
        <v>0.54540911000000003</v>
      </c>
      <c r="G135" s="109">
        <v>0.52668771000000003</v>
      </c>
      <c r="H135" s="109">
        <v>0.54504695999999997</v>
      </c>
      <c r="I135" s="109">
        <v>0.53406072999999998</v>
      </c>
      <c r="J135" s="116"/>
      <c r="K135" s="116"/>
      <c r="L135" s="116"/>
      <c r="M135" s="116"/>
      <c r="N135" s="116"/>
      <c r="O135" s="116"/>
      <c r="P135" s="116"/>
      <c r="Q135" s="116"/>
      <c r="R135" s="116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s="100" customFormat="1" ht="18" customHeight="1" x14ac:dyDescent="0.2">
      <c r="A136" s="97">
        <v>2014</v>
      </c>
      <c r="B136" s="109">
        <v>0.51229736000000003</v>
      </c>
      <c r="C136" s="109">
        <v>0.48745227000000002</v>
      </c>
      <c r="D136" s="109">
        <v>0.49340511999999997</v>
      </c>
      <c r="E136" s="109">
        <v>0.46021722999999998</v>
      </c>
      <c r="F136" s="109">
        <v>0.54170890000000005</v>
      </c>
      <c r="G136" s="109">
        <v>0.52100513999999998</v>
      </c>
      <c r="H136" s="109">
        <v>0.54127588000000004</v>
      </c>
      <c r="I136" s="109">
        <v>0.53041278999999997</v>
      </c>
      <c r="J136" s="116"/>
      <c r="K136" s="116"/>
      <c r="L136" s="116"/>
      <c r="M136" s="116"/>
      <c r="N136" s="116"/>
      <c r="O136" s="116"/>
      <c r="P136" s="116"/>
      <c r="Q136" s="116"/>
      <c r="R136" s="116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s="100" customFormat="1" ht="18" customHeight="1" x14ac:dyDescent="0.2">
      <c r="A137" s="97">
        <v>2015</v>
      </c>
      <c r="B137" s="109">
        <v>0.51155026000000003</v>
      </c>
      <c r="C137" s="109">
        <v>0.4857495</v>
      </c>
      <c r="D137" s="109">
        <v>0.49272395000000002</v>
      </c>
      <c r="E137" s="109">
        <v>0.45925479000000002</v>
      </c>
      <c r="F137" s="109">
        <v>0.53773572000000003</v>
      </c>
      <c r="G137" s="109">
        <v>0.51916978999999996</v>
      </c>
      <c r="H137" s="109">
        <v>0.53737634000000001</v>
      </c>
      <c r="I137" s="109">
        <v>0.52665830999999996</v>
      </c>
      <c r="J137" s="116"/>
      <c r="K137" s="116"/>
      <c r="L137" s="116"/>
      <c r="M137" s="116"/>
      <c r="N137" s="116"/>
      <c r="O137" s="116"/>
      <c r="P137" s="116"/>
      <c r="Q137" s="116"/>
      <c r="R137" s="116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s="100" customFormat="1" ht="18" customHeight="1" x14ac:dyDescent="0.2">
      <c r="A138" s="97">
        <v>2016</v>
      </c>
      <c r="B138" s="109">
        <v>0.52542206000000002</v>
      </c>
      <c r="C138" s="109">
        <v>0.49860146</v>
      </c>
      <c r="D138" s="109">
        <v>0.50957372000000001</v>
      </c>
      <c r="E138" s="109">
        <v>0.47371640999999998</v>
      </c>
      <c r="F138" s="109">
        <v>0.54959298999999995</v>
      </c>
      <c r="G138" s="109">
        <v>0.53225274</v>
      </c>
      <c r="H138" s="109">
        <v>0.54888780999999998</v>
      </c>
      <c r="I138" s="109">
        <v>0.53884639000000001</v>
      </c>
      <c r="J138" s="109"/>
      <c r="K138" s="109"/>
      <c r="L138" s="109"/>
      <c r="M138" s="109"/>
      <c r="N138" s="109"/>
      <c r="O138" s="109"/>
      <c r="P138" s="99"/>
      <c r="Q138" s="99"/>
      <c r="R138" s="99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</row>
    <row r="139" spans="1:28" s="100" customFormat="1" ht="18" customHeight="1" x14ac:dyDescent="0.2">
      <c r="A139" s="97">
        <v>2017</v>
      </c>
      <c r="B139" s="109">
        <v>0.52533673000000003</v>
      </c>
      <c r="C139" s="109">
        <v>0.50119374000000005</v>
      </c>
      <c r="D139" s="109">
        <v>0.50921932999999997</v>
      </c>
      <c r="E139" s="109">
        <v>0.47753658999999998</v>
      </c>
      <c r="F139" s="109">
        <v>0.54796676</v>
      </c>
      <c r="G139" s="109">
        <v>0.53312501999999995</v>
      </c>
      <c r="H139" s="109">
        <v>0.5474464</v>
      </c>
      <c r="I139" s="109">
        <v>0.53853002000000005</v>
      </c>
      <c r="J139" s="109"/>
      <c r="K139" s="109"/>
      <c r="L139" s="109"/>
      <c r="M139" s="109"/>
      <c r="N139" s="109"/>
      <c r="O139" s="109"/>
      <c r="P139" s="99"/>
      <c r="Q139" s="99"/>
      <c r="R139" s="99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</row>
    <row r="140" spans="1:28" s="100" customFormat="1" ht="18" customHeight="1" x14ac:dyDescent="0.2">
      <c r="A140" s="97">
        <v>2018</v>
      </c>
      <c r="B140" s="109">
        <v>0.53037188000000002</v>
      </c>
      <c r="C140" s="109">
        <v>0.50760344999999996</v>
      </c>
      <c r="D140" s="109">
        <v>0.51542966999999995</v>
      </c>
      <c r="E140" s="109">
        <v>0.48423256999999997</v>
      </c>
      <c r="F140" s="109">
        <v>0.55449934999999995</v>
      </c>
      <c r="G140" s="109">
        <v>0.53953781999999995</v>
      </c>
      <c r="H140" s="109">
        <v>0.55393283999999998</v>
      </c>
      <c r="I140" s="109">
        <v>0.54494582000000003</v>
      </c>
      <c r="J140" s="109"/>
      <c r="K140" s="109"/>
      <c r="L140" s="109"/>
      <c r="M140" s="109"/>
      <c r="N140" s="109"/>
      <c r="O140" s="109"/>
      <c r="P140" s="99"/>
      <c r="Q140" s="99"/>
      <c r="R140" s="99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</row>
    <row r="141" spans="1:28" s="100" customFormat="1" ht="18" customHeight="1" x14ac:dyDescent="0.2">
      <c r="A141" s="97">
        <v>2019</v>
      </c>
      <c r="B141" s="109">
        <v>0.52607524999999999</v>
      </c>
      <c r="C141" s="109">
        <v>0.50591279</v>
      </c>
      <c r="D141" s="109">
        <v>0.51188911999999998</v>
      </c>
      <c r="E141" s="109">
        <v>0.48262185000000002</v>
      </c>
      <c r="F141" s="109">
        <v>0.55136726000000003</v>
      </c>
      <c r="G141" s="109">
        <v>0.53765487999999995</v>
      </c>
      <c r="H141" s="109">
        <v>0.55093585</v>
      </c>
      <c r="I141" s="109">
        <v>0.54194067000000001</v>
      </c>
      <c r="J141" s="109"/>
      <c r="K141" s="109"/>
      <c r="L141" s="109"/>
      <c r="M141" s="109"/>
      <c r="N141" s="109"/>
      <c r="O141" s="109"/>
      <c r="P141" s="99"/>
      <c r="Q141" s="99"/>
      <c r="R141" s="99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</row>
    <row r="142" spans="1:28" s="100" customFormat="1" ht="18" customHeight="1" x14ac:dyDescent="0.2">
      <c r="A142" s="97">
        <v>2020</v>
      </c>
      <c r="B142" s="109">
        <v>0.48808985999999999</v>
      </c>
      <c r="C142" s="109">
        <v>0.41705775</v>
      </c>
      <c r="D142" s="109">
        <v>0.47118500000000002</v>
      </c>
      <c r="E142" s="109">
        <v>0.38874171000000002</v>
      </c>
      <c r="F142" s="109">
        <v>0.55210638000000001</v>
      </c>
      <c r="G142" s="109">
        <v>0.53519799999999995</v>
      </c>
      <c r="H142" s="109">
        <v>0.55182971000000003</v>
      </c>
      <c r="I142" s="109">
        <v>0.54517864000000005</v>
      </c>
      <c r="J142" s="109"/>
      <c r="K142" s="109"/>
      <c r="L142" s="109"/>
      <c r="M142" s="109"/>
      <c r="N142" s="109"/>
      <c r="O142" s="109"/>
      <c r="P142" s="99"/>
      <c r="Q142" s="99"/>
      <c r="R142" s="99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</row>
    <row r="143" spans="1:28" s="100" customFormat="1" ht="18" customHeight="1" x14ac:dyDescent="0.2">
      <c r="A143" s="97">
        <v>2021</v>
      </c>
      <c r="B143" s="109">
        <v>0.52396107000000003</v>
      </c>
      <c r="C143" s="109">
        <v>0.48735376000000002</v>
      </c>
      <c r="D143" s="109">
        <v>0.50759224999999997</v>
      </c>
      <c r="E143" s="109">
        <v>0.46400720000000001</v>
      </c>
      <c r="F143" s="109">
        <v>0.55185139000000005</v>
      </c>
      <c r="G143" s="109">
        <v>0.53613626000000003</v>
      </c>
      <c r="H143" s="109">
        <v>0.55155876999999998</v>
      </c>
      <c r="I143" s="109">
        <v>0.54559820999999997</v>
      </c>
      <c r="J143" s="109"/>
      <c r="K143" s="109"/>
      <c r="L143" s="109"/>
      <c r="M143" s="109"/>
      <c r="N143" s="109"/>
      <c r="O143" s="109"/>
      <c r="P143" s="99"/>
      <c r="Q143" s="99"/>
      <c r="R143" s="99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</row>
    <row r="144" spans="1:28" s="101" customFormat="1" ht="18" customHeight="1" x14ac:dyDescent="0.25">
      <c r="A144" s="16" t="s">
        <v>98</v>
      </c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</row>
    <row r="145" spans="1:28" s="100" customFormat="1" ht="18" customHeight="1" x14ac:dyDescent="0.2">
      <c r="A145" s="97">
        <v>1987</v>
      </c>
      <c r="B145" s="109">
        <v>0.56139717</v>
      </c>
      <c r="C145" s="109">
        <v>0.47400914</v>
      </c>
      <c r="D145" s="109">
        <v>0.54966594999999996</v>
      </c>
      <c r="E145" s="109">
        <v>0.45370735000000001</v>
      </c>
      <c r="F145" s="109">
        <v>0.57543268000000003</v>
      </c>
      <c r="G145" s="109">
        <v>0.56895183999999999</v>
      </c>
      <c r="H145" s="109">
        <v>0.57543268000000003</v>
      </c>
      <c r="I145" s="109">
        <v>0.57460533999999996</v>
      </c>
      <c r="J145" s="109"/>
      <c r="K145" s="109"/>
      <c r="L145" s="98"/>
      <c r="M145" s="98"/>
      <c r="N145" s="98"/>
      <c r="O145" s="98"/>
      <c r="P145" s="98"/>
      <c r="Q145" s="96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</row>
    <row r="146" spans="1:28" s="100" customFormat="1" ht="18" customHeight="1" x14ac:dyDescent="0.2">
      <c r="A146" s="97">
        <v>1990</v>
      </c>
      <c r="B146" s="109">
        <v>0.56212603999999999</v>
      </c>
      <c r="C146" s="109">
        <v>0.59696088999999997</v>
      </c>
      <c r="D146" s="109">
        <v>0.55017419000000001</v>
      </c>
      <c r="E146" s="109">
        <v>0.57677710000000004</v>
      </c>
      <c r="F146" s="109">
        <v>0.56031891</v>
      </c>
      <c r="G146" s="109">
        <v>0.57960738000000001</v>
      </c>
      <c r="H146" s="109">
        <v>0.56031891</v>
      </c>
      <c r="I146" s="109">
        <v>0.55037278999999995</v>
      </c>
      <c r="J146" s="135"/>
      <c r="K146" s="135"/>
      <c r="L146" s="98"/>
      <c r="M146" s="98"/>
      <c r="N146" s="98"/>
      <c r="O146" s="98"/>
      <c r="P146" s="98"/>
      <c r="Q146" s="96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</row>
    <row r="147" spans="1:28" s="100" customFormat="1" ht="18" customHeight="1" x14ac:dyDescent="0.2">
      <c r="A147" s="97">
        <v>1992</v>
      </c>
      <c r="B147" s="109">
        <v>0.54619967000000003</v>
      </c>
      <c r="C147" s="109">
        <v>0.50821952000000004</v>
      </c>
      <c r="D147" s="109">
        <v>0.53162430999999999</v>
      </c>
      <c r="E147" s="109">
        <v>0.48694893</v>
      </c>
      <c r="F147" s="109">
        <v>0.56235776000000004</v>
      </c>
      <c r="G147" s="109">
        <v>0.55374924999999997</v>
      </c>
      <c r="H147" s="109">
        <v>0.56235776000000004</v>
      </c>
      <c r="I147" s="109">
        <v>0.56250043000000005</v>
      </c>
      <c r="J147" s="135"/>
      <c r="K147" s="135"/>
      <c r="L147" s="98"/>
      <c r="M147" s="98"/>
      <c r="N147" s="98"/>
      <c r="O147" s="98"/>
      <c r="P147" s="98"/>
      <c r="Q147" s="96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</row>
    <row r="148" spans="1:28" s="100" customFormat="1" ht="18" customHeight="1" x14ac:dyDescent="0.2">
      <c r="A148" s="97">
        <v>1994</v>
      </c>
      <c r="B148" s="109">
        <v>0.55928887999999999</v>
      </c>
      <c r="C148" s="109">
        <v>0.52269915</v>
      </c>
      <c r="D148" s="109">
        <v>0.54656556999999995</v>
      </c>
      <c r="E148" s="109">
        <v>0.50139610000000001</v>
      </c>
      <c r="F148" s="109">
        <v>0.57392465000000004</v>
      </c>
      <c r="G148" s="109">
        <v>0.57150308999999999</v>
      </c>
      <c r="H148" s="109">
        <v>0.57392465000000004</v>
      </c>
      <c r="I148" s="109">
        <v>0.57173008999999997</v>
      </c>
      <c r="J148" s="135"/>
      <c r="K148" s="135"/>
      <c r="L148" s="98"/>
      <c r="M148" s="98"/>
      <c r="N148" s="98"/>
      <c r="O148" s="98"/>
      <c r="P148" s="98"/>
      <c r="Q148" s="96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</row>
    <row r="149" spans="1:28" s="100" customFormat="1" ht="18" customHeight="1" x14ac:dyDescent="0.2">
      <c r="A149" s="97">
        <v>1996</v>
      </c>
      <c r="B149" s="109">
        <v>0.54344870999999995</v>
      </c>
      <c r="C149" s="109">
        <v>0.49411973999999997</v>
      </c>
      <c r="D149" s="109">
        <v>0.53114707999999999</v>
      </c>
      <c r="E149" s="109">
        <v>0.47314787000000003</v>
      </c>
      <c r="F149" s="109">
        <v>0.57317088999999999</v>
      </c>
      <c r="G149" s="109">
        <v>0.55700143999999996</v>
      </c>
      <c r="H149" s="109">
        <v>0.56595097999999999</v>
      </c>
      <c r="I149" s="109">
        <v>0.56350058000000003</v>
      </c>
      <c r="J149" s="135"/>
      <c r="K149" s="135"/>
      <c r="L149" s="98"/>
      <c r="M149" s="98"/>
      <c r="N149" s="98"/>
      <c r="O149" s="98"/>
      <c r="P149" s="98"/>
      <c r="Q149" s="96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</row>
    <row r="150" spans="1:28" s="100" customFormat="1" ht="18" customHeight="1" x14ac:dyDescent="0.2">
      <c r="A150" s="97">
        <v>1998</v>
      </c>
      <c r="B150" s="109">
        <v>0.55126956000000005</v>
      </c>
      <c r="C150" s="109">
        <v>0.49478017000000002</v>
      </c>
      <c r="D150" s="109">
        <v>0.53797395999999997</v>
      </c>
      <c r="E150" s="109">
        <v>0.48005660999999999</v>
      </c>
      <c r="F150" s="109">
        <v>0.57247910999999996</v>
      </c>
      <c r="G150" s="109">
        <v>0.56370449</v>
      </c>
      <c r="H150" s="109">
        <v>0.57247910999999996</v>
      </c>
      <c r="I150" s="109">
        <v>0.56722258000000003</v>
      </c>
      <c r="J150" s="135"/>
      <c r="K150" s="135"/>
      <c r="L150" s="98"/>
      <c r="M150" s="98"/>
      <c r="N150" s="98"/>
      <c r="O150" s="98"/>
      <c r="P150" s="98"/>
      <c r="Q150" s="96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</row>
    <row r="151" spans="1:28" s="100" customFormat="1" ht="18" customHeight="1" x14ac:dyDescent="0.2">
      <c r="A151" s="108" t="s">
        <v>99</v>
      </c>
      <c r="B151" s="109"/>
      <c r="C151" s="109"/>
      <c r="D151" s="109"/>
      <c r="E151" s="109"/>
      <c r="F151" s="109"/>
      <c r="G151" s="109"/>
      <c r="H151" s="109"/>
      <c r="I151" s="109"/>
      <c r="J151" s="135"/>
      <c r="K151" s="135"/>
      <c r="L151" s="98"/>
      <c r="M151" s="98"/>
      <c r="N151" s="98"/>
      <c r="O151" s="98"/>
      <c r="P151" s="98"/>
      <c r="Q151" s="96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</row>
    <row r="152" spans="1:28" s="100" customFormat="1" ht="18" customHeight="1" x14ac:dyDescent="0.2">
      <c r="A152" s="97">
        <v>2000</v>
      </c>
      <c r="B152" s="109">
        <v>0.51726936000000001</v>
      </c>
      <c r="C152" s="109">
        <v>0.51371765999999996</v>
      </c>
      <c r="D152" s="109">
        <v>0.50560965999999996</v>
      </c>
      <c r="E152" s="109">
        <v>0.49518907000000001</v>
      </c>
      <c r="F152" s="109">
        <v>0.56432132999999995</v>
      </c>
      <c r="G152" s="109">
        <v>0.54646622</v>
      </c>
      <c r="H152" s="109">
        <v>0.56165653999999998</v>
      </c>
      <c r="I152" s="109">
        <v>0.55565330000000002</v>
      </c>
      <c r="J152" s="98"/>
      <c r="K152" s="98"/>
      <c r="L152" s="98"/>
      <c r="M152" s="98"/>
      <c r="N152" s="98"/>
      <c r="O152" s="98"/>
      <c r="P152" s="98"/>
      <c r="Q152" s="96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</row>
    <row r="153" spans="1:28" s="100" customFormat="1" ht="18" customHeight="1" x14ac:dyDescent="0.2">
      <c r="A153" s="97">
        <v>2003</v>
      </c>
      <c r="B153" s="109">
        <v>0.50937138000000004</v>
      </c>
      <c r="C153" s="109">
        <v>0.47452425999999998</v>
      </c>
      <c r="D153" s="109">
        <v>0.49402698</v>
      </c>
      <c r="E153" s="109">
        <v>0.46129572000000002</v>
      </c>
      <c r="F153" s="109">
        <v>0.54492295999999996</v>
      </c>
      <c r="G153" s="109">
        <v>0.53183332999999999</v>
      </c>
      <c r="H153" s="109">
        <v>0.54565567999999998</v>
      </c>
      <c r="I153" s="109">
        <v>0.54048814999999995</v>
      </c>
      <c r="J153" s="98"/>
      <c r="K153" s="98"/>
      <c r="L153" s="98"/>
      <c r="M153" s="98"/>
      <c r="N153" s="98"/>
      <c r="O153" s="98"/>
      <c r="P153" s="98"/>
      <c r="Q153" s="96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</row>
    <row r="154" spans="1:28" s="100" customFormat="1" ht="18" customHeight="1" x14ac:dyDescent="0.2">
      <c r="A154" s="97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</row>
    <row r="155" spans="1:28" s="100" customFormat="1" ht="18" customHeight="1" x14ac:dyDescent="0.2">
      <c r="A155" s="97">
        <v>2006</v>
      </c>
      <c r="B155" s="109">
        <v>0.4707674</v>
      </c>
      <c r="C155" s="109">
        <v>0.44307575999999999</v>
      </c>
      <c r="D155" s="109">
        <v>0.45483983</v>
      </c>
      <c r="E155" s="109">
        <v>0.42887965</v>
      </c>
      <c r="F155" s="109">
        <v>0.51376966999999996</v>
      </c>
      <c r="G155" s="109">
        <v>0.49913284000000002</v>
      </c>
      <c r="H155" s="109">
        <v>0.51611152000000005</v>
      </c>
      <c r="I155" s="109">
        <v>0.51251395</v>
      </c>
      <c r="J155" s="98"/>
      <c r="K155" s="98"/>
      <c r="L155" s="98"/>
      <c r="M155" s="98"/>
      <c r="N155" s="98"/>
      <c r="O155" s="98"/>
      <c r="P155" s="98"/>
      <c r="Q155" s="96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</row>
    <row r="156" spans="1:28" s="100" customFormat="1" ht="18" customHeight="1" x14ac:dyDescent="0.2">
      <c r="A156" s="97">
        <v>2009</v>
      </c>
      <c r="B156" s="109">
        <v>0.47248283000000002</v>
      </c>
      <c r="C156" s="109">
        <v>0.40508952999999998</v>
      </c>
      <c r="D156" s="109">
        <v>0.45679175999999999</v>
      </c>
      <c r="E156" s="109">
        <v>0.38960832000000001</v>
      </c>
      <c r="F156" s="109">
        <v>0.51212005000000005</v>
      </c>
      <c r="G156" s="109">
        <v>0.49344549999999998</v>
      </c>
      <c r="H156" s="109">
        <v>0.51444856000000005</v>
      </c>
      <c r="I156" s="109">
        <v>0.51628788000000003</v>
      </c>
      <c r="J156" s="135"/>
      <c r="K156" s="135"/>
      <c r="L156" s="98"/>
      <c r="M156" s="98"/>
      <c r="N156" s="98"/>
      <c r="O156" s="98"/>
      <c r="P156" s="98"/>
      <c r="Q156" s="96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</row>
    <row r="157" spans="1:28" s="100" customFormat="1" ht="18" customHeight="1" x14ac:dyDescent="0.2">
      <c r="A157" s="97">
        <v>2011</v>
      </c>
      <c r="B157" s="109">
        <v>0.46293129</v>
      </c>
      <c r="C157" s="109">
        <v>0.40751308000000003</v>
      </c>
      <c r="D157" s="109">
        <v>0.44619840999999999</v>
      </c>
      <c r="E157" s="109">
        <v>0.38959894</v>
      </c>
      <c r="F157" s="109">
        <v>0.51139389999999996</v>
      </c>
      <c r="G157" s="109">
        <v>0.48571465000000003</v>
      </c>
      <c r="H157" s="109">
        <v>0.51378098000000005</v>
      </c>
      <c r="I157" s="109">
        <v>0.51400442000000002</v>
      </c>
      <c r="J157" s="135"/>
      <c r="K157" s="135"/>
      <c r="L157" s="98"/>
      <c r="M157" s="98"/>
      <c r="N157" s="98"/>
      <c r="O157" s="98"/>
      <c r="P157" s="98"/>
      <c r="Q157" s="96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</row>
    <row r="158" spans="1:28" s="100" customFormat="1" ht="18" customHeight="1" x14ac:dyDescent="0.2">
      <c r="A158" s="97">
        <v>2013</v>
      </c>
      <c r="B158" s="109">
        <v>0.4601692</v>
      </c>
      <c r="C158" s="109">
        <v>0.40468341000000002</v>
      </c>
      <c r="D158" s="109">
        <v>0.44389079999999997</v>
      </c>
      <c r="E158" s="109">
        <v>0.38804294</v>
      </c>
      <c r="F158" s="109">
        <v>0.51146132</v>
      </c>
      <c r="G158" s="109">
        <v>0.48206082</v>
      </c>
      <c r="H158" s="109">
        <v>0.51290369000000002</v>
      </c>
      <c r="I158" s="109">
        <v>0.51290932</v>
      </c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</row>
    <row r="159" spans="1:28" s="100" customFormat="1" ht="18" customHeight="1" x14ac:dyDescent="0.2">
      <c r="A159" s="97">
        <v>2015</v>
      </c>
      <c r="B159" s="109">
        <v>0.44657397999999998</v>
      </c>
      <c r="C159" s="109">
        <v>0.38875699000000002</v>
      </c>
      <c r="D159" s="109">
        <v>0.43055893000000001</v>
      </c>
      <c r="E159" s="109">
        <v>0.37180800000000003</v>
      </c>
      <c r="F159" s="109">
        <v>0.49479727000000001</v>
      </c>
      <c r="G159" s="109">
        <v>0.46857177</v>
      </c>
      <c r="H159" s="109">
        <v>0.49526819</v>
      </c>
      <c r="I159" s="109">
        <v>0.49667839000000003</v>
      </c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</row>
    <row r="160" spans="1:28" s="101" customFormat="1" ht="18" customHeight="1" x14ac:dyDescent="0.2">
      <c r="A160" s="104">
        <v>2017</v>
      </c>
      <c r="B160" s="110">
        <v>0.44361316000000001</v>
      </c>
      <c r="C160" s="110">
        <v>0.42596521999999998</v>
      </c>
      <c r="D160" s="110">
        <v>0.42792752000000001</v>
      </c>
      <c r="E160" s="110">
        <v>0.41136041000000001</v>
      </c>
      <c r="F160" s="110">
        <v>0.50448873000000005</v>
      </c>
      <c r="G160" s="110">
        <v>0.4759989</v>
      </c>
      <c r="H160" s="110">
        <v>0.50452602000000002</v>
      </c>
      <c r="I160" s="110">
        <v>0.50167885000000001</v>
      </c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</row>
    <row r="161" spans="1:28" s="101" customFormat="1" ht="18" customHeight="1" x14ac:dyDescent="0.2">
      <c r="A161" s="104">
        <v>2020</v>
      </c>
      <c r="B161" s="110">
        <v>0.45120389</v>
      </c>
      <c r="C161" s="110">
        <v>0.40996402999999998</v>
      </c>
      <c r="D161" s="110">
        <v>0.43783125000000001</v>
      </c>
      <c r="E161" s="110">
        <v>0.39535476000000003</v>
      </c>
      <c r="F161" s="110">
        <v>0.52987353999999998</v>
      </c>
      <c r="G161" s="110">
        <v>0.49400453999999999</v>
      </c>
      <c r="H161" s="110">
        <v>0.5300956</v>
      </c>
      <c r="I161" s="110">
        <v>0.52907614000000003</v>
      </c>
      <c r="J161" s="135"/>
      <c r="K161" s="135"/>
      <c r="L161" s="98"/>
      <c r="M161" s="98"/>
      <c r="N161" s="98"/>
      <c r="O161" s="98"/>
      <c r="P161" s="98"/>
      <c r="Q161" s="96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</row>
    <row r="162" spans="1:28" s="100" customFormat="1" ht="18" customHeight="1" x14ac:dyDescent="0.25">
      <c r="A162" s="16" t="s">
        <v>100</v>
      </c>
      <c r="B162" s="109"/>
      <c r="C162" s="109"/>
      <c r="D162" s="109"/>
      <c r="E162" s="109"/>
      <c r="F162" s="109"/>
      <c r="G162" s="109"/>
      <c r="H162" s="109"/>
      <c r="I162" s="109"/>
      <c r="J162" s="135"/>
      <c r="K162" s="135"/>
      <c r="L162" s="98"/>
      <c r="M162" s="98"/>
      <c r="N162" s="98"/>
      <c r="O162" s="98"/>
      <c r="P162" s="98"/>
      <c r="Q162" s="96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</row>
    <row r="163" spans="1:28" s="100" customFormat="1" ht="18" customHeight="1" x14ac:dyDescent="0.2">
      <c r="A163" s="98" t="s">
        <v>101</v>
      </c>
      <c r="B163" s="109"/>
      <c r="C163" s="109"/>
      <c r="D163" s="109"/>
      <c r="E163" s="109"/>
      <c r="F163" s="109"/>
      <c r="G163" s="109"/>
      <c r="H163" s="109"/>
      <c r="I163" s="109"/>
      <c r="J163" s="135"/>
      <c r="K163" s="135"/>
      <c r="L163" s="98"/>
      <c r="M163" s="98"/>
      <c r="N163" s="98"/>
      <c r="O163" s="98"/>
      <c r="P163" s="98"/>
      <c r="Q163" s="96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</row>
    <row r="164" spans="1:28" s="100" customFormat="1" ht="18" customHeight="1" x14ac:dyDescent="0.2">
      <c r="A164" s="97">
        <v>2001</v>
      </c>
      <c r="B164" s="109">
        <v>0.55722028999999995</v>
      </c>
      <c r="C164" s="109">
        <v>0.49489875</v>
      </c>
      <c r="D164" s="109">
        <v>0.53643569999999996</v>
      </c>
      <c r="E164" s="109">
        <v>0.46998719</v>
      </c>
      <c r="F164" s="109">
        <v>0.56501546000000002</v>
      </c>
      <c r="G164" s="109">
        <v>0.56977584999999997</v>
      </c>
      <c r="H164" s="109">
        <v>0.57230095999999997</v>
      </c>
      <c r="I164" s="109">
        <v>0.56527561999999998</v>
      </c>
      <c r="J164" s="135"/>
      <c r="K164" s="135"/>
      <c r="L164" s="98"/>
      <c r="M164" s="98"/>
      <c r="N164" s="98"/>
      <c r="O164" s="98"/>
      <c r="P164" s="98"/>
      <c r="Q164" s="96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</row>
    <row r="165" spans="1:28" s="100" customFormat="1" ht="18" customHeight="1" x14ac:dyDescent="0.2">
      <c r="A165" s="97">
        <v>2002</v>
      </c>
      <c r="B165" s="109">
        <v>0.53923494999999999</v>
      </c>
      <c r="C165" s="109">
        <v>0.51993564000000003</v>
      </c>
      <c r="D165" s="109">
        <v>0.51580756000000005</v>
      </c>
      <c r="E165" s="109">
        <v>0.49321085999999997</v>
      </c>
      <c r="F165" s="109">
        <v>0.57668187999999998</v>
      </c>
      <c r="G165" s="109">
        <v>0.58943391999999994</v>
      </c>
      <c r="H165" s="109">
        <v>0.58442000000000005</v>
      </c>
      <c r="I165" s="109">
        <v>0.56729425</v>
      </c>
      <c r="J165" s="135"/>
      <c r="K165" s="135"/>
      <c r="L165" s="98"/>
      <c r="M165" s="98"/>
      <c r="N165" s="98"/>
      <c r="O165" s="98"/>
      <c r="P165" s="98"/>
      <c r="Q165" s="96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</row>
    <row r="166" spans="1:28" s="100" customFormat="1" ht="18" customHeight="1" x14ac:dyDescent="0.2">
      <c r="A166" s="97">
        <v>2003</v>
      </c>
      <c r="B166" s="109">
        <v>0.52441676999999998</v>
      </c>
      <c r="C166" s="109">
        <v>0.44115843999999999</v>
      </c>
      <c r="D166" s="109">
        <v>0.50131183000000001</v>
      </c>
      <c r="E166" s="109">
        <v>0.41207932000000003</v>
      </c>
      <c r="F166" s="109">
        <v>0.54427338999999997</v>
      </c>
      <c r="G166" s="109">
        <v>0.56048226999999995</v>
      </c>
      <c r="H166" s="109">
        <v>0.55249873999999999</v>
      </c>
      <c r="I166" s="109">
        <v>0.54617287000000003</v>
      </c>
      <c r="J166" s="135"/>
      <c r="K166" s="135"/>
      <c r="L166" s="98"/>
      <c r="M166" s="98"/>
      <c r="N166" s="98"/>
      <c r="O166" s="98"/>
      <c r="P166" s="98"/>
      <c r="Q166" s="96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</row>
    <row r="167" spans="1:28" s="100" customFormat="1" ht="18" customHeight="1" x14ac:dyDescent="0.2">
      <c r="A167" s="97">
        <v>2004</v>
      </c>
      <c r="B167" s="109">
        <v>0.54078028</v>
      </c>
      <c r="C167" s="109">
        <v>0.42725336000000003</v>
      </c>
      <c r="D167" s="109">
        <v>0.51875603000000003</v>
      </c>
      <c r="E167" s="109">
        <v>0.39934427</v>
      </c>
      <c r="F167" s="109">
        <v>0.56274442999999996</v>
      </c>
      <c r="G167" s="109">
        <v>0.57878454000000001</v>
      </c>
      <c r="H167" s="109">
        <v>0.56970189000000004</v>
      </c>
      <c r="I167" s="109">
        <v>0.56401232000000001</v>
      </c>
      <c r="J167" s="135"/>
      <c r="K167" s="135"/>
      <c r="L167" s="98"/>
      <c r="M167" s="98"/>
      <c r="N167" s="98"/>
      <c r="O167" s="98"/>
      <c r="P167" s="98"/>
      <c r="Q167" s="96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</row>
    <row r="168" spans="1:28" s="100" customFormat="1" ht="18" customHeight="1" x14ac:dyDescent="0.2">
      <c r="A168" s="97">
        <v>2005</v>
      </c>
      <c r="B168" s="109">
        <v>0.52399711999999998</v>
      </c>
      <c r="C168" s="109">
        <v>0.43257440000000003</v>
      </c>
      <c r="D168" s="109">
        <v>0.49976741000000002</v>
      </c>
      <c r="E168" s="109">
        <v>0.40565987999999997</v>
      </c>
      <c r="F168" s="109">
        <v>0.54893798000000005</v>
      </c>
      <c r="G168" s="109">
        <v>0.56401062000000002</v>
      </c>
      <c r="H168" s="109">
        <v>0.55755158000000005</v>
      </c>
      <c r="I168" s="109">
        <v>0.54504282999999998</v>
      </c>
      <c r="J168" s="98"/>
      <c r="K168" s="98"/>
      <c r="L168" s="98"/>
      <c r="M168" s="98"/>
      <c r="N168" s="98"/>
      <c r="O168" s="98"/>
      <c r="P168" s="98"/>
      <c r="Q168" s="96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</row>
    <row r="169" spans="1:28" s="100" customFormat="1" ht="18" customHeight="1" x14ac:dyDescent="0.2">
      <c r="A169" s="98" t="s">
        <v>102</v>
      </c>
      <c r="B169" s="109"/>
      <c r="C169" s="109"/>
      <c r="D169" s="109"/>
      <c r="E169" s="109"/>
      <c r="F169" s="109"/>
      <c r="G169" s="109"/>
      <c r="H169" s="109"/>
      <c r="I169" s="109"/>
      <c r="J169" s="98"/>
      <c r="K169" s="98"/>
      <c r="L169" s="98"/>
      <c r="M169" s="98"/>
      <c r="N169" s="98"/>
      <c r="O169" s="98"/>
      <c r="P169" s="98"/>
      <c r="Q169" s="96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</row>
    <row r="170" spans="1:28" s="100" customFormat="1" ht="18" customHeight="1" x14ac:dyDescent="0.2">
      <c r="A170" s="97">
        <v>2008</v>
      </c>
      <c r="B170" s="109">
        <v>0.53649950999999996</v>
      </c>
      <c r="C170" s="109">
        <v>0.47610898000000001</v>
      </c>
      <c r="D170" s="109">
        <v>0.51485106999999997</v>
      </c>
      <c r="E170" s="109">
        <v>0.45054495</v>
      </c>
      <c r="F170" s="109">
        <v>0.54650054999999997</v>
      </c>
      <c r="G170" s="109">
        <v>0.56415497999999997</v>
      </c>
      <c r="H170" s="109">
        <v>0.55088753999999995</v>
      </c>
      <c r="I170" s="109">
        <v>0.54048828999999998</v>
      </c>
      <c r="J170" s="135"/>
      <c r="K170" s="135"/>
      <c r="L170" s="98"/>
      <c r="M170" s="98"/>
      <c r="N170" s="98"/>
      <c r="O170" s="98"/>
      <c r="P170" s="98"/>
      <c r="Q170" s="96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</row>
    <row r="171" spans="1:28" s="100" customFormat="1" ht="18" customHeight="1" x14ac:dyDescent="0.2">
      <c r="A171" s="97">
        <v>2009</v>
      </c>
      <c r="B171" s="109">
        <v>0.52863700999999996</v>
      </c>
      <c r="C171" s="109">
        <v>0.45829271999999999</v>
      </c>
      <c r="D171" s="109">
        <v>0.50777634999999999</v>
      </c>
      <c r="E171" s="109">
        <v>0.42992814000000001</v>
      </c>
      <c r="F171" s="109">
        <v>0.54346848000000003</v>
      </c>
      <c r="G171" s="109">
        <v>0.55615990000000004</v>
      </c>
      <c r="H171" s="109">
        <v>0.54842031999999996</v>
      </c>
      <c r="I171" s="109">
        <v>0.54038933</v>
      </c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</row>
    <row r="172" spans="1:28" s="100" customFormat="1" ht="18" customHeight="1" x14ac:dyDescent="0.2">
      <c r="A172" s="97">
        <v>2010</v>
      </c>
      <c r="B172" s="109">
        <v>0.53244241999999997</v>
      </c>
      <c r="C172" s="109">
        <v>0.46101742000000001</v>
      </c>
      <c r="D172" s="109">
        <v>0.51079512000000005</v>
      </c>
      <c r="E172" s="109">
        <v>0.43336240999999998</v>
      </c>
      <c r="F172" s="109">
        <v>0.54906111000000002</v>
      </c>
      <c r="G172" s="109">
        <v>0.56153365</v>
      </c>
      <c r="H172" s="109">
        <v>0.55443271000000005</v>
      </c>
      <c r="I172" s="109">
        <v>0.54504151000000001</v>
      </c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</row>
    <row r="173" spans="1:28" s="100" customFormat="1" ht="18" customHeight="1" x14ac:dyDescent="0.2">
      <c r="A173" s="97">
        <v>2011</v>
      </c>
      <c r="B173" s="109">
        <v>0.52113067000000002</v>
      </c>
      <c r="C173" s="109">
        <v>0.45296024000000001</v>
      </c>
      <c r="D173" s="109">
        <v>0.50016285000000005</v>
      </c>
      <c r="E173" s="109">
        <v>0.42408410000000002</v>
      </c>
      <c r="F173" s="109">
        <v>0.53969215999999998</v>
      </c>
      <c r="G173" s="109">
        <v>0.55246633999999994</v>
      </c>
      <c r="H173" s="109">
        <v>0.54430922999999998</v>
      </c>
      <c r="I173" s="109">
        <v>0.53511218000000005</v>
      </c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</row>
    <row r="174" spans="1:28" s="100" customFormat="1" ht="18" customHeight="1" x14ac:dyDescent="0.2">
      <c r="A174" s="97">
        <v>2012</v>
      </c>
      <c r="B174" s="109">
        <v>0.50940375999999998</v>
      </c>
      <c r="C174" s="109">
        <v>0.46095633000000003</v>
      </c>
      <c r="D174" s="109">
        <v>0.4883458</v>
      </c>
      <c r="E174" s="109">
        <v>0.43213046999999999</v>
      </c>
      <c r="F174" s="109">
        <v>0.53222318000000002</v>
      </c>
      <c r="G174" s="109">
        <v>0.54408672000000002</v>
      </c>
      <c r="H174" s="109">
        <v>0.53736054</v>
      </c>
      <c r="I174" s="109">
        <v>0.52470802999999999</v>
      </c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</row>
    <row r="175" spans="1:28" s="100" customFormat="1" ht="18" customHeight="1" x14ac:dyDescent="0.2">
      <c r="A175" s="97">
        <v>2013</v>
      </c>
      <c r="B175" s="109">
        <v>0.51165948999999999</v>
      </c>
      <c r="C175" s="109">
        <v>0.44025619999999999</v>
      </c>
      <c r="D175" s="109">
        <v>0.48970409999999998</v>
      </c>
      <c r="E175" s="109">
        <v>0.41299882999999998</v>
      </c>
      <c r="F175" s="109">
        <v>0.53247401999999999</v>
      </c>
      <c r="G175" s="109">
        <v>0.54455967999999999</v>
      </c>
      <c r="H175" s="109">
        <v>0.53742294000000002</v>
      </c>
      <c r="I175" s="109">
        <v>0.52734731999999995</v>
      </c>
      <c r="J175" s="109"/>
      <c r="K175" s="109"/>
      <c r="L175" s="109"/>
      <c r="M175" s="109"/>
      <c r="N175" s="109"/>
      <c r="O175" s="109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</row>
    <row r="176" spans="1:28" s="100" customFormat="1" ht="18" customHeight="1" x14ac:dyDescent="0.2">
      <c r="A176" s="97">
        <v>2014</v>
      </c>
      <c r="B176" s="109">
        <v>0.50904857999999997</v>
      </c>
      <c r="C176" s="109">
        <v>0.45552153000000001</v>
      </c>
      <c r="D176" s="109">
        <v>0.48674075</v>
      </c>
      <c r="E176" s="109">
        <v>0.42834122000000002</v>
      </c>
      <c r="F176" s="109">
        <v>0.53215124999999996</v>
      </c>
      <c r="G176" s="109">
        <v>0.54381133999999998</v>
      </c>
      <c r="H176" s="109">
        <v>0.53620245</v>
      </c>
      <c r="I176" s="109">
        <v>0.52319709999999997</v>
      </c>
      <c r="J176" s="109"/>
      <c r="K176" s="109"/>
      <c r="L176" s="109"/>
      <c r="M176" s="109"/>
      <c r="N176" s="109"/>
      <c r="O176" s="109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</row>
    <row r="177" spans="1:39" s="100" customFormat="1" ht="18" customHeight="1" x14ac:dyDescent="0.2">
      <c r="A177" s="97">
        <v>2015</v>
      </c>
      <c r="B177" s="109">
        <v>0.49322876999999998</v>
      </c>
      <c r="C177" s="109">
        <v>0.44892702000000001</v>
      </c>
      <c r="D177" s="109">
        <v>0.47128547999999998</v>
      </c>
      <c r="E177" s="109">
        <v>0.42055266000000002</v>
      </c>
      <c r="F177" s="109">
        <v>0.5162023</v>
      </c>
      <c r="G177" s="109">
        <v>0.52835538000000004</v>
      </c>
      <c r="H177" s="109">
        <v>0.52017488999999995</v>
      </c>
      <c r="I177" s="109">
        <v>0.50718589000000003</v>
      </c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</row>
    <row r="178" spans="1:39" s="100" customFormat="1" ht="18" customHeight="1" x14ac:dyDescent="0.2">
      <c r="A178" s="97">
        <v>2016</v>
      </c>
      <c r="B178" s="109">
        <v>0.49126336999999998</v>
      </c>
      <c r="C178" s="109">
        <v>0.45028360000000001</v>
      </c>
      <c r="D178" s="109">
        <v>0.46894281999999998</v>
      </c>
      <c r="E178" s="109">
        <v>0.42276099</v>
      </c>
      <c r="F178" s="109">
        <v>0.51019895000000004</v>
      </c>
      <c r="G178" s="109">
        <v>0.52455366999999997</v>
      </c>
      <c r="H178" s="109">
        <v>0.51433923999999998</v>
      </c>
      <c r="I178" s="109">
        <v>0.50373073000000002</v>
      </c>
      <c r="J178" s="99"/>
      <c r="K178" s="99"/>
      <c r="L178" s="99"/>
      <c r="M178" s="99"/>
      <c r="N178" s="99"/>
      <c r="O178" s="99"/>
      <c r="P178" s="99"/>
      <c r="Q178" s="99"/>
      <c r="R178" s="99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</row>
    <row r="179" spans="1:39" s="100" customFormat="1" ht="18" customHeight="1" x14ac:dyDescent="0.2">
      <c r="A179" s="97">
        <v>2017</v>
      </c>
      <c r="B179" s="109">
        <v>0.48344338999999997</v>
      </c>
      <c r="C179" s="109">
        <v>0.44687540999999997</v>
      </c>
      <c r="D179" s="109">
        <v>0.46068951000000002</v>
      </c>
      <c r="E179" s="109">
        <v>0.42035185000000003</v>
      </c>
      <c r="F179" s="109">
        <v>0.50346689</v>
      </c>
      <c r="G179" s="109">
        <v>0.51563879000000001</v>
      </c>
      <c r="H179" s="109">
        <v>0.50764551000000002</v>
      </c>
      <c r="I179" s="109">
        <v>0.49758236</v>
      </c>
      <c r="J179" s="99"/>
      <c r="K179" s="99"/>
      <c r="L179" s="99"/>
      <c r="M179" s="99"/>
      <c r="N179" s="99"/>
      <c r="O179" s="99"/>
      <c r="P179" s="99"/>
      <c r="Q179" s="99"/>
      <c r="R179" s="99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</row>
    <row r="180" spans="1:39" s="100" customFormat="1" ht="18" customHeight="1" x14ac:dyDescent="0.2">
      <c r="A180" s="97">
        <v>2018</v>
      </c>
      <c r="B180" s="109">
        <v>0.49195529999999998</v>
      </c>
      <c r="C180" s="109">
        <v>0.43512394999999998</v>
      </c>
      <c r="D180" s="109">
        <v>0.46967277000000002</v>
      </c>
      <c r="E180" s="109">
        <v>0.40616681999999998</v>
      </c>
      <c r="F180" s="109">
        <v>0.50898491000000001</v>
      </c>
      <c r="G180" s="109">
        <v>0.52096036999999995</v>
      </c>
      <c r="H180" s="109">
        <v>0.51273002999999995</v>
      </c>
      <c r="I180" s="109">
        <v>0.50497022000000003</v>
      </c>
      <c r="J180" s="109"/>
      <c r="K180" s="109"/>
      <c r="L180" s="109"/>
      <c r="M180" s="109"/>
      <c r="N180" s="109"/>
      <c r="O180" s="109"/>
      <c r="P180" s="99"/>
      <c r="Q180" s="99"/>
      <c r="R180" s="99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</row>
    <row r="181" spans="1:39" s="100" customFormat="1" ht="18" customHeight="1" x14ac:dyDescent="0.2">
      <c r="A181" s="97">
        <v>2019</v>
      </c>
      <c r="B181" s="109">
        <v>0.50025249000000005</v>
      </c>
      <c r="C181" s="109">
        <v>0.44468025999999999</v>
      </c>
      <c r="D181" s="109">
        <v>0.47858357000000001</v>
      </c>
      <c r="E181" s="109">
        <v>0.41758172999999998</v>
      </c>
      <c r="F181" s="109">
        <v>0.51900466999999995</v>
      </c>
      <c r="G181" s="109">
        <v>0.53053165999999996</v>
      </c>
      <c r="H181" s="109">
        <v>0.52298769000000001</v>
      </c>
      <c r="I181" s="109">
        <v>0.51321232000000006</v>
      </c>
      <c r="J181" s="109"/>
      <c r="K181" s="109"/>
      <c r="L181" s="109"/>
      <c r="M181" s="109"/>
      <c r="N181" s="109"/>
      <c r="O181" s="109"/>
      <c r="P181" s="99"/>
      <c r="Q181" s="99"/>
      <c r="R181" s="99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</row>
    <row r="182" spans="1:39" s="101" customFormat="1" ht="18" customHeight="1" x14ac:dyDescent="0.2">
      <c r="A182" s="104">
        <v>2020</v>
      </c>
      <c r="B182" s="110">
        <v>0.52846877000000003</v>
      </c>
      <c r="C182" s="110">
        <v>0.44709280000000001</v>
      </c>
      <c r="D182" s="110">
        <v>0.50654726999999999</v>
      </c>
      <c r="E182" s="110">
        <v>0.42057675</v>
      </c>
      <c r="F182" s="110">
        <v>0.53946740000000004</v>
      </c>
      <c r="G182" s="110">
        <v>0.55848693999999999</v>
      </c>
      <c r="H182" s="110">
        <v>0.54289332000000001</v>
      </c>
      <c r="I182" s="110">
        <v>0.53970099999999999</v>
      </c>
      <c r="J182" s="109"/>
      <c r="K182" s="109"/>
      <c r="L182" s="109"/>
      <c r="M182" s="109"/>
      <c r="N182" s="109"/>
      <c r="O182" s="109"/>
      <c r="P182" s="99"/>
      <c r="Q182" s="99"/>
      <c r="R182" s="99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</row>
    <row r="183" spans="1:39" s="101" customFormat="1" ht="18" customHeight="1" x14ac:dyDescent="0.2">
      <c r="A183" s="104">
        <v>2021</v>
      </c>
      <c r="B183" s="110">
        <v>0.5078146</v>
      </c>
      <c r="C183" s="110">
        <v>0.44632518999999998</v>
      </c>
      <c r="D183" s="110">
        <v>0.48650368999999999</v>
      </c>
      <c r="E183" s="110">
        <v>0.41785120999999997</v>
      </c>
      <c r="F183" s="110">
        <v>0.52400128000000001</v>
      </c>
      <c r="G183" s="110">
        <v>0.53653669000000004</v>
      </c>
      <c r="H183" s="110">
        <v>0.52697801</v>
      </c>
      <c r="I183" s="110">
        <v>0.52320739000000005</v>
      </c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U183" s="96"/>
      <c r="V183" s="96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</row>
    <row r="184" spans="1:39" s="100" customFormat="1" ht="18" customHeight="1" x14ac:dyDescent="0.25">
      <c r="A184" s="16" t="s">
        <v>103</v>
      </c>
      <c r="B184" s="109"/>
      <c r="C184" s="109"/>
      <c r="D184" s="109"/>
      <c r="E184" s="109"/>
      <c r="F184" s="109"/>
      <c r="G184" s="109"/>
      <c r="H184" s="109"/>
      <c r="I184" s="10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</row>
    <row r="185" spans="1:39" s="100" customFormat="1" ht="18" customHeight="1" x14ac:dyDescent="0.2">
      <c r="A185" s="98" t="s">
        <v>104</v>
      </c>
      <c r="B185" s="109"/>
      <c r="C185" s="109"/>
      <c r="D185" s="109"/>
      <c r="E185" s="109"/>
      <c r="F185" s="109"/>
      <c r="G185" s="109"/>
      <c r="H185" s="109"/>
      <c r="I185" s="10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</row>
    <row r="186" spans="1:39" s="100" customFormat="1" ht="18" customHeight="1" x14ac:dyDescent="0.2">
      <c r="A186" s="98" t="s">
        <v>105</v>
      </c>
      <c r="B186" s="109"/>
      <c r="C186" s="109"/>
      <c r="D186" s="109"/>
      <c r="E186" s="109"/>
      <c r="F186" s="109"/>
      <c r="G186" s="109"/>
      <c r="H186" s="109"/>
      <c r="I186" s="10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</row>
    <row r="187" spans="1:39" s="100" customFormat="1" ht="18" customHeight="1" x14ac:dyDescent="0.2">
      <c r="A187" s="97">
        <v>1989</v>
      </c>
      <c r="B187" s="109">
        <v>0.42827684999999999</v>
      </c>
      <c r="C187" s="109">
        <v>0.41753391000000001</v>
      </c>
      <c r="D187" s="109">
        <v>0.41017562000000002</v>
      </c>
      <c r="E187" s="109">
        <v>0.3988932</v>
      </c>
      <c r="F187" s="109">
        <v>0.43647539000000002</v>
      </c>
      <c r="G187" s="109">
        <v>0.43974342</v>
      </c>
      <c r="H187" s="109">
        <v>0.43647539000000002</v>
      </c>
      <c r="I187" s="109">
        <v>0.43003735999999998</v>
      </c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</row>
    <row r="188" spans="1:39" s="100" customFormat="1" ht="18" customHeight="1" x14ac:dyDescent="0.2">
      <c r="A188" s="97">
        <v>1990</v>
      </c>
      <c r="B188" s="109">
        <v>0.42136126000000002</v>
      </c>
      <c r="C188" s="109">
        <v>0.42867528999999999</v>
      </c>
      <c r="D188" s="109">
        <v>0.40500268</v>
      </c>
      <c r="E188" s="109">
        <v>0.41029666999999997</v>
      </c>
      <c r="F188" s="109">
        <v>0.43498790999999998</v>
      </c>
      <c r="G188" s="109">
        <v>0.43956161999999999</v>
      </c>
      <c r="H188" s="109">
        <v>0.43498790999999998</v>
      </c>
      <c r="I188" s="109">
        <v>0.42142532999999999</v>
      </c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</row>
    <row r="189" spans="1:39" s="100" customFormat="1" ht="18" customHeight="1" x14ac:dyDescent="0.2">
      <c r="A189" s="97">
        <v>1991</v>
      </c>
      <c r="B189" s="109">
        <v>0.43591216999999999</v>
      </c>
      <c r="C189" s="109">
        <v>0.44741470999999999</v>
      </c>
      <c r="D189" s="109">
        <v>0.41768629000000002</v>
      </c>
      <c r="E189" s="109">
        <v>0.42667008000000001</v>
      </c>
      <c r="F189" s="109">
        <v>0.44613477000000001</v>
      </c>
      <c r="G189" s="109">
        <v>0.45351549000000002</v>
      </c>
      <c r="H189" s="109">
        <v>0.44613477000000001</v>
      </c>
      <c r="I189" s="109">
        <v>0.43008489</v>
      </c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</row>
    <row r="190" spans="1:39" s="100" customFormat="1" ht="18" customHeight="1" x14ac:dyDescent="0.2">
      <c r="A190" s="97">
        <v>1992</v>
      </c>
      <c r="B190" s="109">
        <v>0.44354599</v>
      </c>
      <c r="C190" s="109">
        <v>0.42906842000000001</v>
      </c>
      <c r="D190" s="109">
        <v>0.42574251000000002</v>
      </c>
      <c r="E190" s="109">
        <v>0.41132310999999999</v>
      </c>
      <c r="F190" s="109">
        <v>0.43796485000000002</v>
      </c>
      <c r="G190" s="109">
        <v>0.44642596000000001</v>
      </c>
      <c r="H190" s="109">
        <v>0.43796485000000002</v>
      </c>
      <c r="I190" s="109">
        <v>0.43883730999999998</v>
      </c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</row>
    <row r="191" spans="1:39" s="100" customFormat="1" ht="18" customHeight="1" x14ac:dyDescent="0.2">
      <c r="A191" s="97">
        <v>1993</v>
      </c>
      <c r="B191" s="109">
        <v>0.43533945000000002</v>
      </c>
      <c r="C191" s="109">
        <v>0.43367719999999998</v>
      </c>
      <c r="D191" s="109">
        <v>0.41976732</v>
      </c>
      <c r="E191" s="109">
        <v>0.41551654999999998</v>
      </c>
      <c r="F191" s="109">
        <v>0.43917110999999998</v>
      </c>
      <c r="G191" s="109">
        <v>0.44685540000000001</v>
      </c>
      <c r="H191" s="109">
        <v>0.43917110999999998</v>
      </c>
      <c r="I191" s="109">
        <v>0.43489601</v>
      </c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</row>
    <row r="192" spans="1:39" s="100" customFormat="1" ht="18" customHeight="1" x14ac:dyDescent="0.2">
      <c r="A192" s="97">
        <v>1994</v>
      </c>
      <c r="B192" s="109">
        <v>0.44455581999999999</v>
      </c>
      <c r="C192" s="109">
        <v>0.43516609000000001</v>
      </c>
      <c r="D192" s="109">
        <v>0.42563435999999999</v>
      </c>
      <c r="E192" s="109">
        <v>0.41814684000000002</v>
      </c>
      <c r="F192" s="109">
        <v>0.45152352000000001</v>
      </c>
      <c r="G192" s="109">
        <v>0.45808369999999998</v>
      </c>
      <c r="H192" s="109">
        <v>0.45152352000000001</v>
      </c>
      <c r="I192" s="109">
        <v>0.4416851</v>
      </c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</row>
    <row r="193" spans="1:28" s="100" customFormat="1" ht="18" customHeight="1" x14ac:dyDescent="0.2">
      <c r="A193" s="97">
        <v>1995</v>
      </c>
      <c r="B193" s="109">
        <v>0.42884661000000002</v>
      </c>
      <c r="C193" s="109">
        <v>0.43724909000000001</v>
      </c>
      <c r="D193" s="109">
        <v>0.41400434000000003</v>
      </c>
      <c r="E193" s="109">
        <v>0.42047463000000002</v>
      </c>
      <c r="F193" s="109">
        <v>0.44547363000000001</v>
      </c>
      <c r="G193" s="109">
        <v>0.44747630999999999</v>
      </c>
      <c r="H193" s="109">
        <v>0.44547363000000001</v>
      </c>
      <c r="I193" s="109">
        <v>0.43053623000000002</v>
      </c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</row>
    <row r="194" spans="1:28" s="100" customFormat="1" ht="18" customHeight="1" x14ac:dyDescent="0.2">
      <c r="A194" s="97">
        <v>1996</v>
      </c>
      <c r="B194" s="109">
        <v>0.43010976000000001</v>
      </c>
      <c r="C194" s="109">
        <v>0.44740134999999998</v>
      </c>
      <c r="D194" s="109">
        <v>0.41358900999999998</v>
      </c>
      <c r="E194" s="109">
        <v>0.43100787000000002</v>
      </c>
      <c r="F194" s="109">
        <v>0.44702441999999998</v>
      </c>
      <c r="G194" s="109">
        <v>0.45493362999999998</v>
      </c>
      <c r="H194" s="109">
        <v>0.44702441999999998</v>
      </c>
      <c r="I194" s="109">
        <v>0.42541155000000003</v>
      </c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</row>
    <row r="195" spans="1:28" s="100" customFormat="1" ht="18" customHeight="1" x14ac:dyDescent="0.2">
      <c r="A195" s="97">
        <v>1997</v>
      </c>
      <c r="B195" s="109">
        <v>0.43758869</v>
      </c>
      <c r="C195" s="109">
        <v>0.42763685000000001</v>
      </c>
      <c r="D195" s="109">
        <v>0.41817241999999999</v>
      </c>
      <c r="E195" s="109">
        <v>0.40955342</v>
      </c>
      <c r="F195" s="109">
        <v>0.44526228000000001</v>
      </c>
      <c r="G195" s="109">
        <v>0.44898180999999998</v>
      </c>
      <c r="H195" s="109">
        <v>0.44526228000000001</v>
      </c>
      <c r="I195" s="109">
        <v>0.43710400999999999</v>
      </c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</row>
    <row r="196" spans="1:28" s="100" customFormat="1" ht="18" customHeight="1" x14ac:dyDescent="0.2">
      <c r="A196" s="97">
        <v>1998</v>
      </c>
      <c r="B196" s="109">
        <v>0.43750296</v>
      </c>
      <c r="C196" s="109">
        <v>0.42903819999999998</v>
      </c>
      <c r="D196" s="109">
        <v>0.41986215999999998</v>
      </c>
      <c r="E196" s="109">
        <v>0.41056547999999998</v>
      </c>
      <c r="F196" s="109">
        <v>0.44123983</v>
      </c>
      <c r="G196" s="109">
        <v>0.45053658000000002</v>
      </c>
      <c r="H196" s="109">
        <v>0.44123983</v>
      </c>
      <c r="I196" s="109">
        <v>0.43433323000000001</v>
      </c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</row>
    <row r="197" spans="1:28" s="100" customFormat="1" ht="18" customHeight="1" x14ac:dyDescent="0.2">
      <c r="A197" s="97">
        <v>1999</v>
      </c>
      <c r="B197" s="109">
        <v>0.46287785999999997</v>
      </c>
      <c r="C197" s="109">
        <v>0.45382166000000002</v>
      </c>
      <c r="D197" s="109">
        <v>0.44430503999999998</v>
      </c>
      <c r="E197" s="109">
        <v>0.43537037000000001</v>
      </c>
      <c r="F197" s="109">
        <v>0.46395932000000001</v>
      </c>
      <c r="G197" s="109">
        <v>0.47009736000000002</v>
      </c>
      <c r="H197" s="109">
        <v>0.46395932000000001</v>
      </c>
      <c r="I197" s="109">
        <v>0.45905364999999998</v>
      </c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</row>
    <row r="198" spans="1:28" s="100" customFormat="1" ht="18" customHeight="1" x14ac:dyDescent="0.2">
      <c r="A198" s="97">
        <v>2000</v>
      </c>
      <c r="B198" s="109">
        <v>0.45735798999999999</v>
      </c>
      <c r="C198" s="109">
        <v>0.44610828000000002</v>
      </c>
      <c r="D198" s="109">
        <v>0.44027561999999998</v>
      </c>
      <c r="E198" s="109">
        <v>0.42705291000000001</v>
      </c>
      <c r="F198" s="109">
        <v>0.46212154999999999</v>
      </c>
      <c r="G198" s="109">
        <v>0.46747859000000003</v>
      </c>
      <c r="H198" s="109">
        <v>0.46212154999999999</v>
      </c>
      <c r="I198" s="109">
        <v>0.45693917000000001</v>
      </c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</row>
    <row r="199" spans="1:28" s="100" customFormat="1" ht="18" customHeight="1" x14ac:dyDescent="0.2">
      <c r="A199" s="97">
        <v>2001</v>
      </c>
      <c r="B199" s="109">
        <v>0.47943503999999998</v>
      </c>
      <c r="C199" s="109">
        <v>0.48691419000000002</v>
      </c>
      <c r="D199" s="109">
        <v>0.46239017999999998</v>
      </c>
      <c r="E199" s="109">
        <v>0.46801416000000001</v>
      </c>
      <c r="F199" s="109">
        <v>0.49435062000000002</v>
      </c>
      <c r="G199" s="109">
        <v>0.49872881000000002</v>
      </c>
      <c r="H199" s="109">
        <v>0.49435062000000002</v>
      </c>
      <c r="I199" s="109">
        <v>0.47663682000000002</v>
      </c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</row>
    <row r="200" spans="1:28" s="100" customFormat="1" ht="18" customHeight="1" x14ac:dyDescent="0.2">
      <c r="A200" s="107" t="s">
        <v>30</v>
      </c>
      <c r="B200" s="109"/>
      <c r="C200" s="109"/>
      <c r="D200" s="109"/>
      <c r="E200" s="109"/>
      <c r="F200" s="109"/>
      <c r="G200" s="109"/>
      <c r="H200" s="109"/>
      <c r="I200" s="109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</row>
    <row r="201" spans="1:28" s="100" customFormat="1" ht="18" customHeight="1" x14ac:dyDescent="0.2">
      <c r="A201" s="97">
        <v>2001</v>
      </c>
      <c r="B201" s="109">
        <v>0.48945854</v>
      </c>
      <c r="C201" s="109">
        <v>0.50102595999999999</v>
      </c>
      <c r="D201" s="109">
        <v>0.47093922999999999</v>
      </c>
      <c r="E201" s="109">
        <v>0.48117233999999998</v>
      </c>
      <c r="F201" s="109">
        <v>0.49435062000000002</v>
      </c>
      <c r="G201" s="109">
        <v>0.49872881000000002</v>
      </c>
      <c r="H201" s="109">
        <v>0.49435062000000002</v>
      </c>
      <c r="I201" s="109">
        <v>0.47663682000000002</v>
      </c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</row>
    <row r="202" spans="1:28" s="100" customFormat="1" ht="18" customHeight="1" x14ac:dyDescent="0.2">
      <c r="A202" s="97">
        <v>2002</v>
      </c>
      <c r="B202" s="109">
        <v>0.49447921</v>
      </c>
      <c r="C202" s="109">
        <v>0.50436665000000003</v>
      </c>
      <c r="D202" s="109">
        <v>0.48041433</v>
      </c>
      <c r="E202" s="109">
        <v>0.48490579</v>
      </c>
      <c r="F202" s="109">
        <v>0.49581051999999998</v>
      </c>
      <c r="G202" s="109">
        <v>0.49873392</v>
      </c>
      <c r="H202" s="109">
        <v>0.49581051999999998</v>
      </c>
      <c r="I202" s="109">
        <v>0.48169330999999999</v>
      </c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</row>
    <row r="203" spans="1:28" s="100" customFormat="1" ht="18" customHeight="1" x14ac:dyDescent="0.2">
      <c r="A203" s="97">
        <v>2003</v>
      </c>
      <c r="B203" s="109">
        <v>0.46744721</v>
      </c>
      <c r="C203" s="109">
        <v>0.47865486000000002</v>
      </c>
      <c r="D203" s="109">
        <v>0.45019480000000001</v>
      </c>
      <c r="E203" s="109">
        <v>0.45967203000000001</v>
      </c>
      <c r="F203" s="109">
        <v>0.48652733999999997</v>
      </c>
      <c r="G203" s="109">
        <v>0.48979948000000001</v>
      </c>
      <c r="H203" s="109">
        <v>0.48652733999999997</v>
      </c>
      <c r="I203" s="109">
        <v>0.47254383999999999</v>
      </c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</row>
    <row r="204" spans="1:28" s="100" customFormat="1" ht="18" customHeight="1" x14ac:dyDescent="0.2">
      <c r="A204" s="97">
        <v>2004</v>
      </c>
      <c r="B204" s="109">
        <v>0.46462410999999998</v>
      </c>
      <c r="C204" s="109">
        <v>0.46432730999999999</v>
      </c>
      <c r="D204" s="109">
        <v>0.44638280000000002</v>
      </c>
      <c r="E204" s="109">
        <v>0.44685993000000002</v>
      </c>
      <c r="F204" s="109">
        <v>0.47132468</v>
      </c>
      <c r="G204" s="109">
        <v>0.47893940000000002</v>
      </c>
      <c r="H204" s="109">
        <v>0.47132468</v>
      </c>
      <c r="I204" s="109">
        <v>0.46206509000000001</v>
      </c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</row>
    <row r="205" spans="1:28" s="100" customFormat="1" ht="18" customHeight="1" x14ac:dyDescent="0.2">
      <c r="A205" s="97">
        <v>2005</v>
      </c>
      <c r="B205" s="109">
        <v>0.46157524</v>
      </c>
      <c r="C205" s="109">
        <v>0.45480552000000002</v>
      </c>
      <c r="D205" s="109">
        <v>0.44163008999999998</v>
      </c>
      <c r="E205" s="109">
        <v>0.43647793000000001</v>
      </c>
      <c r="F205" s="109">
        <v>0.46404252000000001</v>
      </c>
      <c r="G205" s="109">
        <v>0.47243054000000001</v>
      </c>
      <c r="H205" s="109">
        <v>0.46404252000000001</v>
      </c>
      <c r="I205" s="109">
        <v>0.45555024</v>
      </c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</row>
    <row r="206" spans="1:28" s="100" customFormat="1" ht="18" customHeight="1" x14ac:dyDescent="0.2">
      <c r="A206" s="97">
        <v>2006</v>
      </c>
      <c r="B206" s="109">
        <v>0.48213008000000002</v>
      </c>
      <c r="C206" s="109">
        <v>0.46721031000000002</v>
      </c>
      <c r="D206" s="109">
        <v>0.46475714000000001</v>
      </c>
      <c r="E206" s="109">
        <v>0.44971063999999999</v>
      </c>
      <c r="F206" s="109">
        <v>0.48601895000000001</v>
      </c>
      <c r="G206" s="109">
        <v>0.48686992000000001</v>
      </c>
      <c r="H206" s="109">
        <v>0.48601895000000001</v>
      </c>
      <c r="I206" s="109">
        <v>0.48510503999999999</v>
      </c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</row>
    <row r="207" spans="1:28" s="100" customFormat="1" ht="18" customHeight="1" x14ac:dyDescent="0.2">
      <c r="A207" s="97">
        <v>2007</v>
      </c>
      <c r="B207" s="109">
        <v>0.48753750000000001</v>
      </c>
      <c r="C207" s="109">
        <v>0.45711898000000001</v>
      </c>
      <c r="D207" s="109">
        <v>0.47179637000000002</v>
      </c>
      <c r="E207" s="109">
        <v>0.43862128</v>
      </c>
      <c r="F207" s="109">
        <v>0.48792531</v>
      </c>
      <c r="G207" s="109">
        <v>0.48916488000000002</v>
      </c>
      <c r="H207" s="109">
        <v>0.48792531</v>
      </c>
      <c r="I207" s="109">
        <v>0.48782704999999998</v>
      </c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</row>
    <row r="208" spans="1:28" s="100" customFormat="1" ht="18" customHeight="1" x14ac:dyDescent="0.2">
      <c r="A208" s="97">
        <v>2008</v>
      </c>
      <c r="B208" s="109">
        <v>0.47918920999999998</v>
      </c>
      <c r="C208" s="109">
        <v>0.45444308</v>
      </c>
      <c r="D208" s="109">
        <v>0.46321043000000001</v>
      </c>
      <c r="E208" s="109">
        <v>0.43481018999999999</v>
      </c>
      <c r="F208" s="109">
        <v>0.48722217000000001</v>
      </c>
      <c r="G208" s="109">
        <v>0.48377047000000001</v>
      </c>
      <c r="H208" s="109">
        <v>0.48722217000000001</v>
      </c>
      <c r="I208" s="109">
        <v>0.48831845000000001</v>
      </c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</row>
    <row r="209" spans="1:28" s="100" customFormat="1" ht="18" customHeight="1" x14ac:dyDescent="0.2">
      <c r="A209" s="97">
        <v>2009</v>
      </c>
      <c r="B209" s="109">
        <v>0.49720553000000001</v>
      </c>
      <c r="C209" s="109">
        <v>0.47633225000000001</v>
      </c>
      <c r="D209" s="109">
        <v>0.48054656000000001</v>
      </c>
      <c r="E209" s="109">
        <v>0.45805583</v>
      </c>
      <c r="F209" s="109">
        <v>0.49843954000000001</v>
      </c>
      <c r="G209" s="109">
        <v>0.50213447</v>
      </c>
      <c r="H209" s="109">
        <v>0.49843954000000001</v>
      </c>
      <c r="I209" s="109">
        <v>0.49476172000000002</v>
      </c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</row>
    <row r="210" spans="1:28" s="100" customFormat="1" ht="18" customHeight="1" x14ac:dyDescent="0.2">
      <c r="A210" s="107" t="s">
        <v>106</v>
      </c>
      <c r="B210" s="109"/>
      <c r="C210" s="109"/>
      <c r="D210" s="109"/>
      <c r="E210" s="109"/>
      <c r="F210" s="109"/>
      <c r="G210" s="109"/>
      <c r="H210" s="109"/>
      <c r="I210" s="109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</row>
    <row r="211" spans="1:28" s="100" customFormat="1" ht="18" customHeight="1" x14ac:dyDescent="0.2">
      <c r="A211" s="97">
        <v>2010</v>
      </c>
      <c r="B211" s="109">
        <v>0.46652188999999999</v>
      </c>
      <c r="C211" s="109">
        <v>0.48091286999999999</v>
      </c>
      <c r="D211" s="109">
        <v>0.44848922000000002</v>
      </c>
      <c r="E211" s="109">
        <v>0.46424625000000003</v>
      </c>
      <c r="F211" s="109">
        <v>0.49450376000000001</v>
      </c>
      <c r="G211" s="109">
        <v>0.49638889000000003</v>
      </c>
      <c r="H211" s="109">
        <v>0.49842934999999999</v>
      </c>
      <c r="I211" s="109">
        <v>0.48361527999999998</v>
      </c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</row>
    <row r="212" spans="1:28" s="100" customFormat="1" ht="18" customHeight="1" x14ac:dyDescent="0.2">
      <c r="A212" s="97">
        <v>2011</v>
      </c>
      <c r="B212" s="109">
        <v>0.47801640000000001</v>
      </c>
      <c r="C212" s="109">
        <v>0.46850776999999999</v>
      </c>
      <c r="D212" s="109">
        <v>0.45841701000000001</v>
      </c>
      <c r="E212" s="109">
        <v>0.45159864</v>
      </c>
      <c r="F212" s="109">
        <v>0.50389828000000003</v>
      </c>
      <c r="G212" s="109">
        <v>0.50534323999999997</v>
      </c>
      <c r="H212" s="109">
        <v>0.50708556000000005</v>
      </c>
      <c r="I212" s="109">
        <v>0.49746696000000001</v>
      </c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</row>
    <row r="213" spans="1:28" s="100" customFormat="1" ht="18" customHeight="1" x14ac:dyDescent="0.2">
      <c r="A213" s="97">
        <v>2012</v>
      </c>
      <c r="B213" s="109">
        <v>0.47231258999999998</v>
      </c>
      <c r="C213" s="109">
        <v>0.47122050999999998</v>
      </c>
      <c r="D213" s="109">
        <v>0.45358682</v>
      </c>
      <c r="E213" s="109">
        <v>0.45406693999999997</v>
      </c>
      <c r="F213" s="109">
        <v>0.49973956000000003</v>
      </c>
      <c r="G213" s="109">
        <v>0.50569962000000002</v>
      </c>
      <c r="H213" s="109">
        <v>0.50243799</v>
      </c>
      <c r="I213" s="109">
        <v>0.49097931</v>
      </c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</row>
    <row r="214" spans="1:28" s="100" customFormat="1" ht="18" customHeight="1" x14ac:dyDescent="0.2">
      <c r="A214" s="97">
        <v>2013</v>
      </c>
      <c r="B214" s="109">
        <v>0.48001486999999998</v>
      </c>
      <c r="C214" s="109">
        <v>0.46936829000000002</v>
      </c>
      <c r="D214" s="109">
        <v>0.46357651999999999</v>
      </c>
      <c r="E214" s="109">
        <v>0.4538066</v>
      </c>
      <c r="F214" s="109">
        <v>0.51275327999999998</v>
      </c>
      <c r="G214" s="109">
        <v>0.51191381000000002</v>
      </c>
      <c r="H214" s="109">
        <v>0.51337584999999997</v>
      </c>
      <c r="I214" s="109">
        <v>0.50325260999999999</v>
      </c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</row>
    <row r="215" spans="1:28" s="100" customFormat="1" ht="18" customHeight="1" x14ac:dyDescent="0.2">
      <c r="A215" s="97">
        <v>2014</v>
      </c>
      <c r="B215" s="109">
        <v>0.47359244</v>
      </c>
      <c r="C215" s="109">
        <v>0.47703996999999998</v>
      </c>
      <c r="D215" s="109">
        <v>0.45576907</v>
      </c>
      <c r="E215" s="109">
        <v>0.46111037999999999</v>
      </c>
      <c r="F215" s="109">
        <v>0.50363464000000002</v>
      </c>
      <c r="G215" s="109">
        <v>0.50410153000000002</v>
      </c>
      <c r="H215" s="109">
        <v>0.50379337999999996</v>
      </c>
      <c r="I215" s="109">
        <v>0.49086042000000002</v>
      </c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</row>
    <row r="216" spans="1:28" s="100" customFormat="1" ht="18" customHeight="1" x14ac:dyDescent="0.2">
      <c r="A216" s="97">
        <v>2015</v>
      </c>
      <c r="B216" s="109">
        <v>0.47158579</v>
      </c>
      <c r="C216" s="109">
        <v>0.48307631000000001</v>
      </c>
      <c r="D216" s="109">
        <v>0.45388478999999998</v>
      </c>
      <c r="E216" s="109">
        <v>0.46580454999999998</v>
      </c>
      <c r="F216" s="109">
        <v>0.50911929</v>
      </c>
      <c r="G216" s="109">
        <v>0.50292046999999995</v>
      </c>
      <c r="H216" s="109">
        <v>0.50988933999999997</v>
      </c>
      <c r="I216" s="109">
        <v>0.49581315999999998</v>
      </c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</row>
    <row r="217" spans="1:28" s="100" customFormat="1" ht="18" customHeight="1" x14ac:dyDescent="0.2">
      <c r="A217" s="97">
        <v>2016</v>
      </c>
      <c r="B217" s="109">
        <v>0.47763407000000002</v>
      </c>
      <c r="C217" s="109">
        <v>0.46735145</v>
      </c>
      <c r="D217" s="109">
        <v>0.45979776999999999</v>
      </c>
      <c r="E217" s="109">
        <v>0.44968453000000003</v>
      </c>
      <c r="F217" s="109">
        <v>0.51764977000000001</v>
      </c>
      <c r="G217" s="109">
        <v>0.50788730000000004</v>
      </c>
      <c r="H217" s="109">
        <v>0.51900539000000001</v>
      </c>
      <c r="I217" s="109">
        <v>0.50941831000000004</v>
      </c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</row>
    <row r="218" spans="1:28" s="100" customFormat="1" ht="18" customHeight="1" x14ac:dyDescent="0.2">
      <c r="A218" s="97">
        <v>2017</v>
      </c>
      <c r="B218" s="109">
        <v>0.47770152999999999</v>
      </c>
      <c r="C218" s="109">
        <v>0.45946323</v>
      </c>
      <c r="D218" s="109">
        <v>0.46075018000000001</v>
      </c>
      <c r="E218" s="109">
        <v>0.44176225000000002</v>
      </c>
      <c r="F218" s="109">
        <v>0.50935743</v>
      </c>
      <c r="G218" s="109">
        <v>0.50282916</v>
      </c>
      <c r="H218" s="109">
        <v>0.51158320999999995</v>
      </c>
      <c r="I218" s="109">
        <v>0.50793113999999995</v>
      </c>
      <c r="J218" s="99"/>
      <c r="K218" s="99"/>
      <c r="L218" s="99"/>
      <c r="M218" s="99"/>
      <c r="N218" s="99"/>
      <c r="O218" s="99"/>
      <c r="P218" s="99"/>
      <c r="Q218" s="99"/>
      <c r="R218" s="99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</row>
    <row r="219" spans="1:28" s="100" customFormat="1" ht="18" customHeight="1" x14ac:dyDescent="0.2">
      <c r="A219" s="97">
        <v>2018</v>
      </c>
      <c r="B219" s="109">
        <v>0.47097286999999999</v>
      </c>
      <c r="C219" s="109">
        <v>0.46100066000000001</v>
      </c>
      <c r="D219" s="109">
        <v>0.45412543999999999</v>
      </c>
      <c r="E219" s="109">
        <v>0.44189477999999999</v>
      </c>
      <c r="F219" s="109">
        <v>0.50428781</v>
      </c>
      <c r="G219" s="109">
        <v>0.50115094999999998</v>
      </c>
      <c r="H219" s="109">
        <v>0.50609760999999998</v>
      </c>
      <c r="I219" s="109">
        <v>0.49899362000000003</v>
      </c>
      <c r="J219" s="99"/>
      <c r="K219" s="99"/>
      <c r="L219" s="99"/>
      <c r="M219" s="99"/>
      <c r="N219" s="99"/>
      <c r="O219" s="99"/>
      <c r="P219" s="99"/>
      <c r="Q219" s="99"/>
      <c r="R219" s="99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</row>
    <row r="220" spans="1:28" s="100" customFormat="1" ht="18" customHeight="1" x14ac:dyDescent="0.2">
      <c r="A220" s="97">
        <v>2019</v>
      </c>
      <c r="B220" s="109">
        <v>0.47835851000000001</v>
      </c>
      <c r="C220" s="109">
        <v>0.45163020999999998</v>
      </c>
      <c r="D220" s="109">
        <v>0.46038955999999998</v>
      </c>
      <c r="E220" s="109">
        <v>0.43246219000000002</v>
      </c>
      <c r="F220" s="109">
        <v>0.51004930000000004</v>
      </c>
      <c r="G220" s="109">
        <v>0.50366606000000003</v>
      </c>
      <c r="H220" s="109">
        <v>0.51225801000000004</v>
      </c>
      <c r="I220" s="109">
        <v>0.50685543</v>
      </c>
      <c r="J220" s="109"/>
      <c r="K220" s="109"/>
      <c r="L220" s="109"/>
      <c r="M220" s="109"/>
      <c r="N220" s="109"/>
      <c r="O220" s="109"/>
      <c r="P220" s="99"/>
      <c r="Q220" s="99"/>
      <c r="R220" s="99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</row>
    <row r="221" spans="1:28" s="100" customFormat="1" ht="18" customHeight="1" x14ac:dyDescent="0.2">
      <c r="A221" s="97">
        <v>2020</v>
      </c>
      <c r="B221" s="109">
        <v>0.48933080000000001</v>
      </c>
      <c r="C221" s="109">
        <v>0.46723692999999999</v>
      </c>
      <c r="D221" s="109">
        <v>0.47403851000000002</v>
      </c>
      <c r="E221" s="109">
        <v>0.45063543</v>
      </c>
      <c r="F221" s="109">
        <v>0.53039952000000001</v>
      </c>
      <c r="G221" s="109">
        <v>0.52412523</v>
      </c>
      <c r="H221" s="109">
        <v>0.53196721000000002</v>
      </c>
      <c r="I221" s="109">
        <v>0.52639113999999998</v>
      </c>
      <c r="J221" s="109"/>
      <c r="K221" s="109"/>
      <c r="L221" s="109"/>
      <c r="M221" s="109"/>
      <c r="N221" s="109"/>
      <c r="O221" s="109"/>
      <c r="P221" s="99"/>
      <c r="Q221" s="99"/>
      <c r="R221" s="99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</row>
    <row r="222" spans="1:28" s="100" customFormat="1" ht="18" customHeight="1" x14ac:dyDescent="0.2">
      <c r="A222" s="97">
        <v>2021</v>
      </c>
      <c r="B222" s="109">
        <v>0.48497941</v>
      </c>
      <c r="C222" s="109">
        <v>0.44623807999999998</v>
      </c>
      <c r="D222" s="109">
        <v>0.46822408999999998</v>
      </c>
      <c r="E222" s="109">
        <v>0.42869034</v>
      </c>
      <c r="F222" s="109">
        <v>0.51822515999999996</v>
      </c>
      <c r="G222" s="109">
        <v>0.51270627000000002</v>
      </c>
      <c r="H222" s="109">
        <v>0.52014146000000006</v>
      </c>
      <c r="I222" s="109">
        <v>0.51529418000000005</v>
      </c>
      <c r="J222" s="109"/>
      <c r="K222" s="109"/>
      <c r="L222" s="109"/>
      <c r="M222" s="109"/>
      <c r="N222" s="109"/>
      <c r="O222" s="109"/>
      <c r="P222" s="99"/>
      <c r="Q222" s="99"/>
      <c r="R222" s="99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</row>
    <row r="223" spans="1:28" s="100" customFormat="1" ht="18" customHeight="1" x14ac:dyDescent="0.25">
      <c r="A223" s="16" t="s">
        <v>107</v>
      </c>
      <c r="B223" s="109"/>
      <c r="C223" s="109"/>
      <c r="D223" s="109"/>
      <c r="E223" s="109"/>
      <c r="F223" s="109"/>
      <c r="G223" s="109"/>
      <c r="H223" s="109"/>
      <c r="I223" s="10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</row>
    <row r="224" spans="1:28" s="100" customFormat="1" ht="18" customHeight="1" x14ac:dyDescent="0.2">
      <c r="A224" s="98" t="s">
        <v>108</v>
      </c>
      <c r="B224" s="109"/>
      <c r="C224" s="109"/>
      <c r="D224" s="109"/>
      <c r="E224" s="109"/>
      <c r="F224" s="109"/>
      <c r="G224" s="109"/>
      <c r="H224" s="109"/>
      <c r="I224" s="10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</row>
    <row r="225" spans="1:28" s="100" customFormat="1" ht="18" customHeight="1" x14ac:dyDescent="0.2">
      <c r="A225" s="97">
        <v>1996</v>
      </c>
      <c r="B225" s="109">
        <v>0.49061431999999999</v>
      </c>
      <c r="C225" s="109">
        <v>0.42421950000000003</v>
      </c>
      <c r="D225" s="109">
        <v>0.47744393000000002</v>
      </c>
      <c r="E225" s="109">
        <v>0.40421262000000002</v>
      </c>
      <c r="F225" s="109">
        <v>0.47683476000000002</v>
      </c>
      <c r="G225" s="109">
        <v>0.47267278000000001</v>
      </c>
      <c r="H225" s="109">
        <v>0.47683476000000002</v>
      </c>
      <c r="I225" s="109">
        <v>0.5006467</v>
      </c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</row>
    <row r="226" spans="1:28" s="100" customFormat="1" ht="18" customHeight="1" x14ac:dyDescent="0.2">
      <c r="A226" s="97">
        <v>1997</v>
      </c>
      <c r="B226" s="109">
        <v>0.47622444000000003</v>
      </c>
      <c r="C226" s="109">
        <v>0.47603780000000001</v>
      </c>
      <c r="D226" s="109">
        <v>0.45701166999999998</v>
      </c>
      <c r="E226" s="109">
        <v>0.45678707000000002</v>
      </c>
      <c r="F226" s="109">
        <v>0.47691388000000001</v>
      </c>
      <c r="G226" s="109">
        <v>0.48617939999999998</v>
      </c>
      <c r="H226" s="109">
        <v>0.47691388000000001</v>
      </c>
      <c r="I226" s="109">
        <v>0.46948300999999998</v>
      </c>
      <c r="J226" s="98"/>
      <c r="K226" s="98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</row>
    <row r="227" spans="1:28" s="100" customFormat="1" ht="18" customHeight="1" x14ac:dyDescent="0.2">
      <c r="A227" s="98" t="s">
        <v>109</v>
      </c>
      <c r="B227" s="109"/>
      <c r="C227" s="109"/>
      <c r="D227" s="109"/>
      <c r="E227" s="109"/>
      <c r="F227" s="109"/>
      <c r="G227" s="109"/>
      <c r="H227" s="109"/>
      <c r="I227" s="10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</row>
    <row r="228" spans="1:28" s="100" customFormat="1" ht="18" customHeight="1" x14ac:dyDescent="0.2">
      <c r="A228" s="97">
        <v>2000</v>
      </c>
      <c r="B228" s="109">
        <v>0.50798737999999999</v>
      </c>
      <c r="C228" s="109">
        <v>0.47380051000000001</v>
      </c>
      <c r="D228" s="109">
        <v>0.49220626000000001</v>
      </c>
      <c r="E228" s="109">
        <v>0.45889980000000002</v>
      </c>
      <c r="F228" s="109">
        <v>0.50980804000000002</v>
      </c>
      <c r="G228" s="109">
        <v>0.52044999999999997</v>
      </c>
      <c r="H228" s="109">
        <v>0.50980804000000002</v>
      </c>
      <c r="I228" s="109">
        <v>0.50391092000000004</v>
      </c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</row>
    <row r="229" spans="1:28" s="100" customFormat="1" ht="18" customHeight="1" x14ac:dyDescent="0.2">
      <c r="A229" s="97">
        <v>2001</v>
      </c>
      <c r="B229" s="109">
        <v>0.50006183000000004</v>
      </c>
      <c r="C229" s="109">
        <v>0.44020346999999999</v>
      </c>
      <c r="D229" s="109">
        <v>0.48336633000000001</v>
      </c>
      <c r="E229" s="109">
        <v>0.42277195000000001</v>
      </c>
      <c r="F229" s="109">
        <v>0.49831799999999998</v>
      </c>
      <c r="G229" s="109">
        <v>0.50666975000000003</v>
      </c>
      <c r="H229" s="109">
        <v>0.49831799999999998</v>
      </c>
      <c r="I229" s="109">
        <v>0.50075775</v>
      </c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</row>
    <row r="230" spans="1:28" s="100" customFormat="1" ht="18" customHeight="1" x14ac:dyDescent="0.2">
      <c r="A230" s="97">
        <v>2002</v>
      </c>
      <c r="B230" s="109">
        <v>0.49171118000000003</v>
      </c>
      <c r="C230" s="109">
        <v>0.44338828000000002</v>
      </c>
      <c r="D230" s="109">
        <v>0.47386788000000002</v>
      </c>
      <c r="E230" s="109">
        <v>0.42491297</v>
      </c>
      <c r="F230" s="109">
        <v>0.50003768999999998</v>
      </c>
      <c r="G230" s="109">
        <v>0.50153455000000002</v>
      </c>
      <c r="H230" s="109">
        <v>0.50003768999999998</v>
      </c>
      <c r="I230" s="109">
        <v>0.50050636000000004</v>
      </c>
      <c r="J230" s="98"/>
      <c r="K230" s="98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</row>
    <row r="231" spans="1:28" s="100" customFormat="1" ht="18" customHeight="1" x14ac:dyDescent="0.2">
      <c r="A231" s="97">
        <v>2003</v>
      </c>
      <c r="B231" s="109">
        <v>0.52931276999999999</v>
      </c>
      <c r="C231" s="109">
        <v>0.45555328</v>
      </c>
      <c r="D231" s="109">
        <v>0.51150410999999996</v>
      </c>
      <c r="E231" s="109">
        <v>0.43755153000000002</v>
      </c>
      <c r="F231" s="109">
        <v>0.50777198000000001</v>
      </c>
      <c r="G231" s="109">
        <v>0.52882587999999997</v>
      </c>
      <c r="H231" s="109">
        <v>0.50777198000000001</v>
      </c>
      <c r="I231" s="109">
        <v>0.51703873</v>
      </c>
      <c r="J231" s="98"/>
      <c r="K231" s="98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</row>
    <row r="232" spans="1:28" s="100" customFormat="1" ht="18" customHeight="1" x14ac:dyDescent="0.2">
      <c r="A232" s="97">
        <v>2004</v>
      </c>
      <c r="B232" s="109">
        <v>0.53187329999999999</v>
      </c>
      <c r="C232" s="109">
        <v>0.44324615000000001</v>
      </c>
      <c r="D232" s="109">
        <v>0.51356763999999999</v>
      </c>
      <c r="E232" s="109">
        <v>0.42680711999999998</v>
      </c>
      <c r="F232" s="109">
        <v>0.50067625999999998</v>
      </c>
      <c r="G232" s="109">
        <v>0.52821799999999997</v>
      </c>
      <c r="H232" s="109">
        <v>0.50067625999999998</v>
      </c>
      <c r="I232" s="109">
        <v>0.51278402999999995</v>
      </c>
      <c r="J232" s="98"/>
      <c r="K232" s="98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</row>
    <row r="233" spans="1:28" s="100" customFormat="1" ht="18" customHeight="1" x14ac:dyDescent="0.2">
      <c r="A233" s="107" t="s">
        <v>110</v>
      </c>
      <c r="B233" s="109"/>
      <c r="C233" s="109"/>
      <c r="D233" s="109"/>
      <c r="E233" s="109"/>
      <c r="F233" s="109"/>
      <c r="G233" s="109"/>
      <c r="H233" s="109"/>
      <c r="I233" s="109"/>
      <c r="J233" s="98"/>
      <c r="K233" s="98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</row>
    <row r="234" spans="1:28" s="100" customFormat="1" ht="18" customHeight="1" x14ac:dyDescent="0.2">
      <c r="A234" s="97">
        <v>2005</v>
      </c>
      <c r="B234" s="109">
        <v>0.50586081000000005</v>
      </c>
      <c r="C234" s="109">
        <v>0.45506650999999998</v>
      </c>
      <c r="D234" s="109">
        <v>0.48584518999999998</v>
      </c>
      <c r="E234" s="109">
        <v>0.43323551999999999</v>
      </c>
      <c r="F234" s="109">
        <v>0.50721391000000005</v>
      </c>
      <c r="G234" s="109">
        <v>0.51279417999999999</v>
      </c>
      <c r="H234" s="109">
        <v>0.50457074999999996</v>
      </c>
      <c r="I234" s="109">
        <v>0.50722113999999996</v>
      </c>
      <c r="J234" s="98"/>
      <c r="K234" s="98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</row>
    <row r="235" spans="1:28" s="100" customFormat="1" ht="18" customHeight="1" x14ac:dyDescent="0.2">
      <c r="A235" s="97">
        <v>2006</v>
      </c>
      <c r="B235" s="109">
        <v>0.52054650999999996</v>
      </c>
      <c r="C235" s="109">
        <v>0.48509873999999997</v>
      </c>
      <c r="D235" s="109">
        <v>0.50534568999999996</v>
      </c>
      <c r="E235" s="109">
        <v>0.46815174999999998</v>
      </c>
      <c r="F235" s="109">
        <v>0.50203257999999995</v>
      </c>
      <c r="G235" s="109">
        <v>0.53060719000000001</v>
      </c>
      <c r="H235" s="109">
        <v>0.49891655000000001</v>
      </c>
      <c r="I235" s="109">
        <v>0.50314565</v>
      </c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</row>
    <row r="236" spans="1:28" s="100" customFormat="1" ht="18" customHeight="1" x14ac:dyDescent="0.2">
      <c r="A236" s="97">
        <v>2007</v>
      </c>
      <c r="B236" s="109">
        <v>0.49835226999999999</v>
      </c>
      <c r="C236" s="109">
        <v>0.43418747000000002</v>
      </c>
      <c r="D236" s="109">
        <v>0.47920309999999999</v>
      </c>
      <c r="E236" s="109">
        <v>0.41340975000000002</v>
      </c>
      <c r="F236" s="109">
        <v>0.48829168000000001</v>
      </c>
      <c r="G236" s="109">
        <v>0.49823456999999999</v>
      </c>
      <c r="H236" s="109">
        <v>0.48702540999999999</v>
      </c>
      <c r="I236" s="109">
        <v>0.49658772000000001</v>
      </c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</row>
    <row r="237" spans="1:28" s="100" customFormat="1" ht="18" customHeight="1" x14ac:dyDescent="0.2">
      <c r="A237" s="98" t="s">
        <v>111</v>
      </c>
      <c r="B237" s="109"/>
      <c r="C237" s="109"/>
      <c r="D237" s="109"/>
      <c r="E237" s="109"/>
      <c r="F237" s="109"/>
      <c r="G237" s="109"/>
      <c r="H237" s="109"/>
      <c r="I237" s="10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</row>
    <row r="238" spans="1:28" s="100" customFormat="1" ht="18" customHeight="1" x14ac:dyDescent="0.2">
      <c r="A238" s="97">
        <v>2008</v>
      </c>
      <c r="B238" s="109">
        <v>0.48939468000000003</v>
      </c>
      <c r="C238" s="109">
        <v>0.40946173000000002</v>
      </c>
      <c r="D238" s="109">
        <v>0.46539132</v>
      </c>
      <c r="E238" s="109">
        <v>0.38492904</v>
      </c>
      <c r="F238" s="109">
        <v>0.49088175000000001</v>
      </c>
      <c r="G238" s="109">
        <v>0.48954210999999997</v>
      </c>
      <c r="H238" s="109">
        <v>0.48924836999999999</v>
      </c>
      <c r="I238" s="109">
        <v>0.49676598</v>
      </c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</row>
    <row r="239" spans="1:28" s="100" customFormat="1" ht="18" customHeight="1" x14ac:dyDescent="0.2">
      <c r="A239" s="97">
        <v>2009</v>
      </c>
      <c r="B239" s="109">
        <v>0.50007893999999997</v>
      </c>
      <c r="C239" s="109">
        <v>0.41274948</v>
      </c>
      <c r="D239" s="109">
        <v>0.47919813999999999</v>
      </c>
      <c r="E239" s="109">
        <v>0.39231368</v>
      </c>
      <c r="F239" s="109">
        <v>0.50162530000000005</v>
      </c>
      <c r="G239" s="109">
        <v>0.49731136999999997</v>
      </c>
      <c r="H239" s="109">
        <v>0.50053844999999997</v>
      </c>
      <c r="I239" s="109">
        <v>0.51262459000000005</v>
      </c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</row>
    <row r="240" spans="1:28" s="100" customFormat="1" ht="18" customHeight="1" x14ac:dyDescent="0.2">
      <c r="A240" s="97">
        <v>2010</v>
      </c>
      <c r="B240" s="109">
        <v>0.48204338000000002</v>
      </c>
      <c r="C240" s="109">
        <v>0.41148467</v>
      </c>
      <c r="D240" s="109">
        <v>0.46392630000000001</v>
      </c>
      <c r="E240" s="109">
        <v>0.39188318999999999</v>
      </c>
      <c r="F240" s="109">
        <v>0.49242898000000002</v>
      </c>
      <c r="G240" s="109">
        <v>0.48417792999999998</v>
      </c>
      <c r="H240" s="109">
        <v>0.49276302999999999</v>
      </c>
      <c r="I240" s="109">
        <v>0.50059436000000002</v>
      </c>
      <c r="J240" s="98"/>
      <c r="K240" s="98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</row>
    <row r="241" spans="1:28" s="100" customFormat="1" ht="18" customHeight="1" x14ac:dyDescent="0.2">
      <c r="A241" s="97">
        <v>2011</v>
      </c>
      <c r="B241" s="109">
        <v>0.48635949000000001</v>
      </c>
      <c r="C241" s="109">
        <v>0.41057080000000001</v>
      </c>
      <c r="D241" s="109">
        <v>0.46578994000000001</v>
      </c>
      <c r="E241" s="109">
        <v>0.39073615</v>
      </c>
      <c r="F241" s="109">
        <v>0.49098752000000001</v>
      </c>
      <c r="G241" s="109">
        <v>0.48990420000000001</v>
      </c>
      <c r="H241" s="109">
        <v>0.49006023999999998</v>
      </c>
      <c r="I241" s="109">
        <v>0.49874489999999999</v>
      </c>
      <c r="J241" s="98"/>
      <c r="K241" s="98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</row>
    <row r="242" spans="1:28" s="100" customFormat="1" ht="18" customHeight="1" x14ac:dyDescent="0.2">
      <c r="A242" s="97">
        <v>2012</v>
      </c>
      <c r="B242" s="109">
        <v>0.47178613000000003</v>
      </c>
      <c r="C242" s="109">
        <v>0.38938685000000001</v>
      </c>
      <c r="D242" s="109">
        <v>0.45029850999999999</v>
      </c>
      <c r="E242" s="109">
        <v>0.36790307999999999</v>
      </c>
      <c r="F242" s="109">
        <v>0.48022284999999998</v>
      </c>
      <c r="G242" s="109">
        <v>0.47215337000000002</v>
      </c>
      <c r="H242" s="109">
        <v>0.47448662000000003</v>
      </c>
      <c r="I242" s="109">
        <v>0.48408625999999999</v>
      </c>
      <c r="J242" s="98"/>
      <c r="K242" s="98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</row>
    <row r="243" spans="1:28" s="100" customFormat="1" ht="18" customHeight="1" x14ac:dyDescent="0.2">
      <c r="A243" s="97">
        <v>2013</v>
      </c>
      <c r="B243" s="109">
        <v>0.48774466</v>
      </c>
      <c r="C243" s="109">
        <v>0.38884603000000001</v>
      </c>
      <c r="D243" s="109">
        <v>0.46646200999999998</v>
      </c>
      <c r="E243" s="109">
        <v>0.36763555999999997</v>
      </c>
      <c r="F243" s="109">
        <v>0.50164584000000001</v>
      </c>
      <c r="G243" s="109">
        <v>0.48759023000000001</v>
      </c>
      <c r="H243" s="109">
        <v>0.50059195999999995</v>
      </c>
      <c r="I243" s="109">
        <v>0.51128532000000004</v>
      </c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</row>
    <row r="244" spans="1:28" s="100" customFormat="1" ht="18" customHeight="1" x14ac:dyDescent="0.2">
      <c r="A244" s="97">
        <v>2014</v>
      </c>
      <c r="B244" s="109">
        <v>0.44446720000000001</v>
      </c>
      <c r="C244" s="109">
        <v>0.40182211000000001</v>
      </c>
      <c r="D244" s="109">
        <v>0.42623617000000003</v>
      </c>
      <c r="E244" s="109">
        <v>0.37993426000000002</v>
      </c>
      <c r="F244" s="109">
        <v>0.45944673000000003</v>
      </c>
      <c r="G244" s="109">
        <v>0.45558246000000002</v>
      </c>
      <c r="H244" s="109">
        <v>0.46006248999999999</v>
      </c>
      <c r="I244" s="109">
        <v>0.45865241000000001</v>
      </c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</row>
    <row r="245" spans="1:28" s="100" customFormat="1" ht="18" customHeight="1" x14ac:dyDescent="0.2">
      <c r="A245" s="97">
        <v>2015</v>
      </c>
      <c r="B245" s="109">
        <v>0.45780205000000002</v>
      </c>
      <c r="C245" s="109">
        <v>0.39746817000000001</v>
      </c>
      <c r="D245" s="109">
        <v>0.43937409999999999</v>
      </c>
      <c r="E245" s="109">
        <v>0.37761335000000001</v>
      </c>
      <c r="F245" s="109">
        <v>0.48134749999999998</v>
      </c>
      <c r="G245" s="109">
        <v>0.46713109000000003</v>
      </c>
      <c r="H245" s="109">
        <v>0.48168185000000002</v>
      </c>
      <c r="I245" s="109">
        <v>0.48868835999999999</v>
      </c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</row>
    <row r="246" spans="1:28" s="100" customFormat="1" ht="18" customHeight="1" x14ac:dyDescent="0.2">
      <c r="A246" s="97">
        <v>2016</v>
      </c>
      <c r="B246" s="109">
        <v>0.46209767000000002</v>
      </c>
      <c r="C246" s="109">
        <v>0.41220763999999999</v>
      </c>
      <c r="D246" s="109">
        <v>0.44471294</v>
      </c>
      <c r="E246" s="109">
        <v>0.39093707999999999</v>
      </c>
      <c r="F246" s="109">
        <v>0.47809245</v>
      </c>
      <c r="G246" s="109">
        <v>0.47178661</v>
      </c>
      <c r="H246" s="109">
        <v>0.47986622000000001</v>
      </c>
      <c r="I246" s="109">
        <v>0.48333893</v>
      </c>
      <c r="J246" s="99"/>
      <c r="K246" s="99"/>
      <c r="L246" s="99"/>
      <c r="M246" s="99"/>
      <c r="N246" s="99"/>
      <c r="O246" s="99"/>
      <c r="P246" s="99"/>
      <c r="Q246" s="99"/>
      <c r="R246" s="99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</row>
    <row r="247" spans="1:28" s="100" customFormat="1" ht="18" customHeight="1" x14ac:dyDescent="0.2">
      <c r="A247" s="98" t="s">
        <v>112</v>
      </c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</row>
    <row r="248" spans="1:28" s="100" customFormat="1" ht="18" customHeight="1" x14ac:dyDescent="0.2">
      <c r="A248" s="97">
        <v>2016</v>
      </c>
      <c r="B248" s="109">
        <v>0.42385211</v>
      </c>
      <c r="C248" s="109">
        <v>0.37380356999999997</v>
      </c>
      <c r="D248" s="109">
        <v>0.40321637999999999</v>
      </c>
      <c r="E248" s="109">
        <v>0.35168195000000002</v>
      </c>
      <c r="F248" s="109">
        <v>0.44621516</v>
      </c>
      <c r="G248" s="109">
        <v>0.44265272</v>
      </c>
      <c r="H248" s="109">
        <v>0.45319579999999998</v>
      </c>
      <c r="I248" s="109">
        <v>0.45969093</v>
      </c>
      <c r="J248" s="99"/>
      <c r="K248" s="99"/>
      <c r="L248" s="99"/>
      <c r="M248" s="99"/>
      <c r="N248" s="99"/>
      <c r="O248" s="99"/>
      <c r="P248" s="99"/>
      <c r="Q248" s="99"/>
      <c r="R248" s="99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</row>
    <row r="249" spans="1:28" s="100" customFormat="1" ht="18" customHeight="1" x14ac:dyDescent="0.2">
      <c r="A249" s="97">
        <v>2017</v>
      </c>
      <c r="B249" s="109">
        <v>0.42966146</v>
      </c>
      <c r="C249" s="109">
        <v>0.37660808000000001</v>
      </c>
      <c r="D249" s="109">
        <v>0.40384903</v>
      </c>
      <c r="E249" s="109">
        <v>0.35351843999999999</v>
      </c>
      <c r="F249" s="109">
        <v>0.45295372</v>
      </c>
      <c r="G249" s="109">
        <v>0.44225730000000002</v>
      </c>
      <c r="H249" s="109">
        <v>0.45587207000000002</v>
      </c>
      <c r="I249" s="109">
        <v>0.45970305</v>
      </c>
      <c r="J249" s="99"/>
      <c r="K249" s="99"/>
      <c r="L249" s="99"/>
      <c r="M249" s="99"/>
      <c r="N249" s="99"/>
      <c r="O249" s="99"/>
      <c r="P249" s="99"/>
      <c r="Q249" s="99"/>
      <c r="R249" s="99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</row>
    <row r="250" spans="1:28" s="100" customFormat="1" ht="18" customHeight="1" x14ac:dyDescent="0.2">
      <c r="A250" s="97">
        <v>2018</v>
      </c>
      <c r="B250" s="109">
        <v>0.44924868000000001</v>
      </c>
      <c r="C250" s="109">
        <v>0.36503268999999999</v>
      </c>
      <c r="D250" s="109">
        <v>0.42536235</v>
      </c>
      <c r="E250" s="109">
        <v>0.34043225999999999</v>
      </c>
      <c r="F250" s="109">
        <v>0.47015659999999998</v>
      </c>
      <c r="G250" s="109">
        <v>0.46118344999999999</v>
      </c>
      <c r="H250" s="109">
        <v>0.47667670000000001</v>
      </c>
      <c r="I250" s="109">
        <v>0.48617248000000002</v>
      </c>
      <c r="J250" s="99"/>
      <c r="K250" s="99"/>
      <c r="L250" s="99"/>
      <c r="M250" s="99"/>
      <c r="N250" s="99"/>
      <c r="O250" s="99"/>
      <c r="P250" s="99"/>
      <c r="Q250" s="99"/>
      <c r="R250" s="99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</row>
    <row r="251" spans="1:28" s="101" customFormat="1" ht="18" customHeight="1" x14ac:dyDescent="0.2">
      <c r="A251" s="104">
        <v>2019</v>
      </c>
      <c r="B251" s="110">
        <v>0.42642070999999998</v>
      </c>
      <c r="C251" s="110">
        <v>0.37074626999999999</v>
      </c>
      <c r="D251" s="110">
        <v>0.40206228999999999</v>
      </c>
      <c r="E251" s="110">
        <v>0.34354285000000001</v>
      </c>
      <c r="F251" s="110">
        <v>0.44609082</v>
      </c>
      <c r="G251" s="110">
        <v>0.44100376000000002</v>
      </c>
      <c r="H251" s="110">
        <v>0.45298202999999998</v>
      </c>
      <c r="I251" s="110">
        <v>0.45728086000000001</v>
      </c>
      <c r="J251" s="105"/>
      <c r="K251" s="105"/>
      <c r="L251" s="105"/>
      <c r="M251" s="105"/>
      <c r="N251" s="105"/>
      <c r="O251" s="105"/>
      <c r="P251" s="105"/>
      <c r="Q251" s="105"/>
      <c r="R251" s="105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1:28" s="101" customFormat="1" ht="18" customHeight="1" x14ac:dyDescent="0.2">
      <c r="A252" s="104">
        <v>2020</v>
      </c>
      <c r="B252" s="110">
        <v>0.40308354000000002</v>
      </c>
      <c r="C252" s="110">
        <v>0.35535889999999998</v>
      </c>
      <c r="D252" s="110">
        <v>0.37736844000000003</v>
      </c>
      <c r="E252" s="110">
        <v>0.32476143000000002</v>
      </c>
      <c r="F252" s="110">
        <v>0.45512578999999997</v>
      </c>
      <c r="G252" s="110">
        <v>0.41056906999999998</v>
      </c>
      <c r="H252" s="110">
        <v>0.46112288000000001</v>
      </c>
      <c r="I252" s="110">
        <v>0.46784146999999998</v>
      </c>
      <c r="J252" s="105"/>
      <c r="K252" s="105"/>
      <c r="L252" s="105"/>
      <c r="M252" s="105"/>
      <c r="N252" s="105"/>
      <c r="O252" s="105"/>
      <c r="P252" s="105"/>
      <c r="Q252" s="105"/>
      <c r="R252" s="105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1:28" s="101" customFormat="1" ht="18" customHeight="1" x14ac:dyDescent="0.2">
      <c r="A253" s="104">
        <v>2021</v>
      </c>
      <c r="B253" s="110">
        <v>0.39245025</v>
      </c>
      <c r="C253" s="110">
        <v>0.34437191</v>
      </c>
      <c r="D253" s="110">
        <v>0.36606579</v>
      </c>
      <c r="E253" s="110">
        <v>0.31845852000000002</v>
      </c>
      <c r="F253" s="110">
        <v>0.41528208999999999</v>
      </c>
      <c r="G253" s="110">
        <v>0.41087087</v>
      </c>
      <c r="H253" s="110">
        <v>0.42207152999999997</v>
      </c>
      <c r="I253" s="110">
        <v>0.42681279999999999</v>
      </c>
      <c r="J253" s="105"/>
      <c r="K253" s="105"/>
      <c r="L253" s="105"/>
      <c r="M253" s="105"/>
      <c r="N253" s="105"/>
      <c r="O253" s="105"/>
      <c r="P253" s="105"/>
      <c r="Q253" s="105"/>
      <c r="R253" s="105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1:28" s="100" customFormat="1" ht="18" customHeight="1" x14ac:dyDescent="0.25">
      <c r="A254" s="16" t="s">
        <v>113</v>
      </c>
      <c r="B254" s="109"/>
      <c r="C254" s="109"/>
      <c r="D254" s="109"/>
      <c r="E254" s="109"/>
      <c r="F254" s="109"/>
      <c r="G254" s="109"/>
      <c r="H254" s="109"/>
      <c r="I254" s="10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</row>
    <row r="255" spans="1:28" s="100" customFormat="1" ht="18" customHeight="1" x14ac:dyDescent="0.2">
      <c r="A255" s="98" t="s">
        <v>114</v>
      </c>
      <c r="B255" s="109"/>
      <c r="C255" s="109"/>
      <c r="D255" s="109"/>
      <c r="E255" s="109"/>
      <c r="F255" s="109"/>
      <c r="G255" s="109"/>
      <c r="H255" s="109"/>
      <c r="I255" s="10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</row>
    <row r="256" spans="1:28" s="100" customFormat="1" ht="18" customHeight="1" x14ac:dyDescent="0.2">
      <c r="A256" s="97">
        <v>1995</v>
      </c>
      <c r="B256" s="109">
        <v>0.52396737000000004</v>
      </c>
      <c r="C256" s="109">
        <v>0.55911812000000005</v>
      </c>
      <c r="D256" s="109">
        <v>0.50810834000000005</v>
      </c>
      <c r="E256" s="109">
        <v>0.54624782000000005</v>
      </c>
      <c r="F256" s="109">
        <v>0.56154254000000003</v>
      </c>
      <c r="G256" s="109">
        <v>0.57640838000000005</v>
      </c>
      <c r="H256" s="109">
        <v>0.57184204999999999</v>
      </c>
      <c r="I256" s="109">
        <v>0.53531835999999999</v>
      </c>
      <c r="J256" s="98"/>
      <c r="K256" s="98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</row>
    <row r="257" spans="1:28" s="100" customFormat="1" ht="18" customHeight="1" x14ac:dyDescent="0.2">
      <c r="A257" s="97">
        <v>1998</v>
      </c>
      <c r="B257" s="109">
        <v>0.54776712000000005</v>
      </c>
      <c r="C257" s="109">
        <v>0.53216832999999997</v>
      </c>
      <c r="D257" s="109">
        <v>0.52897227000000002</v>
      </c>
      <c r="E257" s="109">
        <v>0.51470724999999995</v>
      </c>
      <c r="F257" s="109">
        <v>0.54801681999999996</v>
      </c>
      <c r="G257" s="109">
        <v>0.58262018999999998</v>
      </c>
      <c r="H257" s="109">
        <v>0.559832</v>
      </c>
      <c r="I257" s="109">
        <v>0.52189337000000002</v>
      </c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</row>
    <row r="258" spans="1:28" s="100" customFormat="1" ht="18" customHeight="1" x14ac:dyDescent="0.2">
      <c r="A258" s="97">
        <v>1999</v>
      </c>
      <c r="B258" s="109">
        <v>0.54059933000000004</v>
      </c>
      <c r="C258" s="109">
        <v>0.62648565000000001</v>
      </c>
      <c r="D258" s="109">
        <v>0.52079151999999995</v>
      </c>
      <c r="E258" s="109">
        <v>0.61164134000000003</v>
      </c>
      <c r="F258" s="109">
        <v>0.60748250999999998</v>
      </c>
      <c r="G258" s="109">
        <v>0.61634369</v>
      </c>
      <c r="H258" s="109">
        <v>0.62728821999999995</v>
      </c>
      <c r="I258" s="109">
        <v>0.57335391000000002</v>
      </c>
      <c r="J258" s="98"/>
      <c r="K258" s="98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</row>
    <row r="259" spans="1:28" s="100" customFormat="1" ht="18" customHeight="1" x14ac:dyDescent="0.2">
      <c r="A259" s="97">
        <v>2006</v>
      </c>
      <c r="B259" s="109">
        <v>0.49154024000000002</v>
      </c>
      <c r="C259" s="109">
        <v>0.52309596999999997</v>
      </c>
      <c r="D259" s="109">
        <v>0.46950083999999997</v>
      </c>
      <c r="E259" s="109">
        <v>0.50477203999999998</v>
      </c>
      <c r="F259" s="109">
        <v>0.55758454000000002</v>
      </c>
      <c r="G259" s="109">
        <v>0.55624852000000002</v>
      </c>
      <c r="H259" s="109">
        <v>0.57374789000000004</v>
      </c>
      <c r="I259" s="109">
        <v>0.53188515000000003</v>
      </c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</row>
    <row r="260" spans="1:28" s="100" customFormat="1" ht="18" customHeight="1" x14ac:dyDescent="0.2">
      <c r="A260" s="98" t="s">
        <v>115</v>
      </c>
      <c r="B260" s="109"/>
      <c r="C260" s="109"/>
      <c r="D260" s="109"/>
      <c r="E260" s="109"/>
      <c r="F260" s="109"/>
      <c r="G260" s="109"/>
      <c r="H260" s="109"/>
      <c r="I260" s="109"/>
      <c r="J260" s="98"/>
      <c r="K260" s="98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</row>
    <row r="261" spans="1:28" s="100" customFormat="1" ht="18" customHeight="1" x14ac:dyDescent="0.2">
      <c r="A261" s="97">
        <v>2003</v>
      </c>
      <c r="B261" s="109">
        <v>0.51852794000000002</v>
      </c>
      <c r="C261" s="109">
        <v>0.4878712</v>
      </c>
      <c r="D261" s="109">
        <v>0.49913597999999998</v>
      </c>
      <c r="E261" s="109">
        <v>0.46459068999999997</v>
      </c>
      <c r="F261" s="109">
        <v>0.53898643000000002</v>
      </c>
      <c r="G261" s="109">
        <v>0.5470931</v>
      </c>
      <c r="H261" s="109">
        <v>0.546265</v>
      </c>
      <c r="I261" s="109">
        <v>0.53495471999999999</v>
      </c>
      <c r="J261" s="98"/>
      <c r="K261" s="98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</row>
    <row r="262" spans="1:28" s="100" customFormat="1" ht="18" customHeight="1" x14ac:dyDescent="0.2">
      <c r="A262" s="97">
        <v>2004</v>
      </c>
      <c r="B262" s="109">
        <v>0.52150786000000005</v>
      </c>
      <c r="C262" s="109">
        <v>0.47765808999999998</v>
      </c>
      <c r="D262" s="109">
        <v>0.50327007999999995</v>
      </c>
      <c r="E262" s="109">
        <v>0.45771331999999998</v>
      </c>
      <c r="F262" s="109">
        <v>0.54181815</v>
      </c>
      <c r="G262" s="109">
        <v>0.54754990999999997</v>
      </c>
      <c r="H262" s="109">
        <v>0.55209224999999995</v>
      </c>
      <c r="I262" s="109">
        <v>0.53794514000000004</v>
      </c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</row>
    <row r="263" spans="1:28" s="100" customFormat="1" ht="18" customHeight="1" x14ac:dyDescent="0.2">
      <c r="A263" s="97">
        <v>2005</v>
      </c>
      <c r="B263" s="109">
        <v>0.50832971000000005</v>
      </c>
      <c r="C263" s="109">
        <v>0.49614925999999998</v>
      </c>
      <c r="D263" s="109">
        <v>0.48727068000000001</v>
      </c>
      <c r="E263" s="109">
        <v>0.47390093</v>
      </c>
      <c r="F263" s="109">
        <v>0.52786688999999998</v>
      </c>
      <c r="G263" s="109">
        <v>0.54518811</v>
      </c>
      <c r="H263" s="109">
        <v>0.53810431000000003</v>
      </c>
      <c r="I263" s="109">
        <v>0.52485157999999998</v>
      </c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</row>
    <row r="264" spans="1:28" s="101" customFormat="1" ht="18" customHeight="1" x14ac:dyDescent="0.2">
      <c r="A264" s="104">
        <v>2006</v>
      </c>
      <c r="B264" s="110">
        <v>0.49691497000000001</v>
      </c>
      <c r="C264" s="110">
        <v>0.50331884999999998</v>
      </c>
      <c r="D264" s="110">
        <v>0.47620380000000001</v>
      </c>
      <c r="E264" s="110">
        <v>0.47431107</v>
      </c>
      <c r="F264" s="110">
        <v>0.50816777999999996</v>
      </c>
      <c r="G264" s="110">
        <v>0.53864398999999996</v>
      </c>
      <c r="H264" s="110">
        <v>0.51712111999999999</v>
      </c>
      <c r="I264" s="110">
        <v>0.50058605</v>
      </c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</row>
    <row r="265" spans="1:28" s="101" customFormat="1" ht="18" customHeight="1" x14ac:dyDescent="0.2">
      <c r="A265" s="104">
        <v>2007</v>
      </c>
      <c r="B265" s="110">
        <v>0.50739495999999995</v>
      </c>
      <c r="C265" s="110">
        <v>0.50079963000000005</v>
      </c>
      <c r="D265" s="110">
        <v>0.48624397000000003</v>
      </c>
      <c r="E265" s="110">
        <v>0.47403645999999999</v>
      </c>
      <c r="F265" s="110">
        <v>0.54607645999999999</v>
      </c>
      <c r="G265" s="110">
        <v>0.54543960000000002</v>
      </c>
      <c r="H265" s="110">
        <v>0.54901122000000002</v>
      </c>
      <c r="I265" s="110">
        <v>0.53285145</v>
      </c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</row>
    <row r="266" spans="1:28" s="101" customFormat="1" ht="18" customHeight="1" x14ac:dyDescent="0.2">
      <c r="A266" s="104">
        <v>2008</v>
      </c>
      <c r="B266" s="110">
        <v>0.46947586000000002</v>
      </c>
      <c r="C266" s="110">
        <v>0.47935655999999999</v>
      </c>
      <c r="D266" s="110">
        <v>0.44768857000000001</v>
      </c>
      <c r="E266" s="110">
        <v>0.45700196999999998</v>
      </c>
      <c r="F266" s="110">
        <v>0.50858199000000004</v>
      </c>
      <c r="G266" s="110">
        <v>0.50370546999999999</v>
      </c>
      <c r="H266" s="110">
        <v>0.51119353999999995</v>
      </c>
      <c r="I266" s="110">
        <v>0.49095326</v>
      </c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</row>
    <row r="267" spans="1:28" s="101" customFormat="1" ht="18" customHeight="1" x14ac:dyDescent="0.2">
      <c r="A267" s="104">
        <v>2009</v>
      </c>
      <c r="B267" s="110">
        <v>0.46709612</v>
      </c>
      <c r="C267" s="110">
        <v>0.45008205000000001</v>
      </c>
      <c r="D267" s="110">
        <v>0.44201474000000002</v>
      </c>
      <c r="E267" s="110">
        <v>0.42661325999999999</v>
      </c>
      <c r="F267" s="110">
        <v>0.49565058000000001</v>
      </c>
      <c r="G267" s="110">
        <v>0.49438184000000002</v>
      </c>
      <c r="H267" s="110">
        <v>0.50247339000000002</v>
      </c>
      <c r="I267" s="110">
        <v>0.48423979</v>
      </c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</row>
    <row r="268" spans="1:28" s="101" customFormat="1" ht="18" customHeight="1" x14ac:dyDescent="0.2">
      <c r="A268" s="104">
        <v>2010</v>
      </c>
      <c r="B268" s="110">
        <v>0.47406616000000001</v>
      </c>
      <c r="C268" s="110">
        <v>0.44050901999999997</v>
      </c>
      <c r="D268" s="110">
        <v>0.45047590999999998</v>
      </c>
      <c r="E268" s="110">
        <v>0.41935351999999998</v>
      </c>
      <c r="F268" s="110">
        <v>0.49778645999999999</v>
      </c>
      <c r="G268" s="110">
        <v>0.49520128000000002</v>
      </c>
      <c r="H268" s="110">
        <v>0.50384085000000001</v>
      </c>
      <c r="I268" s="110">
        <v>0.49496928000000001</v>
      </c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</row>
    <row r="269" spans="1:28" s="101" customFormat="1" ht="18" customHeight="1" x14ac:dyDescent="0.2">
      <c r="A269" s="104">
        <v>2011</v>
      </c>
      <c r="B269" s="110">
        <v>0.42948498000000002</v>
      </c>
      <c r="C269" s="110">
        <v>0.45810930999999999</v>
      </c>
      <c r="D269" s="110">
        <v>0.40602414999999997</v>
      </c>
      <c r="E269" s="110">
        <v>0.43397179000000002</v>
      </c>
      <c r="F269" s="110">
        <v>0.46501785000000001</v>
      </c>
      <c r="G269" s="110">
        <v>0.46175308999999998</v>
      </c>
      <c r="H269" s="110">
        <v>0.46964348</v>
      </c>
      <c r="I269" s="110">
        <v>0.44611421000000001</v>
      </c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</row>
    <row r="270" spans="1:28" s="101" customFormat="1" ht="18" customHeight="1" x14ac:dyDescent="0.2">
      <c r="A270" s="104">
        <v>2012</v>
      </c>
      <c r="B270" s="110">
        <v>0.43285528000000001</v>
      </c>
      <c r="C270" s="110">
        <v>0.45324463999999998</v>
      </c>
      <c r="D270" s="110">
        <v>0.40868819000000001</v>
      </c>
      <c r="E270" s="110">
        <v>0.4307066</v>
      </c>
      <c r="F270" s="110">
        <v>0.46873358999999998</v>
      </c>
      <c r="G270" s="110">
        <v>0.46706284999999997</v>
      </c>
      <c r="H270" s="110">
        <v>0.47434407000000001</v>
      </c>
      <c r="I270" s="110">
        <v>0.45134066</v>
      </c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</row>
    <row r="271" spans="1:28" s="101" customFormat="1" ht="18" customHeight="1" x14ac:dyDescent="0.2">
      <c r="A271" s="104">
        <v>2013</v>
      </c>
      <c r="B271" s="110">
        <v>0.45891008999999999</v>
      </c>
      <c r="C271" s="110">
        <v>0.43807643000000002</v>
      </c>
      <c r="D271" s="110">
        <v>0.43578191999999999</v>
      </c>
      <c r="E271" s="110">
        <v>0.41564257999999998</v>
      </c>
      <c r="F271" s="110">
        <v>0.48501153000000002</v>
      </c>
      <c r="G271" s="110">
        <v>0.47505354</v>
      </c>
      <c r="H271" s="110">
        <v>0.49181370000000002</v>
      </c>
      <c r="I271" s="110">
        <v>0.48370610000000003</v>
      </c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</row>
    <row r="272" spans="1:28" s="101" customFormat="1" ht="18" customHeight="1" x14ac:dyDescent="0.2">
      <c r="A272" s="104">
        <v>2014</v>
      </c>
      <c r="B272" s="110">
        <v>0.44370908999999997</v>
      </c>
      <c r="C272" s="110">
        <v>0.43425300999999999</v>
      </c>
      <c r="D272" s="110">
        <v>0.41890948</v>
      </c>
      <c r="E272" s="110">
        <v>0.41365611000000002</v>
      </c>
      <c r="F272" s="110">
        <v>0.46359271000000002</v>
      </c>
      <c r="G272" s="110">
        <v>0.45666783999999999</v>
      </c>
      <c r="H272" s="110">
        <v>0.46984027</v>
      </c>
      <c r="I272" s="110">
        <v>0.46693843000000002</v>
      </c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</row>
    <row r="273" spans="1:28" s="101" customFormat="1" ht="18" customHeight="1" x14ac:dyDescent="0.2">
      <c r="A273" s="104">
        <v>2015</v>
      </c>
      <c r="B273" s="110">
        <v>0.44233605999999998</v>
      </c>
      <c r="C273" s="110">
        <v>0.46575395000000003</v>
      </c>
      <c r="D273" s="110">
        <v>0.41808252000000001</v>
      </c>
      <c r="E273" s="110">
        <v>0.44274854000000002</v>
      </c>
      <c r="F273" s="110">
        <v>0.47714052000000001</v>
      </c>
      <c r="G273" s="110">
        <v>0.46697857999999998</v>
      </c>
      <c r="H273" s="110">
        <v>0.48131661999999997</v>
      </c>
      <c r="I273" s="110">
        <v>0.46658052999999999</v>
      </c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1:28" s="101" customFormat="1" ht="18" customHeight="1" x14ac:dyDescent="0.2">
      <c r="A274" s="104">
        <v>2016</v>
      </c>
      <c r="B274" s="110">
        <v>0.43763195999999999</v>
      </c>
      <c r="C274" s="110">
        <v>0.44745844000000001</v>
      </c>
      <c r="D274" s="110">
        <v>0.41580071000000002</v>
      </c>
      <c r="E274" s="110">
        <v>0.42631152</v>
      </c>
      <c r="F274" s="110">
        <v>0.46552983999999997</v>
      </c>
      <c r="G274" s="110">
        <v>0.45703832</v>
      </c>
      <c r="H274" s="110">
        <v>0.46824664999999999</v>
      </c>
      <c r="I274" s="110">
        <v>0.46161340000000001</v>
      </c>
      <c r="J274" s="105"/>
      <c r="K274" s="105"/>
      <c r="L274" s="105"/>
      <c r="M274" s="105"/>
      <c r="N274" s="105"/>
      <c r="O274" s="105"/>
      <c r="P274" s="105"/>
      <c r="Q274" s="105"/>
      <c r="R274" s="105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1:28" s="101" customFormat="1" ht="18" customHeight="1" x14ac:dyDescent="0.2">
      <c r="A275" s="104">
        <v>2017</v>
      </c>
      <c r="B275" s="110">
        <v>0.42850934000000002</v>
      </c>
      <c r="C275" s="110">
        <v>0.45272113000000003</v>
      </c>
      <c r="D275" s="110">
        <v>0.40431402</v>
      </c>
      <c r="E275" s="110">
        <v>0.42887841999999998</v>
      </c>
      <c r="F275" s="110">
        <v>0.46009295</v>
      </c>
      <c r="G275" s="110">
        <v>0.45198639000000002</v>
      </c>
      <c r="H275" s="110">
        <v>0.46461984000000001</v>
      </c>
      <c r="I275" s="110">
        <v>0.44663636000000001</v>
      </c>
      <c r="J275" s="105"/>
      <c r="K275" s="105"/>
      <c r="L275" s="105"/>
      <c r="M275" s="105"/>
      <c r="N275" s="105"/>
      <c r="O275" s="105"/>
      <c r="P275" s="105"/>
      <c r="Q275" s="105"/>
      <c r="R275" s="105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1:28" s="101" customFormat="1" ht="18" customHeight="1" x14ac:dyDescent="0.2">
      <c r="A276" s="104">
        <v>2018</v>
      </c>
      <c r="B276" s="110">
        <v>0.44252981000000002</v>
      </c>
      <c r="C276" s="110">
        <v>0.43764871</v>
      </c>
      <c r="D276" s="110">
        <v>0.41775552999999999</v>
      </c>
      <c r="E276" s="110">
        <v>0.41536795999999998</v>
      </c>
      <c r="F276" s="110">
        <v>0.46725757000000001</v>
      </c>
      <c r="G276" s="110">
        <v>0.46261193</v>
      </c>
      <c r="H276" s="110">
        <v>0.47245776</v>
      </c>
      <c r="I276" s="110">
        <v>0.45695360000000002</v>
      </c>
      <c r="J276" s="105"/>
      <c r="K276" s="105"/>
      <c r="L276" s="105"/>
      <c r="M276" s="105"/>
      <c r="N276" s="105"/>
      <c r="O276" s="105"/>
      <c r="P276" s="105"/>
      <c r="Q276" s="105"/>
      <c r="R276" s="105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1:28" s="101" customFormat="1" ht="18" customHeight="1" x14ac:dyDescent="0.2">
      <c r="A277" s="104">
        <v>2019</v>
      </c>
      <c r="B277" s="110">
        <v>0.44235854000000002</v>
      </c>
      <c r="C277" s="110">
        <v>0.44224594</v>
      </c>
      <c r="D277" s="110">
        <v>0.41601846999999997</v>
      </c>
      <c r="E277" s="110">
        <v>0.41587586999999998</v>
      </c>
      <c r="F277" s="110">
        <v>0.47349373</v>
      </c>
      <c r="G277" s="110">
        <v>0.46637267999999998</v>
      </c>
      <c r="H277" s="110">
        <v>0.47881035</v>
      </c>
      <c r="I277" s="110">
        <v>0.46009296999999999</v>
      </c>
      <c r="J277" s="105"/>
      <c r="K277" s="105"/>
      <c r="L277" s="105"/>
      <c r="M277" s="105"/>
      <c r="N277" s="105"/>
      <c r="O277" s="105"/>
      <c r="P277" s="105"/>
      <c r="Q277" s="105"/>
      <c r="R277" s="105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1:28" s="101" customFormat="1" ht="18" customHeight="1" x14ac:dyDescent="0.2">
      <c r="A278" s="104">
        <v>2020</v>
      </c>
      <c r="B278" s="110">
        <v>0.46038382999999999</v>
      </c>
      <c r="C278" s="110">
        <v>0.46310757000000002</v>
      </c>
      <c r="D278" s="110">
        <v>0.43794478999999997</v>
      </c>
      <c r="E278" s="110">
        <v>0.43561172999999997</v>
      </c>
      <c r="F278" s="110">
        <v>0.49207319999999999</v>
      </c>
      <c r="G278" s="110">
        <v>0.48859264000000002</v>
      </c>
      <c r="H278" s="110">
        <v>0.48917013999999998</v>
      </c>
      <c r="I278" s="110">
        <v>0.47452083</v>
      </c>
      <c r="J278" s="105"/>
      <c r="K278" s="105"/>
      <c r="L278" s="105"/>
      <c r="M278" s="105"/>
      <c r="N278" s="105"/>
      <c r="O278" s="105"/>
      <c r="P278" s="105"/>
      <c r="Q278" s="105"/>
      <c r="R278" s="105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1:28" s="101" customFormat="1" ht="18" customHeight="1" x14ac:dyDescent="0.2">
      <c r="A279" s="104">
        <v>2021</v>
      </c>
      <c r="B279" s="110">
        <v>0.45444085000000001</v>
      </c>
      <c r="C279" s="110">
        <v>0.42348014</v>
      </c>
      <c r="D279" s="110">
        <v>0.42872685999999999</v>
      </c>
      <c r="E279" s="110">
        <v>0.39898851000000002</v>
      </c>
      <c r="F279" s="110">
        <v>0.49079726000000001</v>
      </c>
      <c r="G279" s="110">
        <v>0.46672796</v>
      </c>
      <c r="H279" s="110">
        <v>0.50089600999999995</v>
      </c>
      <c r="I279" s="110">
        <v>0.48710471</v>
      </c>
      <c r="J279" s="105"/>
      <c r="K279" s="105"/>
      <c r="L279" s="105"/>
      <c r="M279" s="105"/>
      <c r="N279" s="105"/>
      <c r="O279" s="105"/>
      <c r="P279" s="105"/>
      <c r="Q279" s="105"/>
      <c r="R279" s="105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1:28" s="100" customFormat="1" ht="18" customHeight="1" x14ac:dyDescent="0.25">
      <c r="A280" s="16" t="s">
        <v>116</v>
      </c>
      <c r="B280" s="109"/>
      <c r="C280" s="109"/>
      <c r="D280" s="109"/>
      <c r="E280" s="109"/>
      <c r="F280" s="109"/>
      <c r="G280" s="109"/>
      <c r="H280" s="109"/>
      <c r="I280" s="10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</row>
    <row r="281" spans="1:28" s="100" customFormat="1" ht="18" customHeight="1" x14ac:dyDescent="0.2">
      <c r="A281" s="97">
        <v>2000</v>
      </c>
      <c r="B281" s="109">
        <v>0.47682922</v>
      </c>
      <c r="C281" s="109">
        <v>0.45022369000000001</v>
      </c>
      <c r="D281" s="109">
        <v>0.45575103</v>
      </c>
      <c r="E281" s="109">
        <v>0.43156475</v>
      </c>
      <c r="F281" s="109">
        <v>0.53789355999999999</v>
      </c>
      <c r="G281" s="109">
        <v>0.52478062999999997</v>
      </c>
      <c r="H281" s="109">
        <v>0.54424134000000002</v>
      </c>
      <c r="I281" s="109">
        <v>0.49970406000000001</v>
      </c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</row>
    <row r="282" spans="1:28" s="100" customFormat="1" ht="18" customHeight="1" x14ac:dyDescent="0.2">
      <c r="A282" s="97">
        <v>2001</v>
      </c>
      <c r="B282" s="109">
        <v>0.47486019000000002</v>
      </c>
      <c r="C282" s="109">
        <v>0.46821853000000002</v>
      </c>
      <c r="D282" s="109">
        <v>0.45689769000000002</v>
      </c>
      <c r="E282" s="109">
        <v>0.44911037999999998</v>
      </c>
      <c r="F282" s="109">
        <v>0.53348711000000004</v>
      </c>
      <c r="G282" s="109">
        <v>0.51958808000000001</v>
      </c>
      <c r="H282" s="109">
        <v>0.53878771999999997</v>
      </c>
      <c r="I282" s="109">
        <v>0.49314393000000001</v>
      </c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</row>
    <row r="283" spans="1:28" s="100" customFormat="1" ht="18" customHeight="1" x14ac:dyDescent="0.2">
      <c r="A283" s="97">
        <v>2002</v>
      </c>
      <c r="B283" s="109">
        <v>0.48145173000000002</v>
      </c>
      <c r="C283" s="109">
        <v>0.47172328000000002</v>
      </c>
      <c r="D283" s="109">
        <v>0.46163492</v>
      </c>
      <c r="E283" s="109">
        <v>0.45190965999999999</v>
      </c>
      <c r="F283" s="109">
        <v>0.55060774000000001</v>
      </c>
      <c r="G283" s="109">
        <v>0.53046163000000002</v>
      </c>
      <c r="H283" s="109">
        <v>0.55811971999999999</v>
      </c>
      <c r="I283" s="109">
        <v>0.51587424999999998</v>
      </c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</row>
    <row r="284" spans="1:28" s="100" customFormat="1" ht="18" customHeight="1" x14ac:dyDescent="0.2">
      <c r="A284" s="97">
        <v>2003</v>
      </c>
      <c r="B284" s="109">
        <v>0.46112483999999998</v>
      </c>
      <c r="C284" s="109">
        <v>0.48903334999999998</v>
      </c>
      <c r="D284" s="109">
        <v>0.44326831</v>
      </c>
      <c r="E284" s="109">
        <v>0.47080297999999998</v>
      </c>
      <c r="F284" s="109">
        <v>0.49995920999999999</v>
      </c>
      <c r="G284" s="109">
        <v>0.50025534999999999</v>
      </c>
      <c r="H284" s="109">
        <v>0.50899614000000004</v>
      </c>
      <c r="I284" s="109">
        <v>0.48538568999999998</v>
      </c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</row>
    <row r="285" spans="1:28" s="100" customFormat="1" ht="18" customHeight="1" x14ac:dyDescent="0.2">
      <c r="A285" s="97">
        <v>2004</v>
      </c>
      <c r="B285" s="109">
        <v>0.44999685</v>
      </c>
      <c r="C285" s="109">
        <v>0.44492382000000003</v>
      </c>
      <c r="D285" s="109">
        <v>0.43087861</v>
      </c>
      <c r="E285" s="109">
        <v>0.42431535999999997</v>
      </c>
      <c r="F285" s="109">
        <v>0.49851661000000003</v>
      </c>
      <c r="G285" s="109">
        <v>0.48770607999999999</v>
      </c>
      <c r="H285" s="109">
        <v>0.50653126000000004</v>
      </c>
      <c r="I285" s="109">
        <v>0.47204402000000001</v>
      </c>
      <c r="J285" s="99"/>
      <c r="K285" s="99"/>
      <c r="L285" s="99"/>
      <c r="M285" s="99"/>
      <c r="N285" s="99"/>
      <c r="O285" s="99"/>
      <c r="P285" s="99"/>
      <c r="Q285" s="99"/>
      <c r="R285" s="99"/>
      <c r="S285" s="119"/>
      <c r="T285" s="99"/>
      <c r="U285" s="99"/>
      <c r="V285" s="99"/>
      <c r="W285" s="99"/>
      <c r="X285" s="99"/>
      <c r="Y285" s="99"/>
      <c r="Z285" s="99"/>
      <c r="AA285" s="99"/>
      <c r="AB285" s="119"/>
    </row>
    <row r="286" spans="1:28" s="100" customFormat="1" ht="18" customHeight="1" x14ac:dyDescent="0.2">
      <c r="A286" s="97">
        <v>2005</v>
      </c>
      <c r="B286" s="109">
        <v>0.46178156999999997</v>
      </c>
      <c r="C286" s="109">
        <v>0.45173294000000003</v>
      </c>
      <c r="D286" s="109">
        <v>0.44332062</v>
      </c>
      <c r="E286" s="109">
        <v>0.42927316999999998</v>
      </c>
      <c r="F286" s="109">
        <v>0.51552679999999995</v>
      </c>
      <c r="G286" s="109">
        <v>0.49416974000000002</v>
      </c>
      <c r="H286" s="109">
        <v>0.52346166999999999</v>
      </c>
      <c r="I286" s="109">
        <v>0.49338482</v>
      </c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</row>
    <row r="287" spans="1:28" s="100" customFormat="1" ht="18" customHeight="1" x14ac:dyDescent="0.2">
      <c r="A287" s="97">
        <v>2006</v>
      </c>
      <c r="B287" s="109">
        <v>0.44928848999999998</v>
      </c>
      <c r="C287" s="109">
        <v>0.39925725000000001</v>
      </c>
      <c r="D287" s="109">
        <v>0.43143812999999998</v>
      </c>
      <c r="E287" s="109">
        <v>0.37508436000000001</v>
      </c>
      <c r="F287" s="109">
        <v>0.49337828</v>
      </c>
      <c r="G287" s="109">
        <v>0.47002261000000001</v>
      </c>
      <c r="H287" s="109">
        <v>0.50042940000000002</v>
      </c>
      <c r="I287" s="109">
        <v>0.48567495999999999</v>
      </c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</row>
    <row r="288" spans="1:28" s="100" customFormat="1" ht="18" customHeight="1" x14ac:dyDescent="0.2">
      <c r="A288" s="97">
        <v>2007</v>
      </c>
      <c r="B288" s="109">
        <v>0.43781439999999999</v>
      </c>
      <c r="C288" s="109">
        <v>0.38955283000000002</v>
      </c>
      <c r="D288" s="109">
        <v>0.41889684999999999</v>
      </c>
      <c r="E288" s="109">
        <v>0.36805376000000001</v>
      </c>
      <c r="F288" s="109">
        <v>0.49759115999999998</v>
      </c>
      <c r="G288" s="109">
        <v>0.46611995000000001</v>
      </c>
      <c r="H288" s="109">
        <v>0.50449867000000004</v>
      </c>
      <c r="I288" s="109">
        <v>0.48070694000000003</v>
      </c>
      <c r="J288" s="109"/>
      <c r="K288" s="109"/>
      <c r="L288" s="109"/>
      <c r="M288" s="10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</row>
    <row r="289" spans="1:28" s="100" customFormat="1" ht="18" customHeight="1" x14ac:dyDescent="0.2">
      <c r="A289" s="97">
        <v>2008</v>
      </c>
      <c r="B289" s="109">
        <v>0.45776044999999999</v>
      </c>
      <c r="C289" s="109">
        <v>0.40314651000000001</v>
      </c>
      <c r="D289" s="109">
        <v>0.43808257</v>
      </c>
      <c r="E289" s="109">
        <v>0.38220839000000001</v>
      </c>
      <c r="F289" s="109">
        <v>0.49465437000000001</v>
      </c>
      <c r="G289" s="109">
        <v>0.47506386</v>
      </c>
      <c r="H289" s="109">
        <v>0.50185142999999999</v>
      </c>
      <c r="I289" s="109">
        <v>0.48399133</v>
      </c>
      <c r="J289" s="109"/>
      <c r="K289" s="109"/>
      <c r="L289" s="109"/>
      <c r="M289" s="10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</row>
    <row r="290" spans="1:28" s="100" customFormat="1" ht="18" customHeight="1" x14ac:dyDescent="0.2">
      <c r="A290" s="97">
        <v>2009</v>
      </c>
      <c r="B290" s="109">
        <v>0.44483265</v>
      </c>
      <c r="C290" s="109">
        <v>0.39983098</v>
      </c>
      <c r="D290" s="109">
        <v>0.42673413999999998</v>
      </c>
      <c r="E290" s="109">
        <v>0.37831524999999999</v>
      </c>
      <c r="F290" s="109">
        <v>0.50841535999999998</v>
      </c>
      <c r="G290" s="109">
        <v>0.47495230999999999</v>
      </c>
      <c r="H290" s="109">
        <v>0.51643523999999996</v>
      </c>
      <c r="I290" s="109">
        <v>0.49169826999999999</v>
      </c>
      <c r="J290" s="98"/>
      <c r="K290" s="98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</row>
    <row r="291" spans="1:28" s="100" customFormat="1" ht="18" customHeight="1" x14ac:dyDescent="0.2">
      <c r="A291" s="97">
        <v>2010</v>
      </c>
      <c r="B291" s="109">
        <v>0.41963700999999998</v>
      </c>
      <c r="C291" s="109">
        <v>0.38531388</v>
      </c>
      <c r="D291" s="109">
        <v>0.40053673000000001</v>
      </c>
      <c r="E291" s="109">
        <v>0.36398472999999998</v>
      </c>
      <c r="F291" s="109">
        <v>0.48997884000000003</v>
      </c>
      <c r="G291" s="109">
        <v>0.450179</v>
      </c>
      <c r="H291" s="109">
        <v>0.49710870000000001</v>
      </c>
      <c r="I291" s="109">
        <v>0.46553296999999999</v>
      </c>
      <c r="J291" s="98"/>
      <c r="K291" s="98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</row>
    <row r="292" spans="1:28" s="100" customFormat="1" ht="18" customHeight="1" x14ac:dyDescent="0.2">
      <c r="A292" s="97">
        <v>2011</v>
      </c>
      <c r="B292" s="109">
        <v>0.41417488000000002</v>
      </c>
      <c r="C292" s="109">
        <v>0.37162757000000002</v>
      </c>
      <c r="D292" s="109">
        <v>0.39310137000000001</v>
      </c>
      <c r="E292" s="109">
        <v>0.35114975999999998</v>
      </c>
      <c r="F292" s="109">
        <v>0.47250444000000003</v>
      </c>
      <c r="G292" s="109">
        <v>0.43601828999999998</v>
      </c>
      <c r="H292" s="109">
        <v>0.47986853000000002</v>
      </c>
      <c r="I292" s="109">
        <v>0.45549369000000001</v>
      </c>
      <c r="J292" s="98"/>
      <c r="K292" s="98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</row>
    <row r="293" spans="1:28" s="100" customFormat="1" ht="18" customHeight="1" x14ac:dyDescent="0.2">
      <c r="A293" s="97">
        <v>2012</v>
      </c>
      <c r="B293" s="109">
        <v>0.40630442</v>
      </c>
      <c r="C293" s="109">
        <v>0.37526647000000002</v>
      </c>
      <c r="D293" s="109">
        <v>0.38594768000000002</v>
      </c>
      <c r="E293" s="109">
        <v>0.35376042000000002</v>
      </c>
      <c r="F293" s="109">
        <v>0.47338032000000002</v>
      </c>
      <c r="G293" s="109">
        <v>0.43328148999999999</v>
      </c>
      <c r="H293" s="109">
        <v>0.48069191</v>
      </c>
      <c r="I293" s="109">
        <v>0.45653382999999997</v>
      </c>
      <c r="J293" s="98"/>
      <c r="K293" s="98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</row>
    <row r="294" spans="1:28" s="100" customFormat="1" ht="18" customHeight="1" x14ac:dyDescent="0.2">
      <c r="A294" s="97">
        <v>2013</v>
      </c>
      <c r="B294" s="109">
        <v>0.42644711000000002</v>
      </c>
      <c r="C294" s="109">
        <v>0.37982357</v>
      </c>
      <c r="D294" s="109">
        <v>0.40887264000000001</v>
      </c>
      <c r="E294" s="109">
        <v>0.36013615999999998</v>
      </c>
      <c r="F294" s="109">
        <v>0.48646187000000002</v>
      </c>
      <c r="G294" s="109">
        <v>0.45022800000000002</v>
      </c>
      <c r="H294" s="109">
        <v>0.49431619999999998</v>
      </c>
      <c r="I294" s="109">
        <v>0.47081908</v>
      </c>
      <c r="J294" s="98"/>
      <c r="K294" s="98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</row>
    <row r="295" spans="1:28" s="100" customFormat="1" ht="18" customHeight="1" x14ac:dyDescent="0.2">
      <c r="A295" s="97">
        <v>2014</v>
      </c>
      <c r="B295" s="109">
        <v>0.40307588999999999</v>
      </c>
      <c r="C295" s="109">
        <v>0.37806227999999997</v>
      </c>
      <c r="D295" s="109">
        <v>0.38437196000000001</v>
      </c>
      <c r="E295" s="109">
        <v>0.35804391000000002</v>
      </c>
      <c r="F295" s="109">
        <v>0.47125095</v>
      </c>
      <c r="G295" s="109">
        <v>0.43205346</v>
      </c>
      <c r="H295" s="109">
        <v>0.47845768999999999</v>
      </c>
      <c r="I295" s="109">
        <v>0.44730974000000001</v>
      </c>
      <c r="J295" s="98"/>
      <c r="K295" s="98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</row>
    <row r="296" spans="1:28" s="100" customFormat="1" ht="18" customHeight="1" x14ac:dyDescent="0.2">
      <c r="A296" s="97">
        <v>2015</v>
      </c>
      <c r="B296" s="109">
        <v>0.39793282000000002</v>
      </c>
      <c r="C296" s="109">
        <v>0.37148373000000001</v>
      </c>
      <c r="D296" s="109">
        <v>0.37744169</v>
      </c>
      <c r="E296" s="109">
        <v>0.34988469</v>
      </c>
      <c r="F296" s="109">
        <v>0.46020062</v>
      </c>
      <c r="G296" s="109">
        <v>0.41872130000000002</v>
      </c>
      <c r="H296" s="109">
        <v>0.46675081000000002</v>
      </c>
      <c r="I296" s="109">
        <v>0.43521704</v>
      </c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</row>
    <row r="297" spans="1:28" s="100" customFormat="1" ht="18" customHeight="1" x14ac:dyDescent="0.2">
      <c r="A297" s="97">
        <v>2016</v>
      </c>
      <c r="B297" s="109">
        <v>0.38682315</v>
      </c>
      <c r="C297" s="109">
        <v>0.36882609999999999</v>
      </c>
      <c r="D297" s="109">
        <v>0.36790007000000002</v>
      </c>
      <c r="E297" s="109">
        <v>0.34946521000000003</v>
      </c>
      <c r="F297" s="109">
        <v>0.45301743999999999</v>
      </c>
      <c r="G297" s="109">
        <v>0.41389253999999998</v>
      </c>
      <c r="H297" s="109">
        <v>0.45994446999999999</v>
      </c>
      <c r="I297" s="109">
        <v>0.42440098999999998</v>
      </c>
      <c r="J297" s="99"/>
      <c r="K297" s="99"/>
      <c r="L297" s="99"/>
      <c r="M297" s="99"/>
      <c r="N297" s="99"/>
      <c r="O297" s="99"/>
      <c r="P297" s="99"/>
      <c r="Q297" s="99"/>
      <c r="R297" s="99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</row>
    <row r="298" spans="1:28" s="100" customFormat="1" ht="18" customHeight="1" x14ac:dyDescent="0.2">
      <c r="A298" s="97">
        <v>2017</v>
      </c>
      <c r="B298" s="109">
        <v>0.36961967000000001</v>
      </c>
      <c r="C298" s="109">
        <v>0.35430550999999999</v>
      </c>
      <c r="D298" s="109">
        <v>0.34848289999999998</v>
      </c>
      <c r="E298" s="109">
        <v>0.33465931999999998</v>
      </c>
      <c r="F298" s="109">
        <v>0.43750489999999997</v>
      </c>
      <c r="G298" s="109">
        <v>0.39390016999999999</v>
      </c>
      <c r="H298" s="109">
        <v>0.44326609</v>
      </c>
      <c r="I298" s="109">
        <v>0.40505227999999999</v>
      </c>
      <c r="J298" s="99"/>
      <c r="K298" s="99"/>
      <c r="L298" s="99"/>
      <c r="M298" s="99"/>
      <c r="N298" s="99"/>
      <c r="O298" s="99"/>
      <c r="P298" s="99"/>
      <c r="Q298" s="99"/>
      <c r="R298" s="99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</row>
    <row r="299" spans="1:28" s="100" customFormat="1" ht="18" customHeight="1" x14ac:dyDescent="0.2">
      <c r="A299" s="97">
        <v>2018</v>
      </c>
      <c r="B299" s="109">
        <v>0.37576082999999999</v>
      </c>
      <c r="C299" s="109">
        <v>0.3590177</v>
      </c>
      <c r="D299" s="109">
        <v>0.35643993000000002</v>
      </c>
      <c r="E299" s="109">
        <v>0.33988604</v>
      </c>
      <c r="F299" s="109">
        <v>0.43777037000000002</v>
      </c>
      <c r="G299" s="109">
        <v>0.39830828000000001</v>
      </c>
      <c r="H299" s="109">
        <v>0.44350402</v>
      </c>
      <c r="I299" s="109">
        <v>0.40789134999999999</v>
      </c>
      <c r="J299" s="99"/>
      <c r="K299" s="99"/>
      <c r="L299" s="99"/>
      <c r="M299" s="99"/>
      <c r="N299" s="99"/>
      <c r="O299" s="99"/>
      <c r="P299" s="99"/>
      <c r="Q299" s="99"/>
      <c r="R299" s="99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</row>
    <row r="300" spans="1:28" s="100" customFormat="1" ht="18" customHeight="1" x14ac:dyDescent="0.2">
      <c r="A300" s="97">
        <v>2019</v>
      </c>
      <c r="B300" s="109">
        <v>0.38283434999999999</v>
      </c>
      <c r="C300" s="109">
        <v>0.35064054</v>
      </c>
      <c r="D300" s="109">
        <v>0.36384731999999997</v>
      </c>
      <c r="E300" s="109">
        <v>0.33122963</v>
      </c>
      <c r="F300" s="109">
        <v>0.44059885999999998</v>
      </c>
      <c r="G300" s="109">
        <v>0.39892729999999998</v>
      </c>
      <c r="H300" s="109">
        <v>0.44693813999999998</v>
      </c>
      <c r="I300" s="109">
        <v>0.41641391</v>
      </c>
      <c r="J300" s="99"/>
      <c r="K300" s="99"/>
      <c r="L300" s="99"/>
      <c r="M300" s="99"/>
      <c r="N300" s="99"/>
      <c r="O300" s="99"/>
      <c r="P300" s="99"/>
      <c r="Q300" s="99"/>
      <c r="R300" s="99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</row>
    <row r="301" spans="1:28" s="101" customFormat="1" ht="18" customHeight="1" x14ac:dyDescent="0.2">
      <c r="A301" s="104">
        <v>2021</v>
      </c>
      <c r="B301" s="110">
        <v>0.37467523000000003</v>
      </c>
      <c r="C301" s="110">
        <v>0.39077832000000001</v>
      </c>
      <c r="D301" s="110">
        <v>0.35500778999999999</v>
      </c>
      <c r="E301" s="110">
        <v>0.37277146</v>
      </c>
      <c r="F301" s="110">
        <v>0.41987380000000002</v>
      </c>
      <c r="G301" s="110">
        <v>0.40478934999999999</v>
      </c>
      <c r="H301" s="110">
        <v>0.42490596000000003</v>
      </c>
      <c r="I301" s="110">
        <v>0.39907153000000001</v>
      </c>
      <c r="J301" s="105"/>
      <c r="K301" s="105"/>
      <c r="L301" s="105"/>
      <c r="M301" s="105"/>
      <c r="N301" s="105"/>
      <c r="O301" s="105"/>
      <c r="P301" s="105"/>
      <c r="Q301" s="105"/>
      <c r="R301" s="105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1:28" s="100" customFormat="1" ht="18" customHeight="1" x14ac:dyDescent="0.25">
      <c r="A302" s="16" t="s">
        <v>27</v>
      </c>
      <c r="B302" s="109"/>
      <c r="C302" s="109"/>
      <c r="D302" s="109"/>
      <c r="E302" s="109"/>
      <c r="F302" s="109"/>
      <c r="G302" s="109"/>
      <c r="H302" s="109"/>
      <c r="I302" s="109"/>
      <c r="J302" s="98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</row>
    <row r="303" spans="1:28" s="100" customFormat="1" ht="18" customHeight="1" x14ac:dyDescent="0.2">
      <c r="A303" s="98" t="s">
        <v>117</v>
      </c>
      <c r="B303" s="109"/>
      <c r="C303" s="109"/>
      <c r="D303" s="109"/>
      <c r="E303" s="109"/>
      <c r="F303" s="109"/>
      <c r="G303" s="109"/>
      <c r="H303" s="109"/>
      <c r="I303" s="10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</row>
    <row r="304" spans="1:28" s="100" customFormat="1" ht="18" customHeight="1" x14ac:dyDescent="0.2">
      <c r="A304" s="97">
        <v>2000</v>
      </c>
      <c r="B304" s="109">
        <v>0.53939694999999999</v>
      </c>
      <c r="C304" s="109">
        <v>0.47388813000000002</v>
      </c>
      <c r="D304" s="109">
        <v>0.51697771999999997</v>
      </c>
      <c r="E304" s="109">
        <v>0.45405023999999999</v>
      </c>
      <c r="F304" s="109">
        <v>0.57150586999999997</v>
      </c>
      <c r="G304" s="109">
        <v>0.57369453999999998</v>
      </c>
      <c r="H304" s="109">
        <v>0.57544527000000001</v>
      </c>
      <c r="I304" s="109">
        <v>0.56849402000000004</v>
      </c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</row>
    <row r="305" spans="1:28" s="100" customFormat="1" ht="18" customHeight="1" x14ac:dyDescent="0.2">
      <c r="A305" s="97">
        <v>2006</v>
      </c>
      <c r="B305" s="109">
        <v>0.51149412000000005</v>
      </c>
      <c r="C305" s="109">
        <v>0.49776640999999999</v>
      </c>
      <c r="D305" s="109">
        <v>0.48596805999999998</v>
      </c>
      <c r="E305" s="109">
        <v>0.47583018999999999</v>
      </c>
      <c r="F305" s="109">
        <v>0.57579360999999996</v>
      </c>
      <c r="G305" s="109">
        <v>0.56969174</v>
      </c>
      <c r="H305" s="109">
        <v>0.58381132000000002</v>
      </c>
      <c r="I305" s="109">
        <v>0.53679398</v>
      </c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</row>
    <row r="306" spans="1:28" s="100" customFormat="1" ht="18" customHeight="1" x14ac:dyDescent="0.2">
      <c r="A306" s="97">
        <v>2011</v>
      </c>
      <c r="B306" s="109">
        <v>0.51041015999999995</v>
      </c>
      <c r="C306" s="109">
        <v>0.44379766999999998</v>
      </c>
      <c r="D306" s="109">
        <v>0.49550642</v>
      </c>
      <c r="E306" s="109">
        <v>0.42305719000000003</v>
      </c>
      <c r="F306" s="109">
        <v>0.56568386000000004</v>
      </c>
      <c r="G306" s="109">
        <v>0.55314532999999999</v>
      </c>
      <c r="H306" s="109">
        <v>0.57131219</v>
      </c>
      <c r="I306" s="109">
        <v>0.54974656</v>
      </c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</row>
    <row r="307" spans="1:28" s="100" customFormat="1" ht="18" customHeight="1" x14ac:dyDescent="0.2">
      <c r="A307" s="97">
        <v>2014</v>
      </c>
      <c r="B307" s="109">
        <v>0.47010518000000001</v>
      </c>
      <c r="C307" s="109">
        <v>0.43608702999999999</v>
      </c>
      <c r="D307" s="109">
        <v>0.44650353999999998</v>
      </c>
      <c r="E307" s="109">
        <v>0.41496398000000001</v>
      </c>
      <c r="F307" s="109">
        <v>0.52727829000000004</v>
      </c>
      <c r="G307" s="109">
        <v>0.51668108000000001</v>
      </c>
      <c r="H307" s="109">
        <v>0.53341145000000001</v>
      </c>
      <c r="I307" s="109">
        <v>0.5025733</v>
      </c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</row>
    <row r="308" spans="1:28" s="100" customFormat="1" ht="18" customHeight="1" x14ac:dyDescent="0.2">
      <c r="A308" s="98" t="s">
        <v>118</v>
      </c>
      <c r="B308" s="109"/>
      <c r="C308" s="109"/>
      <c r="D308" s="109"/>
      <c r="E308" s="109"/>
      <c r="F308" s="109"/>
      <c r="G308" s="109"/>
      <c r="H308" s="109"/>
      <c r="I308" s="10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</row>
    <row r="309" spans="1:28" s="100" customFormat="1" ht="18" customHeight="1" x14ac:dyDescent="0.2">
      <c r="A309" s="97">
        <v>2002</v>
      </c>
      <c r="B309" s="109">
        <v>0.53447444</v>
      </c>
      <c r="C309" s="109">
        <v>0.49731676000000002</v>
      </c>
      <c r="D309" s="109">
        <v>0.51164323</v>
      </c>
      <c r="E309" s="109">
        <v>0.47166493999999998</v>
      </c>
      <c r="F309" s="109">
        <v>0.57264607000000001</v>
      </c>
      <c r="G309" s="109">
        <v>0.59154017999999997</v>
      </c>
      <c r="H309" s="109">
        <v>0.60063531999999997</v>
      </c>
      <c r="I309" s="109">
        <v>0.55058298000000006</v>
      </c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</row>
    <row r="310" spans="1:28" s="100" customFormat="1" ht="18" customHeight="1" x14ac:dyDescent="0.2">
      <c r="A310" s="97">
        <v>2003</v>
      </c>
      <c r="B310" s="109">
        <v>0.50764525000000005</v>
      </c>
      <c r="C310" s="109">
        <v>0.50502636999999995</v>
      </c>
      <c r="D310" s="109">
        <v>0.48433520000000002</v>
      </c>
      <c r="E310" s="109">
        <v>0.48614834000000001</v>
      </c>
      <c r="F310" s="109">
        <v>0.54684593000000004</v>
      </c>
      <c r="G310" s="109">
        <v>0.56907357000000003</v>
      </c>
      <c r="H310" s="109">
        <v>0.57478854000000001</v>
      </c>
      <c r="I310" s="109">
        <v>0.52168296999999997</v>
      </c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</row>
    <row r="311" spans="1:28" s="100" customFormat="1" ht="18" customHeight="1" x14ac:dyDescent="0.2">
      <c r="A311" s="97">
        <v>2004</v>
      </c>
      <c r="B311" s="109">
        <v>0.48870187999999998</v>
      </c>
      <c r="C311" s="109">
        <v>0.44484663000000002</v>
      </c>
      <c r="D311" s="109">
        <v>0.46554010000000001</v>
      </c>
      <c r="E311" s="109">
        <v>0.42264684000000002</v>
      </c>
      <c r="F311" s="109">
        <v>0.50663736999999998</v>
      </c>
      <c r="G311" s="109">
        <v>0.54577332999999995</v>
      </c>
      <c r="H311" s="109">
        <v>0.54801964999999997</v>
      </c>
      <c r="I311" s="109">
        <v>0.4953862</v>
      </c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</row>
    <row r="312" spans="1:28" s="100" customFormat="1" ht="18" customHeight="1" x14ac:dyDescent="0.25">
      <c r="A312" s="16" t="s">
        <v>119</v>
      </c>
      <c r="B312" s="109"/>
      <c r="C312" s="109"/>
      <c r="D312" s="109"/>
      <c r="E312" s="109"/>
      <c r="F312" s="109"/>
      <c r="G312" s="109"/>
      <c r="H312" s="109"/>
      <c r="I312" s="10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</row>
    <row r="313" spans="1:28" s="100" customFormat="1" ht="18" customHeight="1" x14ac:dyDescent="0.2">
      <c r="A313" s="98" t="s">
        <v>120</v>
      </c>
      <c r="B313" s="109"/>
      <c r="C313" s="109"/>
      <c r="D313" s="109"/>
      <c r="E313" s="109"/>
      <c r="F313" s="109"/>
      <c r="G313" s="109"/>
      <c r="H313" s="109"/>
      <c r="I313" s="109"/>
      <c r="J313" s="99"/>
      <c r="K313" s="99"/>
      <c r="L313" s="99"/>
      <c r="M313" s="99"/>
      <c r="N313" s="99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</row>
    <row r="314" spans="1:28" s="100" customFormat="1" ht="18" customHeight="1" x14ac:dyDescent="0.2">
      <c r="A314" s="97">
        <v>2001</v>
      </c>
      <c r="B314" s="109">
        <v>0.48292395999999999</v>
      </c>
      <c r="C314" s="109">
        <v>0.56004215000000002</v>
      </c>
      <c r="D314" s="109">
        <v>0.46243086</v>
      </c>
      <c r="E314" s="109">
        <v>0.54093343999999999</v>
      </c>
      <c r="F314" s="109">
        <v>0.55569805999999999</v>
      </c>
      <c r="G314" s="109">
        <v>0.56477252</v>
      </c>
      <c r="H314" s="109">
        <v>0.57146003999999995</v>
      </c>
      <c r="I314" s="109">
        <v>0.49837087000000002</v>
      </c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</row>
    <row r="315" spans="1:28" s="100" customFormat="1" ht="18" customHeight="1" x14ac:dyDescent="0.2">
      <c r="A315" s="97">
        <v>2002</v>
      </c>
      <c r="B315" s="109">
        <v>0.5057429</v>
      </c>
      <c r="C315" s="109">
        <v>0.54578009999999999</v>
      </c>
      <c r="D315" s="109">
        <v>0.48615125999999997</v>
      </c>
      <c r="E315" s="109">
        <v>0.52849871999999998</v>
      </c>
      <c r="F315" s="109">
        <v>0.55543887000000003</v>
      </c>
      <c r="G315" s="109">
        <v>0.57800437000000005</v>
      </c>
      <c r="H315" s="109">
        <v>0.58077281999999997</v>
      </c>
      <c r="I315" s="109">
        <v>0.51227297999999999</v>
      </c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</row>
    <row r="316" spans="1:28" s="100" customFormat="1" ht="18" customHeight="1" x14ac:dyDescent="0.2">
      <c r="A316" s="97">
        <v>2003</v>
      </c>
      <c r="B316" s="109">
        <v>0.52951665999999997</v>
      </c>
      <c r="C316" s="109">
        <v>0.54662084</v>
      </c>
      <c r="D316" s="109">
        <v>0.51087132000000002</v>
      </c>
      <c r="E316" s="109">
        <v>0.52808208000000001</v>
      </c>
      <c r="F316" s="109">
        <v>0.57873403000000001</v>
      </c>
      <c r="G316" s="109">
        <v>0.58551960999999997</v>
      </c>
      <c r="H316" s="109">
        <v>0.59007913999999995</v>
      </c>
      <c r="I316" s="109">
        <v>0.53678736000000005</v>
      </c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</row>
    <row r="317" spans="1:28" s="100" customFormat="1" ht="18" customHeight="1" x14ac:dyDescent="0.2">
      <c r="A317" s="97">
        <v>2004</v>
      </c>
      <c r="B317" s="109">
        <v>0.51443232000000005</v>
      </c>
      <c r="C317" s="109">
        <v>0.57802178999999998</v>
      </c>
      <c r="D317" s="109">
        <v>0.49651368000000001</v>
      </c>
      <c r="E317" s="109">
        <v>0.57023921</v>
      </c>
      <c r="F317" s="109">
        <v>0.58172422000000001</v>
      </c>
      <c r="G317" s="109">
        <v>0.59256151000000001</v>
      </c>
      <c r="H317" s="109">
        <v>0.59701987000000001</v>
      </c>
      <c r="I317" s="109">
        <v>0.51917650999999998</v>
      </c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</row>
    <row r="318" spans="1:28" s="100" customFormat="1" ht="18" customHeight="1" x14ac:dyDescent="0.2">
      <c r="A318" s="97">
        <v>2005</v>
      </c>
      <c r="B318" s="109">
        <v>0.51856285999999996</v>
      </c>
      <c r="C318" s="109">
        <v>0.61055473999999998</v>
      </c>
      <c r="D318" s="109">
        <v>0.49978579000000001</v>
      </c>
      <c r="E318" s="109">
        <v>0.59480646000000004</v>
      </c>
      <c r="F318" s="109">
        <v>0.59500224999999995</v>
      </c>
      <c r="G318" s="109">
        <v>0.59948071999999997</v>
      </c>
      <c r="H318" s="109">
        <v>0.60204888999999995</v>
      </c>
      <c r="I318" s="109">
        <v>0.52655574999999999</v>
      </c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</row>
    <row r="319" spans="1:28" s="100" customFormat="1" ht="18" customHeight="1" x14ac:dyDescent="0.2">
      <c r="A319" s="97">
        <v>2006</v>
      </c>
      <c r="B319" s="109">
        <v>0.50855110999999997</v>
      </c>
      <c r="C319" s="109">
        <v>0.56861170000000005</v>
      </c>
      <c r="D319" s="109">
        <v>0.48888763000000002</v>
      </c>
      <c r="E319" s="109">
        <v>0.55258183000000005</v>
      </c>
      <c r="F319" s="109">
        <v>0.58114602000000004</v>
      </c>
      <c r="G319" s="109">
        <v>0.58032439000000002</v>
      </c>
      <c r="H319" s="109">
        <v>0.58929469000000001</v>
      </c>
      <c r="I319" s="109">
        <v>0.52215579000000001</v>
      </c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</row>
    <row r="320" spans="1:28" s="100" customFormat="1" ht="18" customHeight="1" x14ac:dyDescent="0.2">
      <c r="A320" s="97">
        <v>2007</v>
      </c>
      <c r="B320" s="109">
        <v>0.49163299999999999</v>
      </c>
      <c r="C320" s="109">
        <v>0.55068673999999995</v>
      </c>
      <c r="D320" s="109">
        <v>0.47250590999999997</v>
      </c>
      <c r="E320" s="109">
        <v>0.53305586999999999</v>
      </c>
      <c r="F320" s="109">
        <v>0.57675860000000001</v>
      </c>
      <c r="G320" s="109">
        <v>0.57123679000000005</v>
      </c>
      <c r="H320" s="109">
        <v>0.58682610000000002</v>
      </c>
      <c r="I320" s="109">
        <v>0.51278080999999998</v>
      </c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</row>
    <row r="321" spans="1:28" s="100" customFormat="1" ht="18" customHeight="1" x14ac:dyDescent="0.2">
      <c r="A321" s="97">
        <v>2008</v>
      </c>
      <c r="B321" s="109">
        <v>0.49154278000000001</v>
      </c>
      <c r="C321" s="109">
        <v>0.56433825999999998</v>
      </c>
      <c r="D321" s="109">
        <v>0.47287173999999998</v>
      </c>
      <c r="E321" s="109">
        <v>0.54725723999999998</v>
      </c>
      <c r="F321" s="109">
        <v>0.58250813999999995</v>
      </c>
      <c r="G321" s="109">
        <v>0.56356026999999997</v>
      </c>
      <c r="H321" s="109">
        <v>0.59329229000000006</v>
      </c>
      <c r="I321" s="109">
        <v>0.51843494000000001</v>
      </c>
      <c r="J321" s="98"/>
      <c r="K321" s="98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</row>
    <row r="322" spans="1:28" s="100" customFormat="1" ht="18" customHeight="1" x14ac:dyDescent="0.2">
      <c r="A322" s="97">
        <v>2009</v>
      </c>
      <c r="B322" s="109">
        <v>0.44896208999999998</v>
      </c>
      <c r="C322" s="109">
        <v>0.50574810000000003</v>
      </c>
      <c r="D322" s="109">
        <v>0.43008885000000002</v>
      </c>
      <c r="E322" s="109">
        <v>0.48731037999999999</v>
      </c>
      <c r="F322" s="109">
        <v>0.53329358999999998</v>
      </c>
      <c r="G322" s="109">
        <v>0.52344970999999996</v>
      </c>
      <c r="H322" s="109">
        <v>0.54416211000000003</v>
      </c>
      <c r="I322" s="109">
        <v>0.47750823999999997</v>
      </c>
      <c r="J322" s="98"/>
      <c r="K322" s="98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</row>
    <row r="323" spans="1:28" s="100" customFormat="1" ht="18" customHeight="1" x14ac:dyDescent="0.2">
      <c r="A323" s="97">
        <v>2010</v>
      </c>
      <c r="B323" s="109">
        <v>0.46836232</v>
      </c>
      <c r="C323" s="109">
        <v>0.52733388000000003</v>
      </c>
      <c r="D323" s="109">
        <v>0.44952347999999998</v>
      </c>
      <c r="E323" s="109">
        <v>0.51090294000000003</v>
      </c>
      <c r="F323" s="109">
        <v>0.55150783999999997</v>
      </c>
      <c r="G323" s="109">
        <v>0.55182618000000005</v>
      </c>
      <c r="H323" s="109">
        <v>0.56324459999999998</v>
      </c>
      <c r="I323" s="109">
        <v>0.49084619000000002</v>
      </c>
      <c r="J323" s="98"/>
      <c r="K323" s="98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</row>
    <row r="324" spans="1:28" s="100" customFormat="1" ht="18" customHeight="1" x14ac:dyDescent="0.2">
      <c r="A324" s="97">
        <v>2011</v>
      </c>
      <c r="B324" s="109">
        <v>0.48526372000000001</v>
      </c>
      <c r="C324" s="109">
        <v>0.51351917999999996</v>
      </c>
      <c r="D324" s="109">
        <v>0.46559658999999998</v>
      </c>
      <c r="E324" s="109">
        <v>0.49679013999999999</v>
      </c>
      <c r="F324" s="109">
        <v>0.55388349000000003</v>
      </c>
      <c r="G324" s="109">
        <v>0.54809333000000005</v>
      </c>
      <c r="H324" s="109">
        <v>0.56637746</v>
      </c>
      <c r="I324" s="109">
        <v>0.51126998999999995</v>
      </c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</row>
    <row r="325" spans="1:28" s="100" customFormat="1" ht="18" customHeight="1" x14ac:dyDescent="0.2">
      <c r="A325" s="97">
        <v>2012</v>
      </c>
      <c r="B325" s="109">
        <v>0.48611421999999999</v>
      </c>
      <c r="C325" s="109">
        <v>0.52377556999999997</v>
      </c>
      <c r="D325" s="109">
        <v>0.46872673999999998</v>
      </c>
      <c r="E325" s="109">
        <v>0.50453623000000003</v>
      </c>
      <c r="F325" s="109">
        <v>0.56322454</v>
      </c>
      <c r="G325" s="109">
        <v>0.55340341999999998</v>
      </c>
      <c r="H325" s="109">
        <v>0.57216056000000004</v>
      </c>
      <c r="I325" s="109">
        <v>0.51729798999999999</v>
      </c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</row>
    <row r="326" spans="1:28" s="100" customFormat="1" ht="18" customHeight="1" x14ac:dyDescent="0.2">
      <c r="A326" s="97">
        <v>2013</v>
      </c>
      <c r="B326" s="109">
        <v>0.45535151000000001</v>
      </c>
      <c r="C326" s="109">
        <v>0.47473833999999998</v>
      </c>
      <c r="D326" s="109">
        <v>0.43379222000000001</v>
      </c>
      <c r="E326" s="109">
        <v>0.45591478000000002</v>
      </c>
      <c r="F326" s="109">
        <v>0.53428043000000003</v>
      </c>
      <c r="G326" s="109">
        <v>0.51848030000000001</v>
      </c>
      <c r="H326" s="109">
        <v>0.54299949999999997</v>
      </c>
      <c r="I326" s="109">
        <v>0.48883952000000003</v>
      </c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</row>
    <row r="327" spans="1:28" s="100" customFormat="1" ht="18" customHeight="1" x14ac:dyDescent="0.2">
      <c r="A327" s="97">
        <v>2014</v>
      </c>
      <c r="B327" s="109">
        <v>0.46557171000000003</v>
      </c>
      <c r="C327" s="109">
        <v>0.46264959</v>
      </c>
      <c r="D327" s="109">
        <v>0.44471681000000002</v>
      </c>
      <c r="E327" s="109">
        <v>0.44474732</v>
      </c>
      <c r="F327" s="109">
        <v>0.52488064000000001</v>
      </c>
      <c r="G327" s="109">
        <v>0.52328571999999995</v>
      </c>
      <c r="H327" s="109">
        <v>0.54063936999999995</v>
      </c>
      <c r="I327" s="109">
        <v>0.49682704999999999</v>
      </c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</row>
    <row r="328" spans="1:28" s="100" customFormat="1" ht="18" customHeight="1" x14ac:dyDescent="0.2">
      <c r="A328" s="97">
        <v>2015</v>
      </c>
      <c r="B328" s="109">
        <v>0.45542416000000002</v>
      </c>
      <c r="C328" s="109">
        <v>0.48170652000000003</v>
      </c>
      <c r="D328" s="109">
        <v>0.43624009000000002</v>
      </c>
      <c r="E328" s="109">
        <v>0.46190304999999998</v>
      </c>
      <c r="F328" s="109">
        <v>0.52384246999999995</v>
      </c>
      <c r="G328" s="109">
        <v>0.51402082000000004</v>
      </c>
      <c r="H328" s="109">
        <v>0.53492227999999997</v>
      </c>
      <c r="I328" s="109">
        <v>0.48650385000000002</v>
      </c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</row>
    <row r="329" spans="1:28" s="100" customFormat="1" ht="18" customHeight="1" x14ac:dyDescent="0.2">
      <c r="A329" s="97">
        <v>2016</v>
      </c>
      <c r="B329" s="109">
        <v>0.45061206999999998</v>
      </c>
      <c r="C329" s="109">
        <v>0.50377022000000005</v>
      </c>
      <c r="D329" s="109">
        <v>0.43025416999999999</v>
      </c>
      <c r="E329" s="109">
        <v>0.49034155000000001</v>
      </c>
      <c r="F329" s="109">
        <v>0.51378511999999998</v>
      </c>
      <c r="G329" s="109">
        <v>0.51120242000000005</v>
      </c>
      <c r="H329" s="109">
        <v>0.52024501999999995</v>
      </c>
      <c r="I329" s="109">
        <v>0.4643893</v>
      </c>
      <c r="J329" s="99"/>
      <c r="K329" s="99"/>
      <c r="L329" s="99"/>
      <c r="M329" s="99"/>
      <c r="N329" s="99"/>
      <c r="O329" s="99"/>
      <c r="P329" s="99"/>
      <c r="Q329" s="99"/>
      <c r="R329" s="99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</row>
    <row r="330" spans="1:28" s="100" customFormat="1" ht="18" customHeight="1" x14ac:dyDescent="0.2">
      <c r="A330" s="97">
        <v>2017</v>
      </c>
      <c r="B330" s="109">
        <v>0.43817791</v>
      </c>
      <c r="C330" s="109">
        <v>0.49678788000000002</v>
      </c>
      <c r="D330" s="109">
        <v>0.41748511999999999</v>
      </c>
      <c r="E330" s="109">
        <v>0.47809985999999999</v>
      </c>
      <c r="F330" s="109">
        <v>0.51565300999999997</v>
      </c>
      <c r="G330" s="109">
        <v>0.50802281000000005</v>
      </c>
      <c r="H330" s="109">
        <v>0.51875188999999999</v>
      </c>
      <c r="I330" s="109">
        <v>0.45541911000000002</v>
      </c>
      <c r="J330" s="99"/>
      <c r="K330" s="99"/>
      <c r="L330" s="99"/>
      <c r="M330" s="99"/>
      <c r="N330" s="99"/>
      <c r="O330" s="99"/>
      <c r="P330" s="99"/>
      <c r="Q330" s="99"/>
      <c r="R330" s="99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</row>
    <row r="331" spans="1:28" s="100" customFormat="1" ht="18" customHeight="1" x14ac:dyDescent="0.2">
      <c r="A331" s="97">
        <v>2018</v>
      </c>
      <c r="B331" s="109">
        <v>0.43682900000000002</v>
      </c>
      <c r="C331" s="109">
        <v>0.48068559</v>
      </c>
      <c r="D331" s="109">
        <v>0.41616489000000001</v>
      </c>
      <c r="E331" s="109">
        <v>0.46549125000000002</v>
      </c>
      <c r="F331" s="109">
        <v>0.51154601</v>
      </c>
      <c r="G331" s="109">
        <v>0.50418598999999997</v>
      </c>
      <c r="H331" s="109">
        <v>0.51653948999999999</v>
      </c>
      <c r="I331" s="109">
        <v>0.45766580000000001</v>
      </c>
      <c r="J331" s="99"/>
      <c r="K331" s="99"/>
      <c r="L331" s="99"/>
      <c r="M331" s="99"/>
      <c r="N331" s="99"/>
      <c r="O331" s="99"/>
      <c r="P331" s="99"/>
      <c r="Q331" s="99"/>
      <c r="R331" s="99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</row>
    <row r="332" spans="1:28" s="100" customFormat="1" ht="18" customHeight="1" x14ac:dyDescent="0.2">
      <c r="A332" s="97">
        <v>2019</v>
      </c>
      <c r="B332" s="109">
        <v>0.42987596</v>
      </c>
      <c r="C332" s="109">
        <v>0.47998956999999998</v>
      </c>
      <c r="D332" s="109">
        <v>0.41112642999999999</v>
      </c>
      <c r="E332" s="109">
        <v>0.46419191999999998</v>
      </c>
      <c r="F332" s="109">
        <v>0.51492384000000002</v>
      </c>
      <c r="G332" s="109">
        <v>0.50331915999999999</v>
      </c>
      <c r="H332" s="109">
        <v>0.51668038000000005</v>
      </c>
      <c r="I332" s="109">
        <v>0.45867525999999997</v>
      </c>
      <c r="J332" s="99"/>
      <c r="K332" s="99"/>
      <c r="L332" s="99"/>
      <c r="M332" s="99"/>
      <c r="N332" s="99"/>
      <c r="O332" s="99"/>
      <c r="P332" s="99"/>
      <c r="Q332" s="99"/>
      <c r="R332" s="99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</row>
    <row r="333" spans="1:28" s="100" customFormat="1" ht="18" customHeight="1" x14ac:dyDescent="0.25">
      <c r="A333" s="16" t="s">
        <v>121</v>
      </c>
      <c r="B333" s="109"/>
      <c r="C333" s="109"/>
      <c r="D333" s="109"/>
      <c r="E333" s="109"/>
      <c r="F333" s="109"/>
      <c r="G333" s="109"/>
      <c r="H333" s="109"/>
      <c r="I333" s="10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</row>
    <row r="334" spans="1:28" s="100" customFormat="1" ht="18" customHeight="1" x14ac:dyDescent="0.2">
      <c r="A334" s="97">
        <v>1989</v>
      </c>
      <c r="B334" s="109">
        <v>0.49837367999999999</v>
      </c>
      <c r="C334" s="109">
        <v>0.45817371000000001</v>
      </c>
      <c r="D334" s="109">
        <v>0.48029537</v>
      </c>
      <c r="E334" s="109">
        <v>0.43911173999999997</v>
      </c>
      <c r="F334" s="109">
        <v>0.50750620999999996</v>
      </c>
      <c r="G334" s="109">
        <v>0.51900858999999999</v>
      </c>
      <c r="H334" s="109">
        <v>0.52053426999999997</v>
      </c>
      <c r="I334" s="109">
        <v>0.49951837999999998</v>
      </c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</row>
    <row r="335" spans="1:28" s="100" customFormat="1" ht="18" customHeight="1" x14ac:dyDescent="0.2">
      <c r="A335" s="97">
        <v>1992</v>
      </c>
      <c r="B335" s="109">
        <v>0.50705456000000004</v>
      </c>
      <c r="C335" s="109">
        <v>0.46253924000000002</v>
      </c>
      <c r="D335" s="109">
        <v>0.48567463</v>
      </c>
      <c r="E335" s="109">
        <v>0.43938727</v>
      </c>
      <c r="F335" s="109">
        <v>0.53977237</v>
      </c>
      <c r="G335" s="109">
        <v>0.54133500999999995</v>
      </c>
      <c r="H335" s="109">
        <v>0.55063271999999996</v>
      </c>
      <c r="I335" s="109">
        <v>0.52621925999999997</v>
      </c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</row>
    <row r="336" spans="1:28" s="100" customFormat="1" ht="18" customHeight="1" x14ac:dyDescent="0.2">
      <c r="A336" s="97">
        <v>1994</v>
      </c>
      <c r="B336" s="109">
        <v>0.50858650000000005</v>
      </c>
      <c r="C336" s="109">
        <v>0.42372863</v>
      </c>
      <c r="D336" s="109">
        <v>0.48573930999999998</v>
      </c>
      <c r="E336" s="109">
        <v>0.40240530000000002</v>
      </c>
      <c r="F336" s="109">
        <v>0.54196036999999997</v>
      </c>
      <c r="G336" s="109">
        <v>0.54330992</v>
      </c>
      <c r="H336" s="109">
        <v>0.55488800999999999</v>
      </c>
      <c r="I336" s="109">
        <v>0.52772662999999997</v>
      </c>
      <c r="J336" s="98"/>
      <c r="K336" s="98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</row>
    <row r="337" spans="1:28" s="100" customFormat="1" ht="18" customHeight="1" x14ac:dyDescent="0.2">
      <c r="A337" s="97">
        <v>1996</v>
      </c>
      <c r="B337" s="109">
        <v>0.51144177000000002</v>
      </c>
      <c r="C337" s="109">
        <v>0.47965840999999998</v>
      </c>
      <c r="D337" s="109">
        <v>0.49073687999999999</v>
      </c>
      <c r="E337" s="109">
        <v>0.45658986000000001</v>
      </c>
      <c r="F337" s="109">
        <v>0.54662537</v>
      </c>
      <c r="G337" s="109">
        <v>0.54564283999999996</v>
      </c>
      <c r="H337" s="109">
        <v>0.55526180000000003</v>
      </c>
      <c r="I337" s="109">
        <v>0.52590873000000005</v>
      </c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</row>
    <row r="338" spans="1:28" s="100" customFormat="1" ht="18" customHeight="1" x14ac:dyDescent="0.2">
      <c r="A338" s="97">
        <v>1998</v>
      </c>
      <c r="B338" s="109">
        <v>0.48821955</v>
      </c>
      <c r="C338" s="109">
        <v>0.48132771000000002</v>
      </c>
      <c r="D338" s="109">
        <v>0.46626771</v>
      </c>
      <c r="E338" s="109">
        <v>0.45682221000000001</v>
      </c>
      <c r="F338" s="109">
        <v>0.53026092999999996</v>
      </c>
      <c r="G338" s="109">
        <v>0.52730743999999996</v>
      </c>
      <c r="H338" s="109">
        <v>0.53684648999999995</v>
      </c>
      <c r="I338" s="109">
        <v>0.49894866999999998</v>
      </c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</row>
    <row r="339" spans="1:28" s="100" customFormat="1" ht="18" customHeight="1" x14ac:dyDescent="0.2">
      <c r="A339" s="97">
        <v>2000</v>
      </c>
      <c r="B339" s="109">
        <v>0.49952100999999999</v>
      </c>
      <c r="C339" s="109">
        <v>0.48303557000000003</v>
      </c>
      <c r="D339" s="109">
        <v>0.47863798000000002</v>
      </c>
      <c r="E339" s="109">
        <v>0.45800718000000001</v>
      </c>
      <c r="F339" s="109">
        <v>0.52961871999999999</v>
      </c>
      <c r="G339" s="109">
        <v>0.52637909000000005</v>
      </c>
      <c r="H339" s="109">
        <v>0.53660439000000004</v>
      </c>
      <c r="I339" s="109">
        <v>0.50039376999999996</v>
      </c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</row>
    <row r="340" spans="1:28" s="100" customFormat="1" ht="18" customHeight="1" x14ac:dyDescent="0.2">
      <c r="A340" s="97">
        <v>2002</v>
      </c>
      <c r="B340" s="109">
        <v>0.47227559000000002</v>
      </c>
      <c r="C340" s="109">
        <v>0.51913708999999997</v>
      </c>
      <c r="D340" s="109">
        <v>0.45045547000000002</v>
      </c>
      <c r="E340" s="109">
        <v>0.50030015000000005</v>
      </c>
      <c r="F340" s="109">
        <v>0.51618911999999995</v>
      </c>
      <c r="G340" s="109">
        <v>0.50508741999999995</v>
      </c>
      <c r="H340" s="109">
        <v>0.52005420999999996</v>
      </c>
      <c r="I340" s="109">
        <v>0.48304591000000002</v>
      </c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</row>
    <row r="341" spans="1:28" s="100" customFormat="1" ht="18" customHeight="1" x14ac:dyDescent="0.2">
      <c r="A341" s="97">
        <v>2004</v>
      </c>
      <c r="B341" s="109">
        <v>0.48391954999999998</v>
      </c>
      <c r="C341" s="109">
        <v>0.48628505999999999</v>
      </c>
      <c r="D341" s="109">
        <v>0.46217130000000001</v>
      </c>
      <c r="E341" s="109">
        <v>0.46422402000000001</v>
      </c>
      <c r="F341" s="109">
        <v>0.50538227999999996</v>
      </c>
      <c r="G341" s="109">
        <v>0.50365636000000003</v>
      </c>
      <c r="H341" s="109">
        <v>0.50675192999999996</v>
      </c>
      <c r="I341" s="109">
        <v>0.48248252000000003</v>
      </c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</row>
    <row r="342" spans="1:28" s="100" customFormat="1" ht="18" customHeight="1" x14ac:dyDescent="0.2">
      <c r="A342" s="97">
        <v>2005</v>
      </c>
      <c r="B342" s="109">
        <v>0.48848048999999999</v>
      </c>
      <c r="C342" s="109">
        <v>0.46844965</v>
      </c>
      <c r="D342" s="109">
        <v>0.46842646999999998</v>
      </c>
      <c r="E342" s="109">
        <v>0.44880141000000001</v>
      </c>
      <c r="F342" s="109">
        <v>0.51602287000000002</v>
      </c>
      <c r="G342" s="109">
        <v>0.50650808999999997</v>
      </c>
      <c r="H342" s="109">
        <v>0.51657560999999996</v>
      </c>
      <c r="I342" s="109">
        <v>0.49666294999999999</v>
      </c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</row>
    <row r="343" spans="1:28" s="100" customFormat="1" ht="18" customHeight="1" x14ac:dyDescent="0.2">
      <c r="A343" s="97">
        <v>2006</v>
      </c>
      <c r="B343" s="109">
        <v>0.47669324000000002</v>
      </c>
      <c r="C343" s="109">
        <v>0.47351905999999999</v>
      </c>
      <c r="D343" s="109">
        <v>0.45219636000000002</v>
      </c>
      <c r="E343" s="109">
        <v>0.45177360999999999</v>
      </c>
      <c r="F343" s="109">
        <v>0.50855307000000005</v>
      </c>
      <c r="G343" s="109">
        <v>0.49335391000000001</v>
      </c>
      <c r="H343" s="109">
        <v>0.51010392999999998</v>
      </c>
      <c r="I343" s="109">
        <v>0.48827767</v>
      </c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</row>
    <row r="344" spans="1:28" s="100" customFormat="1" ht="18" customHeight="1" x14ac:dyDescent="0.2">
      <c r="A344" s="97">
        <v>2008</v>
      </c>
      <c r="B344" s="109">
        <v>0.48178474999999998</v>
      </c>
      <c r="C344" s="109">
        <v>0.45999603</v>
      </c>
      <c r="D344" s="109">
        <v>0.45963598</v>
      </c>
      <c r="E344" s="109">
        <v>0.44098833999999998</v>
      </c>
      <c r="F344" s="109">
        <v>0.51772421000000002</v>
      </c>
      <c r="G344" s="109">
        <v>0.50956533999999998</v>
      </c>
      <c r="H344" s="109">
        <v>0.52017278</v>
      </c>
      <c r="I344" s="109">
        <v>0.49508635000000001</v>
      </c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</row>
    <row r="345" spans="1:28" s="100" customFormat="1" ht="18" customHeight="1" x14ac:dyDescent="0.2">
      <c r="A345" s="97">
        <v>2010</v>
      </c>
      <c r="B345" s="109">
        <v>0.4573274</v>
      </c>
      <c r="C345" s="109">
        <v>0.45810468999999998</v>
      </c>
      <c r="D345" s="109">
        <v>0.43396975999999998</v>
      </c>
      <c r="E345" s="109">
        <v>0.43796306000000002</v>
      </c>
      <c r="F345" s="109">
        <v>0.49808101999999999</v>
      </c>
      <c r="G345" s="109">
        <v>0.48206173000000002</v>
      </c>
      <c r="H345" s="109">
        <v>0.50008589999999997</v>
      </c>
      <c r="I345" s="109">
        <v>0.47575181</v>
      </c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</row>
    <row r="346" spans="1:28" s="100" customFormat="1" ht="18" customHeight="1" x14ac:dyDescent="0.2">
      <c r="A346" s="97">
        <v>2012</v>
      </c>
      <c r="B346" s="109">
        <v>0.47307418000000001</v>
      </c>
      <c r="C346" s="109">
        <v>0.46643648999999998</v>
      </c>
      <c r="D346" s="109">
        <v>0.44857259999999999</v>
      </c>
      <c r="E346" s="109">
        <v>0.44929953</v>
      </c>
      <c r="F346" s="109">
        <v>0.51896277000000002</v>
      </c>
      <c r="G346" s="109">
        <v>0.50196596000000004</v>
      </c>
      <c r="H346" s="109">
        <v>0.52130880999999996</v>
      </c>
      <c r="I346" s="109">
        <v>0.49492971000000002</v>
      </c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</row>
    <row r="347" spans="1:28" s="100" customFormat="1" ht="18" customHeight="1" x14ac:dyDescent="0.2">
      <c r="A347" s="97">
        <v>2014</v>
      </c>
      <c r="B347" s="109">
        <v>0.47876533999999998</v>
      </c>
      <c r="C347" s="109">
        <v>0.44360566000000001</v>
      </c>
      <c r="D347" s="109">
        <v>0.45553195000000002</v>
      </c>
      <c r="E347" s="109">
        <v>0.42075433000000001</v>
      </c>
      <c r="F347" s="109">
        <v>0.52120774999999997</v>
      </c>
      <c r="G347" s="109">
        <v>0.50263648000000005</v>
      </c>
      <c r="H347" s="109">
        <v>0.52618871</v>
      </c>
      <c r="I347" s="109">
        <v>0.50768917999999996</v>
      </c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</row>
    <row r="348" spans="1:28" s="100" customFormat="1" ht="18" customHeight="1" x14ac:dyDescent="0.2">
      <c r="A348" s="107" t="s">
        <v>122</v>
      </c>
      <c r="B348" s="102"/>
      <c r="C348" s="99"/>
      <c r="D348" s="99"/>
      <c r="E348" s="99"/>
      <c r="F348" s="99"/>
      <c r="G348" s="99"/>
      <c r="H348" s="99"/>
      <c r="I348" s="99"/>
      <c r="J348" s="99"/>
      <c r="K348" s="99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</row>
    <row r="349" spans="1:28" s="101" customFormat="1" ht="18" customHeight="1" x14ac:dyDescent="0.2">
      <c r="A349" s="97">
        <v>2016</v>
      </c>
      <c r="B349" s="110">
        <v>0.46710135000000003</v>
      </c>
      <c r="C349" s="110">
        <v>0.43642776</v>
      </c>
      <c r="D349" s="110">
        <v>0.44523101999999998</v>
      </c>
      <c r="E349" s="110">
        <v>0.41799229999999998</v>
      </c>
      <c r="F349" s="110">
        <v>0.51085007999999998</v>
      </c>
      <c r="G349" s="110">
        <v>0.48638519000000002</v>
      </c>
      <c r="H349" s="110">
        <v>0.50894110000000004</v>
      </c>
      <c r="I349" s="110">
        <v>0.48872257000000002</v>
      </c>
      <c r="J349" s="99"/>
      <c r="K349" s="99"/>
      <c r="L349" s="99"/>
      <c r="M349" s="99"/>
      <c r="N349" s="99"/>
      <c r="O349" s="99"/>
      <c r="P349" s="99"/>
      <c r="Q349" s="99"/>
      <c r="R349" s="99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</row>
    <row r="350" spans="1:28" s="101" customFormat="1" ht="18" customHeight="1" x14ac:dyDescent="0.2">
      <c r="A350" s="97">
        <v>2018</v>
      </c>
      <c r="B350" s="110">
        <v>0.45792502000000002</v>
      </c>
      <c r="C350" s="110">
        <v>0.43330001000000001</v>
      </c>
      <c r="D350" s="110">
        <v>0.43645222</v>
      </c>
      <c r="E350" s="110">
        <v>0.41449555999999999</v>
      </c>
      <c r="F350" s="110">
        <v>0.50005535000000001</v>
      </c>
      <c r="G350" s="110">
        <v>0.47893560000000002</v>
      </c>
      <c r="H350" s="110">
        <v>0.49872283000000001</v>
      </c>
      <c r="I350" s="110">
        <v>0.48044619</v>
      </c>
      <c r="J350" s="99"/>
      <c r="K350" s="99"/>
      <c r="L350" s="99"/>
      <c r="M350" s="99"/>
      <c r="N350" s="99"/>
      <c r="O350" s="99"/>
      <c r="P350" s="99"/>
      <c r="Q350" s="99"/>
      <c r="R350" s="99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</row>
    <row r="351" spans="1:28" s="101" customFormat="1" ht="18" customHeight="1" x14ac:dyDescent="0.2">
      <c r="A351" s="97">
        <v>2020</v>
      </c>
      <c r="B351" s="110">
        <v>0.44763006</v>
      </c>
      <c r="C351" s="110">
        <v>0.43143862999999999</v>
      </c>
      <c r="D351" s="110">
        <v>0.42734095999999999</v>
      </c>
      <c r="E351" s="110">
        <v>0.41212715999999999</v>
      </c>
      <c r="F351" s="110">
        <v>0.49109745999999999</v>
      </c>
      <c r="G351" s="110">
        <v>0.46996692000000001</v>
      </c>
      <c r="H351" s="110">
        <v>0.49305156</v>
      </c>
      <c r="I351" s="110">
        <v>0.47966702</v>
      </c>
      <c r="J351" s="99"/>
      <c r="K351" s="99"/>
      <c r="L351" s="99"/>
      <c r="M351" s="99"/>
      <c r="N351" s="99"/>
      <c r="O351" s="99"/>
      <c r="P351" s="99"/>
      <c r="Q351" s="99"/>
      <c r="R351" s="99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</row>
    <row r="352" spans="1:28" s="100" customFormat="1" ht="18" customHeight="1" x14ac:dyDescent="0.25">
      <c r="A352" s="16" t="s">
        <v>28</v>
      </c>
      <c r="B352" s="109"/>
      <c r="C352" s="109"/>
      <c r="D352" s="109"/>
      <c r="E352" s="109"/>
      <c r="F352" s="109"/>
      <c r="G352" s="109"/>
      <c r="H352" s="109"/>
      <c r="I352" s="10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</row>
    <row r="353" spans="1:28" s="100" customFormat="1" ht="18" customHeight="1" x14ac:dyDescent="0.2">
      <c r="A353" s="97">
        <v>1993</v>
      </c>
      <c r="B353" s="109">
        <v>0.53576802999999995</v>
      </c>
      <c r="C353" s="109">
        <v>0.52364593000000004</v>
      </c>
      <c r="D353" s="109">
        <v>0.51677269999999997</v>
      </c>
      <c r="E353" s="109">
        <v>0.50638011999999999</v>
      </c>
      <c r="F353" s="109">
        <v>0.55026562999999995</v>
      </c>
      <c r="G353" s="109">
        <v>0.57620110999999996</v>
      </c>
      <c r="H353" s="109">
        <v>0.55948231999999998</v>
      </c>
      <c r="I353" s="109">
        <v>0.53238123000000004</v>
      </c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</row>
    <row r="354" spans="1:28" s="100" customFormat="1" ht="18" customHeight="1" x14ac:dyDescent="0.2">
      <c r="A354" s="97">
        <v>1998</v>
      </c>
      <c r="B354" s="109">
        <v>0.53251831999999999</v>
      </c>
      <c r="C354" s="109">
        <v>0.51062087</v>
      </c>
      <c r="D354" s="109">
        <v>0.51048638000000002</v>
      </c>
      <c r="E354" s="109">
        <v>0.49793338999999998</v>
      </c>
      <c r="F354" s="109">
        <v>0.53489878000000002</v>
      </c>
      <c r="G354" s="109">
        <v>0.57630459999999994</v>
      </c>
      <c r="H354" s="109">
        <v>0.57241525999999998</v>
      </c>
      <c r="I354" s="109">
        <v>0.54836892999999998</v>
      </c>
      <c r="J354" s="98"/>
      <c r="K354" s="98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</row>
    <row r="355" spans="1:28" s="100" customFormat="1" ht="18" customHeight="1" x14ac:dyDescent="0.2">
      <c r="A355" s="97">
        <v>2001</v>
      </c>
      <c r="B355" s="109">
        <v>0.53167805999999995</v>
      </c>
      <c r="C355" s="109">
        <v>0.44310061000000001</v>
      </c>
      <c r="D355" s="109">
        <v>0.50818823999999996</v>
      </c>
      <c r="E355" s="109">
        <v>0.42076837</v>
      </c>
      <c r="F355" s="109">
        <v>0.54975834000000001</v>
      </c>
      <c r="G355" s="109">
        <v>0.57583795000000004</v>
      </c>
      <c r="H355" s="109">
        <v>0.58624677999999997</v>
      </c>
      <c r="I355" s="109">
        <v>0.57192862</v>
      </c>
      <c r="J355" s="98"/>
      <c r="K355" s="98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</row>
    <row r="356" spans="1:28" s="100" customFormat="1" ht="18" customHeight="1" x14ac:dyDescent="0.2">
      <c r="A356" s="97">
        <v>2005</v>
      </c>
      <c r="B356" s="109">
        <v>0.47730631000000001</v>
      </c>
      <c r="C356" s="109">
        <v>0.43632455999999997</v>
      </c>
      <c r="D356" s="109">
        <v>0.45530367999999999</v>
      </c>
      <c r="E356" s="109">
        <v>0.41214316000000001</v>
      </c>
      <c r="F356" s="109">
        <v>0.51496576000000005</v>
      </c>
      <c r="G356" s="109">
        <v>0.54386893000000003</v>
      </c>
      <c r="H356" s="109">
        <v>0.55558419999999997</v>
      </c>
      <c r="I356" s="109">
        <v>0.52509629999999996</v>
      </c>
      <c r="J356" s="98"/>
      <c r="K356" s="98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</row>
    <row r="357" spans="1:28" s="100" customFormat="1" ht="18" customHeight="1" x14ac:dyDescent="0.2">
      <c r="A357" s="97">
        <v>2009</v>
      </c>
      <c r="B357" s="109">
        <v>0.42491159000000001</v>
      </c>
      <c r="C357" s="109">
        <v>0.41162878000000003</v>
      </c>
      <c r="D357" s="109">
        <v>0.40344876000000002</v>
      </c>
      <c r="E357" s="109">
        <v>0.3930825</v>
      </c>
      <c r="F357" s="109">
        <v>0.46376579000000001</v>
      </c>
      <c r="G357" s="109">
        <v>0.50326307999999997</v>
      </c>
      <c r="H357" s="109">
        <v>0.51050399999999996</v>
      </c>
      <c r="I357" s="109">
        <v>0.46938542999999999</v>
      </c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</row>
    <row r="358" spans="1:28" s="100" customFormat="1" ht="18" customHeight="1" x14ac:dyDescent="0.2">
      <c r="A358" s="97">
        <v>2014</v>
      </c>
      <c r="B358" s="109">
        <v>0.45698944000000002</v>
      </c>
      <c r="C358" s="109">
        <v>0.40840239</v>
      </c>
      <c r="D358" s="109">
        <v>0.43659585000000001</v>
      </c>
      <c r="E358" s="109">
        <v>0.39680831999999999</v>
      </c>
      <c r="F358" s="109">
        <v>0.49153403000000001</v>
      </c>
      <c r="G358" s="109">
        <v>0.51278369999999995</v>
      </c>
      <c r="H358" s="109">
        <v>0.52249659000000004</v>
      </c>
      <c r="I358" s="109">
        <v>0.49944245999999998</v>
      </c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</row>
    <row r="359" spans="1:28" s="100" customFormat="1" ht="18" customHeight="1" x14ac:dyDescent="0.25">
      <c r="A359" s="16" t="s">
        <v>29</v>
      </c>
      <c r="B359" s="109"/>
      <c r="C359" s="109"/>
      <c r="D359" s="109"/>
      <c r="E359" s="109"/>
      <c r="F359" s="109"/>
      <c r="G359" s="109"/>
      <c r="H359" s="109"/>
      <c r="I359" s="109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</row>
    <row r="360" spans="1:28" s="100" customFormat="1" ht="18" customHeight="1" x14ac:dyDescent="0.2">
      <c r="A360" s="98" t="s">
        <v>105</v>
      </c>
      <c r="B360" s="109"/>
      <c r="C360" s="109"/>
      <c r="D360" s="109"/>
      <c r="E360" s="109"/>
      <c r="F360" s="109"/>
      <c r="G360" s="109"/>
      <c r="H360" s="109"/>
      <c r="I360" s="109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</row>
    <row r="361" spans="1:28" s="100" customFormat="1" ht="18" customHeight="1" x14ac:dyDescent="0.2">
      <c r="A361" s="97">
        <v>1989</v>
      </c>
      <c r="B361" s="109">
        <v>0.50903827999999995</v>
      </c>
      <c r="C361" s="109">
        <v>0.53323257999999996</v>
      </c>
      <c r="D361" s="109">
        <v>0.49227236000000002</v>
      </c>
      <c r="E361" s="109">
        <v>0.51536797000000001</v>
      </c>
      <c r="F361" s="109">
        <v>0.52255271999999997</v>
      </c>
      <c r="G361" s="109">
        <v>0.55013245</v>
      </c>
      <c r="H361" s="109">
        <v>0.52255271999999997</v>
      </c>
      <c r="I361" s="109">
        <v>0.51071991999999999</v>
      </c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</row>
    <row r="362" spans="1:28" s="100" customFormat="1" ht="18" customHeight="1" x14ac:dyDescent="0.2">
      <c r="A362" s="97">
        <v>1991</v>
      </c>
      <c r="B362" s="109">
        <v>0.51348885</v>
      </c>
      <c r="C362" s="109">
        <v>0.55119615</v>
      </c>
      <c r="D362" s="109">
        <v>0.49669128000000001</v>
      </c>
      <c r="E362" s="109">
        <v>0.53422528000000002</v>
      </c>
      <c r="F362" s="109">
        <v>0.52829117999999997</v>
      </c>
      <c r="G362" s="109">
        <v>0.55539150999999998</v>
      </c>
      <c r="H362" s="109">
        <v>0.52829117999999997</v>
      </c>
      <c r="I362" s="109">
        <v>0.51572048000000004</v>
      </c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</row>
    <row r="363" spans="1:28" s="100" customFormat="1" ht="18" customHeight="1" x14ac:dyDescent="0.2">
      <c r="A363" s="97">
        <v>1995</v>
      </c>
      <c r="B363" s="109">
        <v>0.51451197000000004</v>
      </c>
      <c r="C363" s="109">
        <v>0.52991001999999998</v>
      </c>
      <c r="D363" s="109">
        <v>0.49632486999999997</v>
      </c>
      <c r="E363" s="109">
        <v>0.50912714999999997</v>
      </c>
      <c r="F363" s="109">
        <v>0.53843916000000003</v>
      </c>
      <c r="G363" s="109">
        <v>0.55132294999999998</v>
      </c>
      <c r="H363" s="109">
        <v>0.53843916000000003</v>
      </c>
      <c r="I363" s="109">
        <v>0.52164849999999996</v>
      </c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</row>
    <row r="364" spans="1:28" s="100" customFormat="1" ht="18" customHeight="1" x14ac:dyDescent="0.2">
      <c r="A364" s="97">
        <v>1997</v>
      </c>
      <c r="B364" s="109">
        <v>0.53047836999999998</v>
      </c>
      <c r="C364" s="109">
        <v>0.54626885999999997</v>
      </c>
      <c r="D364" s="109">
        <v>0.51253541000000002</v>
      </c>
      <c r="E364" s="109">
        <v>0.52584925000000005</v>
      </c>
      <c r="F364" s="109">
        <v>0.54713692999999997</v>
      </c>
      <c r="G364" s="109">
        <v>0.56652818999999999</v>
      </c>
      <c r="H364" s="109">
        <v>0.54713692999999997</v>
      </c>
      <c r="I364" s="109">
        <v>0.52985731999999996</v>
      </c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</row>
    <row r="365" spans="1:28" s="100" customFormat="1" ht="18" customHeight="1" x14ac:dyDescent="0.2">
      <c r="A365" s="97">
        <v>1998</v>
      </c>
      <c r="B365" s="109">
        <v>0.51718934999999999</v>
      </c>
      <c r="C365" s="109">
        <v>0.53027846999999995</v>
      </c>
      <c r="D365" s="109">
        <v>0.49616217000000001</v>
      </c>
      <c r="E365" s="109">
        <v>0.50918693999999998</v>
      </c>
      <c r="F365" s="109">
        <v>0.54417464000000004</v>
      </c>
      <c r="G365" s="109">
        <v>0.55381891999999999</v>
      </c>
      <c r="H365" s="109">
        <v>0.54417464000000004</v>
      </c>
      <c r="I365" s="109">
        <v>0.52713032000000004</v>
      </c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</row>
    <row r="366" spans="1:28" s="100" customFormat="1" ht="18" customHeight="1" x14ac:dyDescent="0.2">
      <c r="A366" s="97">
        <v>1999</v>
      </c>
      <c r="B366" s="109">
        <v>0.50798454999999998</v>
      </c>
      <c r="C366" s="109">
        <v>0.52351079</v>
      </c>
      <c r="D366" s="109">
        <v>0.48639257000000002</v>
      </c>
      <c r="E366" s="109">
        <v>0.50186182999999995</v>
      </c>
      <c r="F366" s="109">
        <v>0.53683723000000005</v>
      </c>
      <c r="G366" s="109">
        <v>0.54525418000000003</v>
      </c>
      <c r="H366" s="109">
        <v>0.53683723000000005</v>
      </c>
      <c r="I366" s="109">
        <v>0.51444276</v>
      </c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</row>
    <row r="367" spans="1:28" s="100" customFormat="1" ht="18" customHeight="1" x14ac:dyDescent="0.2">
      <c r="A367" s="97">
        <v>2000</v>
      </c>
      <c r="B367" s="109">
        <v>0.52314939000000005</v>
      </c>
      <c r="C367" s="109">
        <v>0.54074893000000002</v>
      </c>
      <c r="D367" s="109">
        <v>0.50353397</v>
      </c>
      <c r="E367" s="109">
        <v>0.52027670999999998</v>
      </c>
      <c r="F367" s="109">
        <v>0.55988490000000002</v>
      </c>
      <c r="G367" s="109">
        <v>0.55724702000000004</v>
      </c>
      <c r="H367" s="109">
        <v>0.55988490000000002</v>
      </c>
      <c r="I367" s="109">
        <v>0.53091600999999999</v>
      </c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</row>
    <row r="368" spans="1:28" s="100" customFormat="1" ht="18" customHeight="1" x14ac:dyDescent="0.2">
      <c r="A368" s="97">
        <v>2001</v>
      </c>
      <c r="B368" s="109">
        <v>0.51397656000000003</v>
      </c>
      <c r="C368" s="109">
        <v>0.55942309000000001</v>
      </c>
      <c r="D368" s="109">
        <v>0.49445445999999998</v>
      </c>
      <c r="E368" s="109">
        <v>0.53529108000000003</v>
      </c>
      <c r="F368" s="109">
        <v>0.56774577000000004</v>
      </c>
      <c r="G368" s="109">
        <v>0.55908983000000001</v>
      </c>
      <c r="H368" s="109">
        <v>0.56429830000000003</v>
      </c>
      <c r="I368" s="109">
        <v>0.51239354000000004</v>
      </c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</row>
    <row r="369" spans="1:28" s="100" customFormat="1" ht="18" customHeight="1" x14ac:dyDescent="0.2">
      <c r="A369" s="97">
        <v>2002</v>
      </c>
      <c r="B369" s="109">
        <v>0.51675596000000001</v>
      </c>
      <c r="C369" s="109">
        <v>0.55121708000000003</v>
      </c>
      <c r="D369" s="109">
        <v>0.49741614000000001</v>
      </c>
      <c r="E369" s="109">
        <v>0.52306494000000003</v>
      </c>
      <c r="F369" s="109">
        <v>0.58067093000000003</v>
      </c>
      <c r="G369" s="109">
        <v>0.55753554999999999</v>
      </c>
      <c r="H369" s="109">
        <v>0.57856655000000001</v>
      </c>
      <c r="I369" s="109">
        <v>0.53134793999999996</v>
      </c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</row>
    <row r="370" spans="1:28" s="100" customFormat="1" ht="18" customHeight="1" x14ac:dyDescent="0.2">
      <c r="A370" s="97">
        <v>2003</v>
      </c>
      <c r="B370" s="109">
        <v>0.51147087000000002</v>
      </c>
      <c r="C370" s="109">
        <v>0.54393933000000005</v>
      </c>
      <c r="D370" s="109">
        <v>0.49415543000000001</v>
      </c>
      <c r="E370" s="109">
        <v>0.51766820999999996</v>
      </c>
      <c r="F370" s="109">
        <v>0.56905311000000003</v>
      </c>
      <c r="G370" s="109">
        <v>0.55192341</v>
      </c>
      <c r="H370" s="109">
        <v>0.56607215</v>
      </c>
      <c r="I370" s="109">
        <v>0.51569399000000005</v>
      </c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</row>
    <row r="371" spans="1:28" s="100" customFormat="1" ht="18" customHeight="1" x14ac:dyDescent="0.2">
      <c r="A371" s="97">
        <v>2004</v>
      </c>
      <c r="B371" s="109">
        <v>0.50143990999999999</v>
      </c>
      <c r="C371" s="109">
        <v>0.54226777999999998</v>
      </c>
      <c r="D371" s="109">
        <v>0.48303974999999999</v>
      </c>
      <c r="E371" s="109">
        <v>0.51492601999999998</v>
      </c>
      <c r="F371" s="109">
        <v>0.56571804999999997</v>
      </c>
      <c r="G371" s="109">
        <v>0.55316082</v>
      </c>
      <c r="H371" s="109">
        <v>0.56572531000000004</v>
      </c>
      <c r="I371" s="109">
        <v>0.51453462000000005</v>
      </c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</row>
    <row r="372" spans="1:28" s="100" customFormat="1" ht="18" customHeight="1" x14ac:dyDescent="0.2">
      <c r="A372" s="97">
        <v>2005</v>
      </c>
      <c r="B372" s="109">
        <v>0.49570721000000001</v>
      </c>
      <c r="C372" s="109">
        <v>0.52920155000000002</v>
      </c>
      <c r="D372" s="109">
        <v>0.47531361999999999</v>
      </c>
      <c r="E372" s="109">
        <v>0.50448537999999998</v>
      </c>
      <c r="F372" s="109">
        <v>0.55627645999999997</v>
      </c>
      <c r="G372" s="109">
        <v>0.54497501999999998</v>
      </c>
      <c r="H372" s="109">
        <v>0.55659473000000004</v>
      </c>
      <c r="I372" s="109">
        <v>0.50988074999999999</v>
      </c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</row>
    <row r="373" spans="1:28" s="100" customFormat="1" ht="18" customHeight="1" x14ac:dyDescent="0.2">
      <c r="A373" s="97">
        <v>2006</v>
      </c>
      <c r="B373" s="109">
        <v>0.50056347000000001</v>
      </c>
      <c r="C373" s="109">
        <v>0.55048978000000004</v>
      </c>
      <c r="D373" s="109">
        <v>0.48081146000000002</v>
      </c>
      <c r="E373" s="109">
        <v>0.52333269000000004</v>
      </c>
      <c r="F373" s="109">
        <v>0.56404624999999997</v>
      </c>
      <c r="G373" s="109">
        <v>0.55600442000000005</v>
      </c>
      <c r="H373" s="109">
        <v>0.56417563999999998</v>
      </c>
      <c r="I373" s="109">
        <v>0.51363071000000005</v>
      </c>
      <c r="J373" s="99"/>
      <c r="K373" s="99"/>
      <c r="L373" s="99"/>
      <c r="M373" s="99"/>
      <c r="N373" s="99"/>
      <c r="O373" s="99"/>
      <c r="P373" s="99"/>
      <c r="Q373" s="99"/>
      <c r="R373" s="99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</row>
    <row r="374" spans="1:28" s="100" customFormat="1" ht="18" customHeight="1" x14ac:dyDescent="0.2">
      <c r="A374" s="97">
        <v>2007</v>
      </c>
      <c r="B374" s="109">
        <v>0.47971427999999999</v>
      </c>
      <c r="C374" s="109">
        <v>0.53733651000000004</v>
      </c>
      <c r="D374" s="109">
        <v>0.46002630999999999</v>
      </c>
      <c r="E374" s="109">
        <v>0.50857395000000005</v>
      </c>
      <c r="F374" s="109">
        <v>0.54286858999999998</v>
      </c>
      <c r="G374" s="109">
        <v>0.53708418999999996</v>
      </c>
      <c r="H374" s="109">
        <v>0.54288988000000005</v>
      </c>
      <c r="I374" s="109">
        <v>0.49142835000000001</v>
      </c>
      <c r="J374" s="99"/>
      <c r="K374" s="99"/>
      <c r="L374" s="99"/>
      <c r="M374" s="99"/>
      <c r="N374" s="99"/>
      <c r="O374" s="99"/>
      <c r="P374" s="99"/>
      <c r="Q374" s="99"/>
      <c r="R374" s="99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</row>
    <row r="375" spans="1:28" s="100" customFormat="1" ht="18" customHeight="1" x14ac:dyDescent="0.2">
      <c r="A375" s="97">
        <v>2008</v>
      </c>
      <c r="B375" s="109">
        <v>0.48500451999999999</v>
      </c>
      <c r="C375" s="109">
        <v>0.54560949000000003</v>
      </c>
      <c r="D375" s="109">
        <v>0.46326454</v>
      </c>
      <c r="E375" s="109">
        <v>0.51559915000000001</v>
      </c>
      <c r="F375" s="109">
        <v>0.54310058999999999</v>
      </c>
      <c r="G375" s="109">
        <v>0.54402574000000004</v>
      </c>
      <c r="H375" s="109">
        <v>0.54396279000000003</v>
      </c>
      <c r="I375" s="109">
        <v>0.49188678000000002</v>
      </c>
      <c r="J375" s="99"/>
      <c r="K375" s="99"/>
      <c r="L375" s="99"/>
      <c r="M375" s="99"/>
      <c r="N375" s="99"/>
      <c r="O375" s="99"/>
      <c r="P375" s="99"/>
      <c r="Q375" s="99"/>
      <c r="R375" s="99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</row>
    <row r="376" spans="1:28" s="100" customFormat="1" ht="18" customHeight="1" x14ac:dyDescent="0.2">
      <c r="A376" s="98" t="s">
        <v>30</v>
      </c>
      <c r="B376" s="109"/>
      <c r="C376" s="109"/>
      <c r="D376" s="109"/>
      <c r="E376" s="109"/>
      <c r="F376" s="109"/>
      <c r="G376" s="109"/>
      <c r="H376" s="109"/>
      <c r="I376" s="109"/>
      <c r="J376" s="99"/>
      <c r="K376" s="99"/>
      <c r="L376" s="99"/>
      <c r="M376" s="99"/>
      <c r="N376" s="99"/>
      <c r="O376" s="99"/>
      <c r="P376" s="99"/>
      <c r="Q376" s="99"/>
      <c r="R376" s="99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</row>
    <row r="377" spans="1:28" s="100" customFormat="1" ht="18" customHeight="1" x14ac:dyDescent="0.2">
      <c r="A377" s="97">
        <v>2008</v>
      </c>
      <c r="B377" s="109">
        <v>0.48458470999999997</v>
      </c>
      <c r="C377" s="109">
        <v>0.53112603000000003</v>
      </c>
      <c r="D377" s="109">
        <v>0.46155217999999998</v>
      </c>
      <c r="E377" s="109">
        <v>0.49940946000000003</v>
      </c>
      <c r="F377" s="109">
        <v>0.54310058999999999</v>
      </c>
      <c r="G377" s="109">
        <v>0.54402574000000004</v>
      </c>
      <c r="H377" s="109">
        <v>0.54396279000000003</v>
      </c>
      <c r="I377" s="109">
        <v>0.49188678000000002</v>
      </c>
      <c r="J377" s="99"/>
      <c r="K377" s="99"/>
      <c r="L377" s="99"/>
      <c r="M377" s="99"/>
      <c r="N377" s="99"/>
      <c r="O377" s="99"/>
      <c r="P377" s="99"/>
      <c r="Q377" s="99"/>
      <c r="R377" s="99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</row>
    <row r="378" spans="1:28" s="100" customFormat="1" ht="18" customHeight="1" x14ac:dyDescent="0.2">
      <c r="A378" s="97">
        <v>2009</v>
      </c>
      <c r="B378" s="109">
        <v>0.48163419000000002</v>
      </c>
      <c r="C378" s="109">
        <v>0.49334612999999999</v>
      </c>
      <c r="D378" s="109">
        <v>0.45802291000000001</v>
      </c>
      <c r="E378" s="109">
        <v>0.46007134999999999</v>
      </c>
      <c r="F378" s="109">
        <v>0.54008694000000002</v>
      </c>
      <c r="G378" s="109">
        <v>0.53939148000000003</v>
      </c>
      <c r="H378" s="109">
        <v>0.54064794000000005</v>
      </c>
      <c r="I378" s="109">
        <v>0.4949923</v>
      </c>
      <c r="J378" s="99"/>
      <c r="K378" s="99"/>
      <c r="L378" s="99"/>
      <c r="M378" s="99"/>
      <c r="N378" s="99"/>
      <c r="O378" s="99"/>
      <c r="P378" s="99"/>
      <c r="Q378" s="99"/>
      <c r="R378" s="99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</row>
    <row r="379" spans="1:28" s="100" customFormat="1" ht="18" customHeight="1" x14ac:dyDescent="0.2">
      <c r="A379" s="97">
        <v>2010</v>
      </c>
      <c r="B379" s="109">
        <v>0.47781948000000002</v>
      </c>
      <c r="C379" s="109">
        <v>0.49971794000000003</v>
      </c>
      <c r="D379" s="109">
        <v>0.45366342999999998</v>
      </c>
      <c r="E379" s="109">
        <v>0.46858482000000001</v>
      </c>
      <c r="F379" s="109">
        <v>0.53520226000000004</v>
      </c>
      <c r="G379" s="109">
        <v>0.53555969999999997</v>
      </c>
      <c r="H379" s="109">
        <v>0.53035217000000001</v>
      </c>
      <c r="I379" s="109">
        <v>0.48148203000000001</v>
      </c>
      <c r="J379" s="99"/>
      <c r="K379" s="99"/>
      <c r="L379" s="99"/>
      <c r="M379" s="99"/>
      <c r="N379" s="99"/>
      <c r="O379" s="99"/>
      <c r="P379" s="99"/>
      <c r="Q379" s="99"/>
      <c r="R379" s="99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</row>
    <row r="380" spans="1:28" s="100" customFormat="1" ht="18" customHeight="1" x14ac:dyDescent="0.2">
      <c r="A380" s="97">
        <v>2011</v>
      </c>
      <c r="B380" s="109">
        <v>0.47893391000000002</v>
      </c>
      <c r="C380" s="109">
        <v>0.49864670999999999</v>
      </c>
      <c r="D380" s="109">
        <v>0.46058958999999999</v>
      </c>
      <c r="E380" s="109">
        <v>0.47346022999999998</v>
      </c>
      <c r="F380" s="109">
        <v>0.53818997000000002</v>
      </c>
      <c r="G380" s="109">
        <v>0.53082658000000005</v>
      </c>
      <c r="H380" s="109">
        <v>0.53190802999999998</v>
      </c>
      <c r="I380" s="109">
        <v>0.48852971000000001</v>
      </c>
      <c r="J380" s="99"/>
      <c r="K380" s="99"/>
      <c r="L380" s="99"/>
      <c r="M380" s="99"/>
      <c r="N380" s="99"/>
      <c r="O380" s="99"/>
      <c r="P380" s="99"/>
      <c r="Q380" s="99"/>
      <c r="R380" s="99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</row>
    <row r="381" spans="1:28" s="100" customFormat="1" ht="18" customHeight="1" x14ac:dyDescent="0.2">
      <c r="A381" s="97">
        <v>2012</v>
      </c>
      <c r="B381" s="109">
        <v>0.47778934000000001</v>
      </c>
      <c r="C381" s="109">
        <v>0.50566721999999997</v>
      </c>
      <c r="D381" s="109">
        <v>0.45910635</v>
      </c>
      <c r="E381" s="109">
        <v>0.47817247000000002</v>
      </c>
      <c r="F381" s="109">
        <v>0.54498360999999995</v>
      </c>
      <c r="G381" s="109">
        <v>0.53205458000000005</v>
      </c>
      <c r="H381" s="109">
        <v>0.53922150999999996</v>
      </c>
      <c r="I381" s="109">
        <v>0.49472822</v>
      </c>
      <c r="J381" s="99"/>
      <c r="K381" s="99"/>
      <c r="L381" s="99"/>
      <c r="M381" s="99"/>
      <c r="N381" s="99"/>
      <c r="O381" s="99"/>
      <c r="P381" s="99"/>
      <c r="Q381" s="99"/>
      <c r="R381" s="99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</row>
    <row r="382" spans="1:28" s="100" customFormat="1" ht="18" customHeight="1" x14ac:dyDescent="0.2">
      <c r="A382" s="97">
        <v>2013</v>
      </c>
      <c r="B382" s="109">
        <v>0.47449088</v>
      </c>
      <c r="C382" s="109">
        <v>0.50604289999999996</v>
      </c>
      <c r="D382" s="109">
        <v>0.45395184</v>
      </c>
      <c r="E382" s="109">
        <v>0.47655148000000003</v>
      </c>
      <c r="F382" s="109">
        <v>0.54329618999999996</v>
      </c>
      <c r="G382" s="109">
        <v>0.53335429999999995</v>
      </c>
      <c r="H382" s="109">
        <v>0.53560894000000003</v>
      </c>
      <c r="I382" s="109">
        <v>0.49075679999999999</v>
      </c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</row>
    <row r="383" spans="1:28" s="100" customFormat="1" ht="18" customHeight="1" x14ac:dyDescent="0.2">
      <c r="A383" s="97">
        <v>2014</v>
      </c>
      <c r="B383" s="109">
        <v>0.46561837</v>
      </c>
      <c r="C383" s="109">
        <v>0.49797665000000002</v>
      </c>
      <c r="D383" s="109">
        <v>0.44286736999999998</v>
      </c>
      <c r="E383" s="109">
        <v>0.46926530999999999</v>
      </c>
      <c r="F383" s="109">
        <v>0.52691206999999995</v>
      </c>
      <c r="G383" s="109">
        <v>0.51692316000000005</v>
      </c>
      <c r="H383" s="109">
        <v>0.51630231000000004</v>
      </c>
      <c r="I383" s="109">
        <v>0.47275773999999998</v>
      </c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</row>
    <row r="384" spans="1:28" s="100" customFormat="1" ht="18" customHeight="1" x14ac:dyDescent="0.2">
      <c r="A384" s="97">
        <v>2015</v>
      </c>
      <c r="B384" s="109">
        <v>0.47263843</v>
      </c>
      <c r="C384" s="109">
        <v>0.48911661000000001</v>
      </c>
      <c r="D384" s="109">
        <v>0.45344417999999997</v>
      </c>
      <c r="E384" s="109">
        <v>0.46007689000000002</v>
      </c>
      <c r="F384" s="109">
        <v>0.53829094</v>
      </c>
      <c r="G384" s="109">
        <v>0.52306006000000005</v>
      </c>
      <c r="H384" s="109">
        <v>0.53045975000000001</v>
      </c>
      <c r="I384" s="109">
        <v>0.49022886999999998</v>
      </c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</row>
    <row r="385" spans="1:28" s="100" customFormat="1" ht="18" customHeight="1" x14ac:dyDescent="0.2">
      <c r="A385" s="97">
        <v>2016</v>
      </c>
      <c r="B385" s="109">
        <v>0.46273017999999999</v>
      </c>
      <c r="C385" s="109">
        <v>0.48725256</v>
      </c>
      <c r="D385" s="109">
        <v>0.44367596999999998</v>
      </c>
      <c r="E385" s="109">
        <v>0.45883891999999998</v>
      </c>
      <c r="F385" s="109">
        <v>0.53298508</v>
      </c>
      <c r="G385" s="109">
        <v>0.51690683000000004</v>
      </c>
      <c r="H385" s="109">
        <v>0.52696613999999997</v>
      </c>
      <c r="I385" s="109">
        <v>0.47831647999999999</v>
      </c>
      <c r="J385" s="99"/>
      <c r="K385" s="99"/>
      <c r="L385" s="99"/>
      <c r="M385" s="99"/>
      <c r="N385" s="99"/>
      <c r="O385" s="99"/>
      <c r="P385" s="99"/>
      <c r="Q385" s="99"/>
      <c r="R385" s="99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</row>
    <row r="386" spans="1:28" s="100" customFormat="1" ht="18" customHeight="1" x14ac:dyDescent="0.2">
      <c r="A386" s="97">
        <v>2017</v>
      </c>
      <c r="B386" s="109">
        <v>0.46202314</v>
      </c>
      <c r="C386" s="109">
        <v>0.49522513000000001</v>
      </c>
      <c r="D386" s="109">
        <v>0.44444155000000002</v>
      </c>
      <c r="E386" s="109">
        <v>0.46914264999999999</v>
      </c>
      <c r="F386" s="109">
        <v>0.52649310000000005</v>
      </c>
      <c r="G386" s="109">
        <v>0.51401465999999996</v>
      </c>
      <c r="H386" s="109">
        <v>0.51895018999999998</v>
      </c>
      <c r="I386" s="109">
        <v>0.47710781000000002</v>
      </c>
      <c r="J386" s="99"/>
      <c r="K386" s="99"/>
      <c r="L386" s="99"/>
      <c r="M386" s="99"/>
      <c r="N386" s="99"/>
      <c r="O386" s="99"/>
      <c r="P386" s="99"/>
      <c r="Q386" s="99"/>
      <c r="R386" s="99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</row>
    <row r="387" spans="1:28" s="100" customFormat="1" ht="18" customHeight="1" x14ac:dyDescent="0.2">
      <c r="A387" s="97">
        <v>2018</v>
      </c>
      <c r="B387" s="109">
        <v>0.45724072999999998</v>
      </c>
      <c r="C387" s="109">
        <v>0.49673207000000003</v>
      </c>
      <c r="D387" s="109">
        <v>0.43936425000000001</v>
      </c>
      <c r="E387" s="109">
        <v>0.47008000999999999</v>
      </c>
      <c r="F387" s="109">
        <v>0.52626470000000003</v>
      </c>
      <c r="G387" s="109">
        <v>0.50733890999999998</v>
      </c>
      <c r="H387" s="109">
        <v>0.51860236000000004</v>
      </c>
      <c r="I387" s="109">
        <v>0.48025238999999997</v>
      </c>
      <c r="J387" s="99"/>
      <c r="K387" s="99"/>
      <c r="L387" s="99"/>
      <c r="M387" s="99"/>
      <c r="N387" s="99"/>
      <c r="O387" s="99"/>
      <c r="P387" s="99"/>
      <c r="Q387" s="99"/>
      <c r="R387" s="99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</row>
    <row r="388" spans="1:28" s="101" customFormat="1" ht="18" customHeight="1" x14ac:dyDescent="0.2">
      <c r="A388" s="104">
        <v>2019</v>
      </c>
      <c r="B388" s="110">
        <v>0.46608873000000001</v>
      </c>
      <c r="C388" s="110">
        <v>0.49200613999999998</v>
      </c>
      <c r="D388" s="110">
        <v>0.44747704999999999</v>
      </c>
      <c r="E388" s="110">
        <v>0.46382192999999999</v>
      </c>
      <c r="F388" s="110">
        <v>0.52982342000000004</v>
      </c>
      <c r="G388" s="110">
        <v>0.51387556000000001</v>
      </c>
      <c r="H388" s="110">
        <v>0.52298401999999999</v>
      </c>
      <c r="I388" s="110">
        <v>0.48508983</v>
      </c>
      <c r="J388" s="99"/>
      <c r="K388" s="99"/>
      <c r="L388" s="99"/>
      <c r="M388" s="99"/>
      <c r="N388" s="99"/>
      <c r="O388" s="99"/>
      <c r="P388" s="99"/>
      <c r="Q388" s="99"/>
      <c r="R388" s="99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</row>
    <row r="389" spans="1:28" s="101" customFormat="1" ht="18" customHeight="1" x14ac:dyDescent="0.2">
      <c r="A389" s="104">
        <v>2021</v>
      </c>
      <c r="B389" s="110">
        <v>0.4836164</v>
      </c>
      <c r="C389" s="110">
        <v>0.49331971000000002</v>
      </c>
      <c r="D389" s="110">
        <v>0.46545347999999998</v>
      </c>
      <c r="E389" s="110">
        <v>0.46479177999999999</v>
      </c>
      <c r="F389" s="110">
        <v>0.56585286999999995</v>
      </c>
      <c r="G389" s="110">
        <v>0.55652005000000004</v>
      </c>
      <c r="H389" s="110">
        <v>0.56006381999999999</v>
      </c>
      <c r="I389" s="110">
        <v>0.53022548000000003</v>
      </c>
      <c r="J389" s="99"/>
      <c r="K389" s="99"/>
      <c r="L389" s="99"/>
      <c r="M389" s="99"/>
      <c r="N389" s="99"/>
      <c r="O389" s="99"/>
      <c r="P389" s="99"/>
      <c r="Q389" s="99"/>
      <c r="R389" s="99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</row>
    <row r="390" spans="1:28" s="100" customFormat="1" ht="18" customHeight="1" x14ac:dyDescent="0.25">
      <c r="A390" s="16" t="s">
        <v>123</v>
      </c>
      <c r="B390" s="109"/>
      <c r="C390" s="109"/>
      <c r="D390" s="109"/>
      <c r="E390" s="109"/>
      <c r="F390" s="109"/>
      <c r="G390" s="109"/>
      <c r="H390" s="109"/>
      <c r="I390" s="109"/>
      <c r="J390" s="99"/>
      <c r="K390" s="99"/>
      <c r="L390" s="99"/>
      <c r="M390" s="99"/>
      <c r="N390" s="99"/>
      <c r="O390" s="99"/>
      <c r="P390" s="99"/>
      <c r="Q390" s="99"/>
      <c r="R390" s="99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</row>
    <row r="391" spans="1:28" s="100" customFormat="1" ht="18" customHeight="1" x14ac:dyDescent="0.2">
      <c r="A391" s="98" t="s">
        <v>124</v>
      </c>
      <c r="B391" s="109"/>
      <c r="C391" s="109"/>
      <c r="D391" s="109"/>
      <c r="E391" s="109"/>
      <c r="F391" s="109"/>
      <c r="G391" s="109"/>
      <c r="H391" s="109"/>
      <c r="I391" s="109"/>
      <c r="J391" s="99"/>
      <c r="K391" s="99"/>
      <c r="L391" s="99"/>
      <c r="M391" s="99"/>
      <c r="N391" s="99"/>
      <c r="O391" s="99"/>
      <c r="P391" s="99"/>
      <c r="Q391" s="99"/>
      <c r="R391" s="99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</row>
    <row r="392" spans="1:28" s="100" customFormat="1" ht="18" customHeight="1" x14ac:dyDescent="0.2">
      <c r="A392" s="97">
        <v>1990</v>
      </c>
      <c r="B392" s="109">
        <v>0.40633531000000001</v>
      </c>
      <c r="C392" s="109">
        <v>0.41379806000000002</v>
      </c>
      <c r="D392" s="109">
        <v>0.38740027999999999</v>
      </c>
      <c r="E392" s="109">
        <v>0.38992608000000001</v>
      </c>
      <c r="F392" s="109">
        <v>0.40719793999999998</v>
      </c>
      <c r="G392" s="109">
        <v>0.40733660999999999</v>
      </c>
      <c r="H392" s="109">
        <v>0.40719793999999998</v>
      </c>
      <c r="I392" s="109">
        <v>0.40660164999999998</v>
      </c>
      <c r="J392" s="99"/>
      <c r="K392" s="99"/>
      <c r="L392" s="99"/>
      <c r="M392" s="99"/>
      <c r="N392" s="99"/>
      <c r="O392" s="99"/>
      <c r="P392" s="99"/>
      <c r="Q392" s="99"/>
      <c r="R392" s="99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</row>
    <row r="393" spans="1:28" s="100" customFormat="1" ht="18" customHeight="1" x14ac:dyDescent="0.2">
      <c r="A393" s="97">
        <v>1995</v>
      </c>
      <c r="B393" s="109">
        <v>0.48982329000000002</v>
      </c>
      <c r="C393" s="109">
        <v>0.32848147999999999</v>
      </c>
      <c r="D393" s="109">
        <v>0.47224575000000002</v>
      </c>
      <c r="E393" s="109">
        <v>0.30483002999999997</v>
      </c>
      <c r="F393" s="109">
        <v>0.48445159999999998</v>
      </c>
      <c r="G393" s="109">
        <v>0.48906960999999999</v>
      </c>
      <c r="H393" s="109">
        <v>0.48445159999999998</v>
      </c>
      <c r="I393" s="109">
        <v>0.48570544999999998</v>
      </c>
      <c r="J393" s="99"/>
      <c r="K393" s="99"/>
      <c r="L393" s="99"/>
      <c r="M393" s="99"/>
      <c r="N393" s="99"/>
      <c r="O393" s="99"/>
      <c r="P393" s="99"/>
      <c r="Q393" s="99"/>
      <c r="R393" s="99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</row>
    <row r="394" spans="1:28" s="100" customFormat="1" ht="18" customHeight="1" x14ac:dyDescent="0.2">
      <c r="A394" s="98" t="s">
        <v>92</v>
      </c>
      <c r="B394" s="109"/>
      <c r="C394" s="109"/>
      <c r="D394" s="109"/>
      <c r="E394" s="109"/>
      <c r="F394" s="109"/>
      <c r="G394" s="109"/>
      <c r="H394" s="109"/>
      <c r="I394" s="109"/>
      <c r="J394" s="99"/>
      <c r="K394" s="99"/>
      <c r="L394" s="99"/>
      <c r="M394" s="99"/>
      <c r="N394" s="99"/>
      <c r="O394" s="99"/>
      <c r="P394" s="99"/>
      <c r="Q394" s="99"/>
      <c r="R394" s="99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</row>
    <row r="395" spans="1:28" s="100" customFormat="1" ht="18" customHeight="1" x14ac:dyDescent="0.2">
      <c r="A395" s="97">
        <v>1995</v>
      </c>
      <c r="B395" s="109">
        <v>0.52606238999999999</v>
      </c>
      <c r="C395" s="109">
        <v>0.56576499999999996</v>
      </c>
      <c r="D395" s="109">
        <v>0.50995679999999999</v>
      </c>
      <c r="E395" s="109">
        <v>0.54454639000000005</v>
      </c>
      <c r="F395" s="109">
        <v>0.58424619</v>
      </c>
      <c r="G395" s="109">
        <v>0.57967398999999997</v>
      </c>
      <c r="H395" s="109">
        <v>0.58424619</v>
      </c>
      <c r="I395" s="109">
        <v>0.52434729999999996</v>
      </c>
      <c r="J395" s="99"/>
      <c r="K395" s="99"/>
      <c r="L395" s="99"/>
      <c r="M395" s="99"/>
      <c r="N395" s="99"/>
      <c r="O395" s="99"/>
      <c r="P395" s="99"/>
      <c r="Q395" s="99"/>
      <c r="R395" s="99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</row>
    <row r="396" spans="1:28" s="100" customFormat="1" ht="18" customHeight="1" x14ac:dyDescent="0.2">
      <c r="A396" s="97">
        <v>1997</v>
      </c>
      <c r="B396" s="109">
        <v>0.50334487999999999</v>
      </c>
      <c r="C396" s="109">
        <v>0.52594313999999998</v>
      </c>
      <c r="D396" s="109">
        <v>0.48588014000000002</v>
      </c>
      <c r="E396" s="109">
        <v>0.50294729000000005</v>
      </c>
      <c r="F396" s="109">
        <v>0.57478039999999997</v>
      </c>
      <c r="G396" s="109">
        <v>0.55925809000000004</v>
      </c>
      <c r="H396" s="109">
        <v>0.57478039999999997</v>
      </c>
      <c r="I396" s="109">
        <v>0.51166694999999995</v>
      </c>
      <c r="J396" s="99"/>
      <c r="K396" s="99"/>
      <c r="L396" s="99"/>
      <c r="M396" s="99"/>
      <c r="N396" s="99"/>
      <c r="O396" s="99"/>
      <c r="P396" s="99"/>
      <c r="Q396" s="99"/>
      <c r="R396" s="99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</row>
    <row r="397" spans="1:28" s="100" customFormat="1" ht="18" customHeight="1" x14ac:dyDescent="0.2">
      <c r="A397" s="97">
        <v>1999</v>
      </c>
      <c r="B397" s="109">
        <v>0.49145439000000002</v>
      </c>
      <c r="C397" s="109">
        <v>0.55977984999999997</v>
      </c>
      <c r="D397" s="109">
        <v>0.46810791000000002</v>
      </c>
      <c r="E397" s="109">
        <v>0.53724106999999999</v>
      </c>
      <c r="F397" s="109">
        <v>0.57338012999999999</v>
      </c>
      <c r="G397" s="109">
        <v>0.55744830999999995</v>
      </c>
      <c r="H397" s="109">
        <v>0.57338012999999999</v>
      </c>
      <c r="I397" s="109">
        <v>0.50146550000000001</v>
      </c>
      <c r="J397" s="99"/>
      <c r="K397" s="99"/>
      <c r="L397" s="99"/>
      <c r="M397" s="99"/>
      <c r="N397" s="99"/>
      <c r="O397" s="99"/>
      <c r="P397" s="99"/>
      <c r="Q397" s="99"/>
      <c r="R397" s="99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</row>
    <row r="398" spans="1:28" s="100" customFormat="1" ht="18" customHeight="1" x14ac:dyDescent="0.2">
      <c r="A398" s="97">
        <v>2001</v>
      </c>
      <c r="B398" s="109">
        <v>0.50204660999999995</v>
      </c>
      <c r="C398" s="109">
        <v>0.52893555000000003</v>
      </c>
      <c r="D398" s="109">
        <v>0.48009438999999998</v>
      </c>
      <c r="E398" s="109">
        <v>0.49874997999999998</v>
      </c>
      <c r="F398" s="109">
        <v>0.56857721999999999</v>
      </c>
      <c r="G398" s="109">
        <v>0.56052926000000003</v>
      </c>
      <c r="H398" s="109">
        <v>0.56857721999999999</v>
      </c>
      <c r="I398" s="109">
        <v>0.51537442</v>
      </c>
      <c r="J398" s="99"/>
      <c r="K398" s="99"/>
      <c r="L398" s="99"/>
      <c r="M398" s="99"/>
      <c r="N398" s="99"/>
      <c r="O398" s="99"/>
      <c r="P398" s="99"/>
      <c r="Q398" s="99"/>
      <c r="R398" s="99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</row>
    <row r="399" spans="1:28" s="100" customFormat="1" ht="18" customHeight="1" x14ac:dyDescent="0.2">
      <c r="A399" s="97">
        <v>2002</v>
      </c>
      <c r="B399" s="109">
        <v>0.49161029000000001</v>
      </c>
      <c r="C399" s="109">
        <v>0.64892627999999997</v>
      </c>
      <c r="D399" s="109">
        <v>0.47119335000000001</v>
      </c>
      <c r="E399" s="109">
        <v>0.63371785000000003</v>
      </c>
      <c r="F399" s="109">
        <v>0.61293249000000005</v>
      </c>
      <c r="G399" s="109">
        <v>0.59856986999999995</v>
      </c>
      <c r="H399" s="109">
        <v>0.61293249000000005</v>
      </c>
      <c r="I399" s="109">
        <v>0.50766429999999996</v>
      </c>
      <c r="J399" s="99"/>
      <c r="K399" s="99"/>
      <c r="L399" s="99"/>
      <c r="M399" s="99"/>
      <c r="N399" s="99"/>
      <c r="O399" s="99"/>
      <c r="P399" s="99"/>
      <c r="Q399" s="99"/>
      <c r="R399" s="99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</row>
    <row r="400" spans="1:28" s="100" customFormat="1" ht="18" customHeight="1" x14ac:dyDescent="0.2">
      <c r="A400" s="97">
        <v>2003</v>
      </c>
      <c r="B400" s="109">
        <v>0.52272474999999996</v>
      </c>
      <c r="C400" s="109">
        <v>0.55849349999999998</v>
      </c>
      <c r="D400" s="109">
        <v>0.50170018999999999</v>
      </c>
      <c r="E400" s="109">
        <v>0.53436888000000005</v>
      </c>
      <c r="F400" s="109">
        <v>0.57858198000000005</v>
      </c>
      <c r="G400" s="109">
        <v>0.56776470999999995</v>
      </c>
      <c r="H400" s="109">
        <v>0.57858198000000005</v>
      </c>
      <c r="I400" s="109">
        <v>0.54004867000000001</v>
      </c>
      <c r="J400" s="99"/>
      <c r="K400" s="99"/>
      <c r="L400" s="99"/>
      <c r="M400" s="99"/>
      <c r="N400" s="99"/>
      <c r="O400" s="99"/>
      <c r="P400" s="99"/>
      <c r="Q400" s="99"/>
      <c r="R400" s="99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</row>
    <row r="401" spans="1:28" s="100" customFormat="1" ht="18" customHeight="1" x14ac:dyDescent="0.2">
      <c r="A401" s="97">
        <v>2004</v>
      </c>
      <c r="B401" s="109">
        <v>0.49389397000000002</v>
      </c>
      <c r="C401" s="109">
        <v>0.5309026</v>
      </c>
      <c r="D401" s="109">
        <v>0.47419132000000003</v>
      </c>
      <c r="E401" s="109">
        <v>0.50119024999999995</v>
      </c>
      <c r="F401" s="109">
        <v>0.55234327999999999</v>
      </c>
      <c r="G401" s="109">
        <v>0.53870099999999999</v>
      </c>
      <c r="H401" s="109">
        <v>0.55234327999999999</v>
      </c>
      <c r="I401" s="109">
        <v>0.51617778999999997</v>
      </c>
      <c r="J401" s="99"/>
      <c r="K401" s="99"/>
      <c r="L401" s="99"/>
      <c r="M401" s="99"/>
      <c r="N401" s="99"/>
      <c r="O401" s="99"/>
      <c r="P401" s="99"/>
      <c r="Q401" s="99"/>
      <c r="R401" s="99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</row>
    <row r="402" spans="1:28" s="100" customFormat="1" ht="18" customHeight="1" x14ac:dyDescent="0.2">
      <c r="A402" s="97">
        <v>2005</v>
      </c>
      <c r="B402" s="109">
        <v>0.50531327999999998</v>
      </c>
      <c r="C402" s="109">
        <v>0.49507087</v>
      </c>
      <c r="D402" s="109">
        <v>0.48760889000000002</v>
      </c>
      <c r="E402" s="109">
        <v>0.47283582000000002</v>
      </c>
      <c r="F402" s="109">
        <v>0.53382450999999997</v>
      </c>
      <c r="G402" s="109">
        <v>0.52914267999999998</v>
      </c>
      <c r="H402" s="109">
        <v>0.53382450999999997</v>
      </c>
      <c r="I402" s="109">
        <v>0.52188705000000002</v>
      </c>
      <c r="J402" s="99"/>
      <c r="K402" s="99"/>
      <c r="L402" s="99"/>
      <c r="M402" s="99"/>
      <c r="N402" s="99"/>
      <c r="O402" s="99"/>
      <c r="P402" s="99"/>
      <c r="Q402" s="99"/>
      <c r="R402" s="99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</row>
    <row r="403" spans="1:28" s="100" customFormat="1" ht="18" customHeight="1" x14ac:dyDescent="0.2">
      <c r="A403" s="97">
        <v>2006</v>
      </c>
      <c r="B403" s="109">
        <v>0.51141610000000004</v>
      </c>
      <c r="C403" s="109">
        <v>0.50871924000000002</v>
      </c>
      <c r="D403" s="109">
        <v>0.48912688999999998</v>
      </c>
      <c r="E403" s="109">
        <v>0.48779106999999999</v>
      </c>
      <c r="F403" s="109">
        <v>0.53803434999999999</v>
      </c>
      <c r="G403" s="109">
        <v>0.54534050999999995</v>
      </c>
      <c r="H403" s="109">
        <v>0.53803434999999999</v>
      </c>
      <c r="I403" s="109">
        <v>0.49971546999999999</v>
      </c>
      <c r="J403" s="99"/>
      <c r="K403" s="99"/>
      <c r="L403" s="99"/>
      <c r="M403" s="99"/>
      <c r="N403" s="99"/>
      <c r="O403" s="99"/>
      <c r="P403" s="99"/>
      <c r="Q403" s="99"/>
      <c r="R403" s="99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</row>
    <row r="404" spans="1:28" s="100" customFormat="1" ht="18" customHeight="1" x14ac:dyDescent="0.2">
      <c r="A404" s="97">
        <v>2007</v>
      </c>
      <c r="B404" s="109">
        <v>0.47956963000000002</v>
      </c>
      <c r="C404" s="109">
        <v>0.57578366000000003</v>
      </c>
      <c r="D404" s="109">
        <v>0.45871427999999997</v>
      </c>
      <c r="E404" s="109">
        <v>0.55387111</v>
      </c>
      <c r="F404" s="109">
        <v>0.55979745999999997</v>
      </c>
      <c r="G404" s="109">
        <v>0.54535151000000004</v>
      </c>
      <c r="H404" s="109">
        <v>0.55979745999999997</v>
      </c>
      <c r="I404" s="109">
        <v>0.49663483000000003</v>
      </c>
      <c r="J404" s="99"/>
      <c r="K404" s="99"/>
      <c r="L404" s="99"/>
      <c r="M404" s="99"/>
      <c r="N404" s="99"/>
      <c r="O404" s="99"/>
      <c r="P404" s="99"/>
      <c r="Q404" s="99"/>
      <c r="R404" s="99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</row>
    <row r="405" spans="1:28" s="100" customFormat="1" ht="18" customHeight="1" x14ac:dyDescent="0.2">
      <c r="A405" s="97">
        <v>2008</v>
      </c>
      <c r="B405" s="109">
        <v>0.46126395999999997</v>
      </c>
      <c r="C405" s="109">
        <v>0.54360105000000003</v>
      </c>
      <c r="D405" s="109">
        <v>0.44120911000000002</v>
      </c>
      <c r="E405" s="109">
        <v>0.51236333999999994</v>
      </c>
      <c r="F405" s="109">
        <v>0.53264623</v>
      </c>
      <c r="G405" s="109">
        <v>0.52190186000000005</v>
      </c>
      <c r="H405" s="109">
        <v>0.53264623</v>
      </c>
      <c r="I405" s="109">
        <v>0.47303876</v>
      </c>
      <c r="J405" s="99"/>
      <c r="K405" s="99"/>
      <c r="L405" s="99"/>
      <c r="M405" s="99"/>
      <c r="N405" s="99"/>
      <c r="O405" s="99"/>
      <c r="P405" s="99"/>
      <c r="Q405" s="99"/>
      <c r="R405" s="99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</row>
    <row r="406" spans="1:28" s="100" customFormat="1" ht="18" customHeight="1" x14ac:dyDescent="0.2">
      <c r="A406" s="97">
        <v>2009</v>
      </c>
      <c r="B406" s="109">
        <v>0.43076075000000003</v>
      </c>
      <c r="C406" s="109">
        <v>0.54629333000000002</v>
      </c>
      <c r="D406" s="109">
        <v>0.41092558000000001</v>
      </c>
      <c r="E406" s="109">
        <v>0.52621702999999997</v>
      </c>
      <c r="F406" s="109">
        <v>0.52539234999999995</v>
      </c>
      <c r="G406" s="109">
        <v>0.50805206000000003</v>
      </c>
      <c r="H406" s="109">
        <v>0.52539234999999995</v>
      </c>
      <c r="I406" s="109">
        <v>0.4449805</v>
      </c>
      <c r="J406" s="99"/>
      <c r="K406" s="99"/>
      <c r="L406" s="99"/>
      <c r="M406" s="99"/>
      <c r="N406" s="99"/>
      <c r="O406" s="99"/>
      <c r="P406" s="99"/>
      <c r="Q406" s="99"/>
      <c r="R406" s="99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</row>
    <row r="407" spans="1:28" s="100" customFormat="1" ht="18" customHeight="1" x14ac:dyDescent="0.2">
      <c r="A407" s="97">
        <v>2010</v>
      </c>
      <c r="B407" s="109">
        <v>0.46135616000000002</v>
      </c>
      <c r="C407" s="109">
        <v>0.54181299999999999</v>
      </c>
      <c r="D407" s="109">
        <v>0.43921429000000001</v>
      </c>
      <c r="E407" s="109">
        <v>0.52410584999999998</v>
      </c>
      <c r="F407" s="109">
        <v>0.52992446999999998</v>
      </c>
      <c r="G407" s="109">
        <v>0.52272278000000005</v>
      </c>
      <c r="H407" s="109">
        <v>0.52992446999999998</v>
      </c>
      <c r="I407" s="109">
        <v>0.46870783999999999</v>
      </c>
      <c r="J407" s="99"/>
      <c r="K407" s="99"/>
      <c r="L407" s="99"/>
      <c r="M407" s="99"/>
      <c r="N407" s="99"/>
      <c r="O407" s="99"/>
      <c r="P407" s="99"/>
      <c r="Q407" s="99"/>
      <c r="R407" s="99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</row>
    <row r="408" spans="1:28" s="100" customFormat="1" ht="18" customHeight="1" x14ac:dyDescent="0.2">
      <c r="A408" s="97">
        <v>2011</v>
      </c>
      <c r="B408" s="109">
        <v>0.47713807000000003</v>
      </c>
      <c r="C408" s="109">
        <v>0.56308376000000004</v>
      </c>
      <c r="D408" s="109">
        <v>0.45997586000000001</v>
      </c>
      <c r="E408" s="109">
        <v>0.54881868</v>
      </c>
      <c r="F408" s="109">
        <v>0.55214598999999998</v>
      </c>
      <c r="G408" s="109">
        <v>0.54102786999999997</v>
      </c>
      <c r="H408" s="109">
        <v>0.55214598999999998</v>
      </c>
      <c r="I408" s="109">
        <v>0.49433599</v>
      </c>
      <c r="J408" s="99"/>
      <c r="K408" s="99"/>
      <c r="L408" s="99"/>
      <c r="M408" s="99"/>
      <c r="N408" s="99"/>
      <c r="O408" s="99"/>
      <c r="P408" s="99"/>
      <c r="Q408" s="99"/>
      <c r="R408" s="99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</row>
    <row r="409" spans="1:28" s="100" customFormat="1" ht="18" customHeight="1" x14ac:dyDescent="0.2">
      <c r="A409" s="97">
        <v>2012</v>
      </c>
      <c r="B409" s="109">
        <v>0.42175562999999999</v>
      </c>
      <c r="C409" s="109">
        <v>0.51226055000000004</v>
      </c>
      <c r="D409" s="109">
        <v>0.40399647</v>
      </c>
      <c r="E409" s="109">
        <v>0.48300704</v>
      </c>
      <c r="F409" s="109">
        <v>0.50590553000000005</v>
      </c>
      <c r="G409" s="109">
        <v>0.49425172000000001</v>
      </c>
      <c r="H409" s="109">
        <v>0.50590553000000005</v>
      </c>
      <c r="I409" s="109">
        <v>0.44002701</v>
      </c>
      <c r="J409" s="99"/>
      <c r="K409" s="99"/>
      <c r="L409" s="99"/>
      <c r="M409" s="99"/>
      <c r="N409" s="99"/>
      <c r="O409" s="99"/>
      <c r="P409" s="99"/>
      <c r="Q409" s="99"/>
      <c r="R409" s="99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</row>
    <row r="410" spans="1:28" s="100" customFormat="1" ht="18" customHeight="1" x14ac:dyDescent="0.2">
      <c r="A410" s="97">
        <v>2013</v>
      </c>
      <c r="B410" s="109">
        <v>0.45310281000000002</v>
      </c>
      <c r="C410" s="109">
        <v>0.48273940999999998</v>
      </c>
      <c r="D410" s="109">
        <v>0.43403440999999998</v>
      </c>
      <c r="E410" s="109">
        <v>0.46473223000000002</v>
      </c>
      <c r="F410" s="109">
        <v>0.50741219000000004</v>
      </c>
      <c r="G410" s="109">
        <v>0.49506415999999998</v>
      </c>
      <c r="H410" s="109">
        <v>0.50741219000000004</v>
      </c>
      <c r="I410" s="109">
        <v>0.47530976000000003</v>
      </c>
      <c r="J410" s="99"/>
      <c r="K410" s="99"/>
      <c r="L410" s="99"/>
      <c r="M410" s="99"/>
      <c r="N410" s="99"/>
      <c r="O410" s="99"/>
      <c r="P410" s="99"/>
      <c r="Q410" s="99"/>
      <c r="R410" s="99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</row>
    <row r="411" spans="1:28" s="100" customFormat="1" ht="18" customHeight="1" x14ac:dyDescent="0.2">
      <c r="A411" s="97">
        <v>2014</v>
      </c>
      <c r="B411" s="109">
        <v>0.46498265</v>
      </c>
      <c r="C411" s="109">
        <v>0.5544386</v>
      </c>
      <c r="D411" s="109">
        <v>0.44399085999999999</v>
      </c>
      <c r="E411" s="109">
        <v>0.54149754999999999</v>
      </c>
      <c r="F411" s="109">
        <v>0.53742429000000003</v>
      </c>
      <c r="G411" s="109">
        <v>0.52625182999999998</v>
      </c>
      <c r="H411" s="109">
        <v>0.53742429000000003</v>
      </c>
      <c r="I411" s="109">
        <v>0.48669973999999999</v>
      </c>
      <c r="J411" s="99"/>
      <c r="K411" s="99"/>
      <c r="L411" s="99"/>
      <c r="M411" s="99"/>
      <c r="N411" s="99"/>
      <c r="O411" s="99"/>
      <c r="P411" s="99"/>
      <c r="Q411" s="99"/>
      <c r="R411" s="99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</row>
    <row r="412" spans="1:28" s="100" customFormat="1" ht="18" customHeight="1" x14ac:dyDescent="0.2">
      <c r="A412" s="97">
        <v>2015</v>
      </c>
      <c r="B412" s="109">
        <v>0.45409063</v>
      </c>
      <c r="C412" s="109">
        <v>0.45404562999999998</v>
      </c>
      <c r="D412" s="109">
        <v>0.43737582000000003</v>
      </c>
      <c r="E412" s="109">
        <v>0.43533537</v>
      </c>
      <c r="F412" s="109">
        <v>0.50733664999999994</v>
      </c>
      <c r="G412" s="109">
        <v>0.49617161999999998</v>
      </c>
      <c r="H412" s="109">
        <v>0.50733664999999994</v>
      </c>
      <c r="I412" s="109">
        <v>0.47088524999999998</v>
      </c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</row>
    <row r="413" spans="1:28" s="100" customFormat="1" ht="18" customHeight="1" x14ac:dyDescent="0.2">
      <c r="A413" s="97">
        <v>2016</v>
      </c>
      <c r="B413" s="109">
        <v>0.44761391</v>
      </c>
      <c r="C413" s="109">
        <v>0.48568035999999998</v>
      </c>
      <c r="D413" s="109">
        <v>0.43050916</v>
      </c>
      <c r="E413" s="109">
        <v>0.46593622000000001</v>
      </c>
      <c r="F413" s="109">
        <v>0.50858093999999998</v>
      </c>
      <c r="G413" s="109">
        <v>0.50126079000000001</v>
      </c>
      <c r="H413" s="109">
        <v>0.50858093999999998</v>
      </c>
      <c r="I413" s="109">
        <v>0.46200479</v>
      </c>
      <c r="J413" s="99"/>
      <c r="K413" s="99"/>
      <c r="L413" s="99"/>
      <c r="M413" s="99"/>
      <c r="N413" s="99"/>
      <c r="O413" s="99"/>
      <c r="P413" s="99"/>
      <c r="Q413" s="99"/>
      <c r="R413" s="99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</row>
    <row r="414" spans="1:28" s="100" customFormat="1" ht="18" customHeight="1" x14ac:dyDescent="0.2">
      <c r="A414" s="97">
        <v>2017</v>
      </c>
      <c r="B414" s="109">
        <v>0.46291673999999999</v>
      </c>
      <c r="C414" s="109">
        <v>0.49124042000000001</v>
      </c>
      <c r="D414" s="109">
        <v>0.44396094000000003</v>
      </c>
      <c r="E414" s="109">
        <v>0.47764621000000002</v>
      </c>
      <c r="F414" s="109">
        <v>0.51778371000000001</v>
      </c>
      <c r="G414" s="109">
        <v>0.50810197999999995</v>
      </c>
      <c r="H414" s="109">
        <v>0.51778371000000001</v>
      </c>
      <c r="I414" s="109">
        <v>0.47552653</v>
      </c>
      <c r="J414" s="99"/>
      <c r="K414" s="99"/>
      <c r="L414" s="99"/>
      <c r="M414" s="99"/>
      <c r="N414" s="99"/>
      <c r="O414" s="99"/>
      <c r="P414" s="99"/>
      <c r="Q414" s="99"/>
      <c r="R414" s="99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</row>
    <row r="415" spans="1:28" s="101" customFormat="1" ht="18" customHeight="1" x14ac:dyDescent="0.2">
      <c r="A415" s="97">
        <v>2018</v>
      </c>
      <c r="B415" s="109">
        <v>0.42877823999999998</v>
      </c>
      <c r="C415" s="109">
        <v>0.48516197999999999</v>
      </c>
      <c r="D415" s="109">
        <v>0.40782605999999999</v>
      </c>
      <c r="E415" s="109">
        <v>0.4672229</v>
      </c>
      <c r="F415" s="109">
        <v>0.49592227</v>
      </c>
      <c r="G415" s="109">
        <v>0.47766557999999998</v>
      </c>
      <c r="H415" s="109">
        <v>0.49592227</v>
      </c>
      <c r="I415" s="109">
        <v>0.44670345</v>
      </c>
      <c r="J415" s="99"/>
      <c r="K415" s="99"/>
      <c r="L415" s="99"/>
      <c r="M415" s="99"/>
      <c r="N415" s="99"/>
      <c r="O415" s="99"/>
      <c r="P415" s="99"/>
      <c r="Q415" s="99"/>
      <c r="R415" s="99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</row>
    <row r="416" spans="1:28" s="101" customFormat="1" ht="18" customHeight="1" x14ac:dyDescent="0.2">
      <c r="A416" s="104">
        <v>2019</v>
      </c>
      <c r="B416" s="110">
        <v>0.42817203999999998</v>
      </c>
      <c r="C416" s="110">
        <v>0.46961981000000003</v>
      </c>
      <c r="D416" s="110">
        <v>0.40819527</v>
      </c>
      <c r="E416" s="110">
        <v>0.45381709999999997</v>
      </c>
      <c r="F416" s="110">
        <v>0.49213253000000001</v>
      </c>
      <c r="G416" s="110">
        <v>0.47689246000000002</v>
      </c>
      <c r="H416" s="110">
        <v>0.49213253000000001</v>
      </c>
      <c r="I416" s="110">
        <v>0.44519449999999999</v>
      </c>
      <c r="J416" s="105"/>
      <c r="K416" s="105"/>
      <c r="L416" s="105"/>
      <c r="M416" s="105"/>
      <c r="N416" s="105"/>
      <c r="O416" s="105"/>
      <c r="P416" s="105"/>
      <c r="Q416" s="105"/>
      <c r="R416" s="105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1:28" s="101" customFormat="1" ht="18" customHeight="1" x14ac:dyDescent="0.2">
      <c r="A417" s="104">
        <v>2020</v>
      </c>
      <c r="B417" s="110">
        <v>0.42001102000000001</v>
      </c>
      <c r="C417" s="110">
        <v>0.42430298999999999</v>
      </c>
      <c r="D417" s="110">
        <v>0.40107092</v>
      </c>
      <c r="E417" s="110">
        <v>0.40590377</v>
      </c>
      <c r="F417" s="110">
        <v>0.47561954000000001</v>
      </c>
      <c r="G417" s="110">
        <v>0.45450097</v>
      </c>
      <c r="H417" s="110">
        <v>0.47561954000000001</v>
      </c>
      <c r="I417" s="110">
        <v>0.44718730000000001</v>
      </c>
      <c r="J417" s="105"/>
      <c r="K417" s="105"/>
      <c r="L417" s="105"/>
      <c r="M417" s="105"/>
      <c r="N417" s="105"/>
      <c r="O417" s="105"/>
      <c r="P417" s="105"/>
      <c r="Q417" s="105"/>
      <c r="R417" s="105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1:28" s="101" customFormat="1" ht="18" customHeight="1" x14ac:dyDescent="0.2">
      <c r="A418" s="104">
        <v>2021</v>
      </c>
      <c r="B418" s="110">
        <v>0.41176754999999998</v>
      </c>
      <c r="C418" s="110">
        <v>0.42533430999999999</v>
      </c>
      <c r="D418" s="110">
        <v>0.39260425999999998</v>
      </c>
      <c r="E418" s="110">
        <v>0.40459063000000001</v>
      </c>
      <c r="F418" s="110">
        <v>0.46400647</v>
      </c>
      <c r="G418" s="110">
        <v>0.45009866999999998</v>
      </c>
      <c r="H418" s="110">
        <v>0.46400647</v>
      </c>
      <c r="I418" s="110">
        <v>0.42996136000000001</v>
      </c>
      <c r="J418" s="105"/>
      <c r="K418" s="105"/>
      <c r="L418" s="105"/>
      <c r="M418" s="105"/>
      <c r="N418" s="105"/>
      <c r="O418" s="105"/>
      <c r="P418" s="105"/>
      <c r="Q418" s="105"/>
      <c r="R418" s="105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1:28" s="101" customFormat="1" ht="18" customHeight="1" x14ac:dyDescent="0.25">
      <c r="A419" s="16" t="s">
        <v>31</v>
      </c>
      <c r="B419" s="109"/>
      <c r="C419" s="109"/>
      <c r="D419" s="109"/>
      <c r="E419" s="109"/>
      <c r="F419" s="109"/>
      <c r="G419" s="109"/>
      <c r="H419" s="109"/>
      <c r="I419" s="109"/>
      <c r="J419" s="99"/>
      <c r="K419" s="99"/>
      <c r="L419" s="99"/>
      <c r="M419" s="99"/>
      <c r="N419" s="99"/>
      <c r="O419" s="99"/>
      <c r="P419" s="99"/>
      <c r="Q419" s="99"/>
      <c r="R419" s="99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</row>
    <row r="420" spans="1:28" s="101" customFormat="1" ht="18" customHeight="1" x14ac:dyDescent="0.2">
      <c r="A420" s="98" t="s">
        <v>125</v>
      </c>
      <c r="B420" s="109"/>
      <c r="C420" s="109"/>
      <c r="D420" s="109"/>
      <c r="E420" s="109"/>
      <c r="F420" s="109"/>
      <c r="G420" s="109"/>
      <c r="H420" s="109"/>
      <c r="I420" s="109"/>
      <c r="J420" s="99"/>
      <c r="K420" s="99"/>
      <c r="L420" s="99"/>
      <c r="M420" s="99"/>
      <c r="N420" s="99"/>
      <c r="O420" s="99"/>
      <c r="P420" s="99"/>
      <c r="Q420" s="99"/>
      <c r="R420" s="99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</row>
    <row r="421" spans="1:28" s="101" customFormat="1" ht="18" customHeight="1" x14ac:dyDescent="0.2">
      <c r="A421" s="97">
        <v>1997</v>
      </c>
      <c r="B421" s="109">
        <v>0.47372375</v>
      </c>
      <c r="C421" s="109">
        <v>0.45605375999999997</v>
      </c>
      <c r="D421" s="109">
        <v>0.45096322999999999</v>
      </c>
      <c r="E421" s="109">
        <v>0.43465028</v>
      </c>
      <c r="F421" s="109">
        <v>0.53332924000000004</v>
      </c>
      <c r="G421" s="109">
        <v>0.55037709999999995</v>
      </c>
      <c r="H421" s="109">
        <v>0.56637439000000001</v>
      </c>
      <c r="I421" s="109">
        <v>0.49125759000000002</v>
      </c>
      <c r="J421" s="99"/>
      <c r="K421" s="99"/>
      <c r="L421" s="99"/>
      <c r="M421" s="99"/>
      <c r="N421" s="99"/>
      <c r="O421" s="99"/>
      <c r="P421" s="99"/>
      <c r="Q421" s="99"/>
      <c r="R421" s="99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</row>
    <row r="422" spans="1:28" s="101" customFormat="1" ht="18" customHeight="1" x14ac:dyDescent="0.2">
      <c r="A422" s="97">
        <v>1998</v>
      </c>
      <c r="B422" s="109">
        <v>0.50592280000000001</v>
      </c>
      <c r="C422" s="109">
        <v>0.45897589999999999</v>
      </c>
      <c r="D422" s="109">
        <v>0.48224161999999998</v>
      </c>
      <c r="E422" s="109">
        <v>0.43792499000000001</v>
      </c>
      <c r="F422" s="109">
        <v>0.53713677999999998</v>
      </c>
      <c r="G422" s="109">
        <v>0.57921034999999998</v>
      </c>
      <c r="H422" s="109">
        <v>0.58048920000000004</v>
      </c>
      <c r="I422" s="109">
        <v>0.51087408000000001</v>
      </c>
      <c r="J422" s="99"/>
      <c r="K422" s="99"/>
      <c r="L422" s="99"/>
      <c r="M422" s="99"/>
      <c r="N422" s="99"/>
      <c r="O422" s="99"/>
      <c r="P422" s="99"/>
      <c r="Q422" s="99"/>
      <c r="R422" s="99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</row>
    <row r="423" spans="1:28" s="101" customFormat="1" ht="18" customHeight="1" x14ac:dyDescent="0.2">
      <c r="A423" s="97">
        <v>1999</v>
      </c>
      <c r="B423" s="109">
        <v>0.49887851</v>
      </c>
      <c r="C423" s="109">
        <v>0.43927094999999999</v>
      </c>
      <c r="D423" s="109">
        <v>0.47762978</v>
      </c>
      <c r="E423" s="109">
        <v>0.42027333</v>
      </c>
      <c r="F423" s="109">
        <v>0.55443346999999998</v>
      </c>
      <c r="G423" s="109">
        <v>0.57365653999999999</v>
      </c>
      <c r="H423" s="109">
        <v>0.59406119999999996</v>
      </c>
      <c r="I423" s="109">
        <v>0.52681708999999999</v>
      </c>
      <c r="J423" s="99"/>
      <c r="K423" s="99"/>
      <c r="L423" s="99"/>
      <c r="M423" s="99"/>
      <c r="N423" s="99"/>
      <c r="O423" s="99"/>
      <c r="P423" s="99"/>
      <c r="Q423" s="99"/>
      <c r="R423" s="99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</row>
    <row r="424" spans="1:28" s="101" customFormat="1" ht="18" customHeight="1" x14ac:dyDescent="0.2">
      <c r="A424" s="97">
        <v>2000</v>
      </c>
      <c r="B424" s="109">
        <v>0.42305430999999999</v>
      </c>
      <c r="C424" s="109">
        <v>0.42693409999999998</v>
      </c>
      <c r="D424" s="109">
        <v>0.40220253</v>
      </c>
      <c r="E424" s="109">
        <v>0.40340343000000001</v>
      </c>
      <c r="F424" s="109">
        <v>0.50166524999999995</v>
      </c>
      <c r="G424" s="109">
        <v>0.51223962999999995</v>
      </c>
      <c r="H424" s="109">
        <v>0.53890154000000001</v>
      </c>
      <c r="I424" s="109">
        <v>0.45129983000000001</v>
      </c>
      <c r="J424" s="99"/>
      <c r="K424" s="99"/>
      <c r="L424" s="99"/>
      <c r="M424" s="99"/>
      <c r="N424" s="99"/>
      <c r="O424" s="99"/>
      <c r="P424" s="99"/>
      <c r="Q424" s="99"/>
      <c r="R424" s="99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</row>
    <row r="425" spans="1:28" s="101" customFormat="1" ht="18" customHeight="1" x14ac:dyDescent="0.2">
      <c r="A425" s="98" t="s">
        <v>32</v>
      </c>
      <c r="B425" s="109"/>
      <c r="C425" s="109"/>
      <c r="D425" s="109"/>
      <c r="E425" s="109"/>
      <c r="F425" s="109"/>
      <c r="G425" s="109"/>
      <c r="H425" s="109"/>
      <c r="I425" s="109"/>
      <c r="J425" s="99"/>
      <c r="K425" s="99"/>
      <c r="L425" s="99"/>
      <c r="M425" s="99"/>
      <c r="N425" s="99"/>
      <c r="O425" s="99"/>
      <c r="P425" s="99"/>
      <c r="Q425" s="99"/>
      <c r="R425" s="99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</row>
    <row r="426" spans="1:28" s="101" customFormat="1" ht="18" customHeight="1" x14ac:dyDescent="0.2">
      <c r="A426" s="97">
        <v>2001</v>
      </c>
      <c r="B426" s="109">
        <v>0.46310414999999999</v>
      </c>
      <c r="C426" s="109">
        <v>0.43736363</v>
      </c>
      <c r="D426" s="109">
        <v>0.44468038999999998</v>
      </c>
      <c r="E426" s="109">
        <v>0.41542816999999999</v>
      </c>
      <c r="F426" s="109">
        <v>0.54297189000000001</v>
      </c>
      <c r="G426" s="109">
        <v>0.53877624999999996</v>
      </c>
      <c r="H426" s="109">
        <v>0.57323908000000001</v>
      </c>
      <c r="I426" s="109">
        <v>0.50545989999999996</v>
      </c>
      <c r="J426" s="99"/>
      <c r="K426" s="99"/>
      <c r="L426" s="99"/>
      <c r="M426" s="99"/>
      <c r="N426" s="99"/>
      <c r="O426" s="99"/>
      <c r="P426" s="99"/>
      <c r="Q426" s="99"/>
      <c r="R426" s="99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</row>
    <row r="427" spans="1:28" s="101" customFormat="1" ht="18" customHeight="1" x14ac:dyDescent="0.2">
      <c r="A427" s="97">
        <v>2002</v>
      </c>
      <c r="B427" s="109">
        <v>0.48642908000000001</v>
      </c>
      <c r="C427" s="109">
        <v>0.42647824000000001</v>
      </c>
      <c r="D427" s="109">
        <v>0.466196</v>
      </c>
      <c r="E427" s="109">
        <v>0.40348055999999999</v>
      </c>
      <c r="F427" s="109">
        <v>0.56147026</v>
      </c>
      <c r="G427" s="109">
        <v>0.55897268</v>
      </c>
      <c r="H427" s="109">
        <v>0.59264095999999999</v>
      </c>
      <c r="I427" s="109">
        <v>0.52928354</v>
      </c>
      <c r="J427" s="99"/>
      <c r="K427" s="99"/>
      <c r="L427" s="99"/>
      <c r="M427" s="99"/>
      <c r="N427" s="99"/>
      <c r="O427" s="99"/>
      <c r="P427" s="99"/>
      <c r="Q427" s="99"/>
      <c r="R427" s="99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</row>
    <row r="428" spans="1:28" s="101" customFormat="1" ht="18" customHeight="1" x14ac:dyDescent="0.2">
      <c r="A428" s="97">
        <v>2003</v>
      </c>
      <c r="B428" s="109">
        <v>0.46304355000000003</v>
      </c>
      <c r="C428" s="109">
        <v>0.35706558999999999</v>
      </c>
      <c r="D428" s="109">
        <v>0.44320579999999998</v>
      </c>
      <c r="E428" s="109">
        <v>0.33234883999999998</v>
      </c>
      <c r="F428" s="109">
        <v>0.52326706999999995</v>
      </c>
      <c r="G428" s="109">
        <v>0.5229279</v>
      </c>
      <c r="H428" s="109">
        <v>0.55610148999999998</v>
      </c>
      <c r="I428" s="109">
        <v>0.48081665000000001</v>
      </c>
      <c r="J428" s="99"/>
      <c r="K428" s="99"/>
      <c r="L428" s="99"/>
      <c r="M428" s="99"/>
      <c r="N428" s="99"/>
      <c r="O428" s="99"/>
      <c r="P428" s="99"/>
      <c r="Q428" s="99"/>
      <c r="R428" s="99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</row>
    <row r="429" spans="1:28" s="101" customFormat="1" ht="18" customHeight="1" x14ac:dyDescent="0.2">
      <c r="A429" s="98" t="s">
        <v>33</v>
      </c>
      <c r="B429" s="109"/>
      <c r="C429" s="109"/>
      <c r="D429" s="109"/>
      <c r="E429" s="109"/>
      <c r="F429" s="109"/>
      <c r="G429" s="109"/>
      <c r="H429" s="109"/>
      <c r="I429" s="109"/>
      <c r="J429" s="99"/>
      <c r="K429" s="99"/>
      <c r="L429" s="99"/>
      <c r="M429" s="99"/>
      <c r="N429" s="99"/>
      <c r="O429" s="99"/>
      <c r="P429" s="99"/>
      <c r="Q429" s="99"/>
      <c r="R429" s="99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</row>
    <row r="430" spans="1:28" s="101" customFormat="1" ht="18" customHeight="1" x14ac:dyDescent="0.2">
      <c r="A430" s="97">
        <v>2003</v>
      </c>
      <c r="B430" s="109">
        <v>0.49414985</v>
      </c>
      <c r="C430" s="109">
        <v>0.36824843000000002</v>
      </c>
      <c r="D430" s="109">
        <v>0.47485633999999999</v>
      </c>
      <c r="E430" s="109">
        <v>0.34235064999999998</v>
      </c>
      <c r="F430" s="109">
        <v>0.57077383000000004</v>
      </c>
      <c r="G430" s="109">
        <v>0.55181875999999996</v>
      </c>
      <c r="H430" s="109">
        <v>0.60365999000000004</v>
      </c>
      <c r="I430" s="109">
        <v>0.54259619999999997</v>
      </c>
      <c r="J430" s="99"/>
      <c r="K430" s="99"/>
      <c r="L430" s="99"/>
      <c r="M430" s="99"/>
      <c r="N430" s="99"/>
      <c r="O430" s="99"/>
      <c r="P430" s="99"/>
      <c r="Q430" s="99"/>
      <c r="R430" s="99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</row>
    <row r="431" spans="1:28" s="101" customFormat="1" ht="18" customHeight="1" x14ac:dyDescent="0.2">
      <c r="A431" s="97">
        <v>2004</v>
      </c>
      <c r="B431" s="109">
        <v>0.44661381999999999</v>
      </c>
      <c r="C431" s="109">
        <v>0.41983283999999998</v>
      </c>
      <c r="D431" s="109">
        <v>0.42844768999999999</v>
      </c>
      <c r="E431" s="109">
        <v>0.39439763999999999</v>
      </c>
      <c r="F431" s="109">
        <v>0.51815201</v>
      </c>
      <c r="G431" s="109">
        <v>0.51827316999999995</v>
      </c>
      <c r="H431" s="109">
        <v>0.54888161999999996</v>
      </c>
      <c r="I431" s="109">
        <v>0.48274082000000001</v>
      </c>
      <c r="J431" s="99"/>
      <c r="K431" s="99"/>
      <c r="L431" s="99"/>
      <c r="M431" s="99"/>
      <c r="N431" s="99"/>
      <c r="O431" s="99"/>
      <c r="P431" s="99"/>
      <c r="Q431" s="99"/>
      <c r="R431" s="99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</row>
    <row r="432" spans="1:28" s="101" customFormat="1" ht="18" customHeight="1" x14ac:dyDescent="0.2">
      <c r="A432" s="97">
        <v>2005</v>
      </c>
      <c r="B432" s="109">
        <v>0.45509896</v>
      </c>
      <c r="C432" s="109">
        <v>0.43669339000000001</v>
      </c>
      <c r="D432" s="109">
        <v>0.43591963</v>
      </c>
      <c r="E432" s="109">
        <v>0.41031088999999998</v>
      </c>
      <c r="F432" s="109">
        <v>0.52253490999999996</v>
      </c>
      <c r="G432" s="109">
        <v>0.52030631000000005</v>
      </c>
      <c r="H432" s="109">
        <v>0.54843485000000003</v>
      </c>
      <c r="I432" s="109">
        <v>0.48558066999999999</v>
      </c>
      <c r="J432" s="99"/>
      <c r="K432" s="99"/>
      <c r="L432" s="99"/>
      <c r="M432" s="99"/>
      <c r="N432" s="99"/>
      <c r="O432" s="99"/>
      <c r="P432" s="99"/>
      <c r="Q432" s="99"/>
      <c r="R432" s="99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</row>
    <row r="433" spans="1:28" s="101" customFormat="1" ht="18" customHeight="1" x14ac:dyDescent="0.2">
      <c r="A433" s="97">
        <v>2006</v>
      </c>
      <c r="B433" s="109">
        <v>0.44975275999999997</v>
      </c>
      <c r="C433" s="109">
        <v>0.43685315000000002</v>
      </c>
      <c r="D433" s="109">
        <v>0.42808001000000001</v>
      </c>
      <c r="E433" s="109">
        <v>0.41078954000000001</v>
      </c>
      <c r="F433" s="109">
        <v>0.51748121000000002</v>
      </c>
      <c r="G433" s="109">
        <v>0.51846006</v>
      </c>
      <c r="H433" s="109">
        <v>0.54293499000000001</v>
      </c>
      <c r="I433" s="109">
        <v>0.47814581</v>
      </c>
      <c r="J433" s="99"/>
      <c r="K433" s="99"/>
      <c r="L433" s="99"/>
      <c r="M433" s="99"/>
      <c r="N433" s="99"/>
      <c r="O433" s="99"/>
      <c r="P433" s="99"/>
      <c r="Q433" s="99"/>
      <c r="R433" s="99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</row>
    <row r="434" spans="1:28" s="101" customFormat="1" ht="18" customHeight="1" x14ac:dyDescent="0.2">
      <c r="A434" s="97">
        <v>2007</v>
      </c>
      <c r="B434" s="109">
        <v>0.44645668999999999</v>
      </c>
      <c r="C434" s="109">
        <v>0.44295912999999998</v>
      </c>
      <c r="D434" s="109">
        <v>0.42775444000000001</v>
      </c>
      <c r="E434" s="109">
        <v>0.42103355999999997</v>
      </c>
      <c r="F434" s="109">
        <v>0.51617323000000004</v>
      </c>
      <c r="G434" s="109">
        <v>0.52212992999999996</v>
      </c>
      <c r="H434" s="109">
        <v>0.54677587999999999</v>
      </c>
      <c r="I434" s="109">
        <v>0.48072684999999998</v>
      </c>
      <c r="J434" s="99"/>
      <c r="K434" s="99"/>
      <c r="L434" s="99"/>
      <c r="M434" s="99"/>
      <c r="N434" s="99"/>
      <c r="O434" s="99"/>
      <c r="P434" s="99"/>
      <c r="Q434" s="99"/>
      <c r="R434" s="99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</row>
    <row r="435" spans="1:28" s="101" customFormat="1" ht="18" customHeight="1" x14ac:dyDescent="0.2">
      <c r="A435" s="97">
        <v>2008</v>
      </c>
      <c r="B435" s="109">
        <v>0.42275367000000003</v>
      </c>
      <c r="C435" s="109">
        <v>0.43971595000000002</v>
      </c>
      <c r="D435" s="109">
        <v>0.40471909</v>
      </c>
      <c r="E435" s="109">
        <v>0.41863863000000001</v>
      </c>
      <c r="F435" s="109">
        <v>0.50026506000000004</v>
      </c>
      <c r="G435" s="109">
        <v>0.49876041999999998</v>
      </c>
      <c r="H435" s="109">
        <v>0.53097373000000003</v>
      </c>
      <c r="I435" s="109">
        <v>0.46788099999999999</v>
      </c>
      <c r="J435" s="99"/>
      <c r="K435" s="99"/>
      <c r="L435" s="99"/>
      <c r="M435" s="99"/>
      <c r="N435" s="99"/>
      <c r="O435" s="99"/>
      <c r="P435" s="99"/>
      <c r="Q435" s="99"/>
      <c r="R435" s="99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</row>
    <row r="436" spans="1:28" s="101" customFormat="1" ht="18" customHeight="1" x14ac:dyDescent="0.2">
      <c r="A436" s="97">
        <v>2009</v>
      </c>
      <c r="B436" s="109">
        <v>0.42415985</v>
      </c>
      <c r="C436" s="109">
        <v>0.42281421000000002</v>
      </c>
      <c r="D436" s="109">
        <v>0.40548864000000001</v>
      </c>
      <c r="E436" s="109">
        <v>0.40408305999999999</v>
      </c>
      <c r="F436" s="109">
        <v>0.49121788999999999</v>
      </c>
      <c r="G436" s="109">
        <v>0.49517886999999999</v>
      </c>
      <c r="H436" s="109">
        <v>0.52297901000000002</v>
      </c>
      <c r="I436" s="109">
        <v>0.46609453000000001</v>
      </c>
      <c r="J436" s="99"/>
      <c r="K436" s="99"/>
      <c r="L436" s="99"/>
      <c r="M436" s="99"/>
      <c r="N436" s="99"/>
      <c r="O436" s="99"/>
      <c r="P436" s="99"/>
      <c r="Q436" s="99"/>
      <c r="R436" s="99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</row>
    <row r="437" spans="1:28" s="101" customFormat="1" ht="18" customHeight="1" x14ac:dyDescent="0.2">
      <c r="A437" s="97">
        <v>2010</v>
      </c>
      <c r="B437" s="109">
        <v>0.41085303000000001</v>
      </c>
      <c r="C437" s="109">
        <v>0.41652570999999999</v>
      </c>
      <c r="D437" s="109">
        <v>0.39365733000000003</v>
      </c>
      <c r="E437" s="109">
        <v>0.39712761000000002</v>
      </c>
      <c r="F437" s="109">
        <v>0.47947030000000002</v>
      </c>
      <c r="G437" s="109">
        <v>0.48192832000000002</v>
      </c>
      <c r="H437" s="109">
        <v>0.51023353000000005</v>
      </c>
      <c r="I437" s="109">
        <v>0.45436680000000002</v>
      </c>
      <c r="J437" s="99"/>
      <c r="K437" s="99"/>
      <c r="L437" s="99"/>
      <c r="M437" s="99"/>
      <c r="N437" s="99"/>
      <c r="O437" s="99"/>
      <c r="P437" s="99"/>
      <c r="Q437" s="99"/>
      <c r="R437" s="99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</row>
    <row r="438" spans="1:28" s="101" customFormat="1" ht="18" customHeight="1" x14ac:dyDescent="0.2">
      <c r="A438" s="97">
        <v>2011</v>
      </c>
      <c r="B438" s="109">
        <v>0.40118891000000001</v>
      </c>
      <c r="C438" s="109">
        <v>0.43326798</v>
      </c>
      <c r="D438" s="109">
        <v>0.38270153000000001</v>
      </c>
      <c r="E438" s="109">
        <v>0.41301674999999999</v>
      </c>
      <c r="F438" s="109">
        <v>0.47053696</v>
      </c>
      <c r="G438" s="109">
        <v>0.47143627999999999</v>
      </c>
      <c r="H438" s="109">
        <v>0.49959142000000001</v>
      </c>
      <c r="I438" s="109">
        <v>0.44166567000000001</v>
      </c>
      <c r="J438" s="99"/>
      <c r="K438" s="99"/>
      <c r="L438" s="99"/>
      <c r="M438" s="99"/>
      <c r="N438" s="99"/>
      <c r="O438" s="99"/>
      <c r="P438" s="99"/>
      <c r="Q438" s="99"/>
      <c r="R438" s="99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</row>
    <row r="439" spans="1:28" s="101" customFormat="1" ht="18" customHeight="1" x14ac:dyDescent="0.2">
      <c r="A439" s="97">
        <v>2012</v>
      </c>
      <c r="B439" s="109">
        <v>0.39968095999999997</v>
      </c>
      <c r="C439" s="109">
        <v>0.43169790000000002</v>
      </c>
      <c r="D439" s="109">
        <v>0.38259191999999997</v>
      </c>
      <c r="E439" s="109">
        <v>0.41366860999999999</v>
      </c>
      <c r="F439" s="109">
        <v>0.46504477999999999</v>
      </c>
      <c r="G439" s="109">
        <v>0.46771174999999998</v>
      </c>
      <c r="H439" s="109">
        <v>0.49072287999999997</v>
      </c>
      <c r="I439" s="109">
        <v>0.43502598999999997</v>
      </c>
      <c r="J439" s="99"/>
      <c r="K439" s="99"/>
      <c r="L439" s="99"/>
      <c r="M439" s="99"/>
      <c r="N439" s="99"/>
      <c r="O439" s="99"/>
      <c r="P439" s="99"/>
      <c r="Q439" s="99"/>
      <c r="R439" s="99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</row>
    <row r="440" spans="1:28" s="101" customFormat="1" ht="18" customHeight="1" x14ac:dyDescent="0.2">
      <c r="A440" s="97">
        <v>2013</v>
      </c>
      <c r="B440" s="109">
        <v>0.39548920999999998</v>
      </c>
      <c r="C440" s="109">
        <v>0.42322439000000001</v>
      </c>
      <c r="D440" s="109">
        <v>0.37673816999999998</v>
      </c>
      <c r="E440" s="109">
        <v>0.40535518999999998</v>
      </c>
      <c r="F440" s="109">
        <v>0.45972884000000003</v>
      </c>
      <c r="G440" s="109">
        <v>0.46037046999999998</v>
      </c>
      <c r="H440" s="109">
        <v>0.48607475999999999</v>
      </c>
      <c r="I440" s="109">
        <v>0.42813915000000002</v>
      </c>
      <c r="J440" s="99"/>
      <c r="K440" s="99"/>
      <c r="L440" s="99"/>
      <c r="M440" s="99"/>
      <c r="N440" s="99"/>
      <c r="O440" s="99"/>
      <c r="P440" s="99"/>
      <c r="Q440" s="99"/>
      <c r="R440" s="99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</row>
    <row r="441" spans="1:28" s="101" customFormat="1" ht="18" customHeight="1" x14ac:dyDescent="0.2">
      <c r="A441" s="97">
        <v>2014</v>
      </c>
      <c r="B441" s="109">
        <v>0.39025774000000002</v>
      </c>
      <c r="C441" s="109">
        <v>0.41334195000000001</v>
      </c>
      <c r="D441" s="109">
        <v>0.37080467</v>
      </c>
      <c r="E441" s="109">
        <v>0.39422605999999999</v>
      </c>
      <c r="F441" s="109">
        <v>0.45238040000000002</v>
      </c>
      <c r="G441" s="109">
        <v>0.45062526000000003</v>
      </c>
      <c r="H441" s="109">
        <v>0.47812784000000003</v>
      </c>
      <c r="I441" s="109">
        <v>0.42107459000000003</v>
      </c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</row>
    <row r="442" spans="1:28" s="101" customFormat="1" ht="18" customHeight="1" x14ac:dyDescent="0.2">
      <c r="A442" s="97">
        <v>2015</v>
      </c>
      <c r="B442" s="109">
        <v>0.39323617</v>
      </c>
      <c r="C442" s="109">
        <v>0.41352190999999999</v>
      </c>
      <c r="D442" s="109">
        <v>0.37333526</v>
      </c>
      <c r="E442" s="109">
        <v>0.39534499000000001</v>
      </c>
      <c r="F442" s="109">
        <v>0.45813045000000002</v>
      </c>
      <c r="G442" s="109">
        <v>0.45262772000000001</v>
      </c>
      <c r="H442" s="109">
        <v>0.4842204</v>
      </c>
      <c r="I442" s="109">
        <v>0.42839175000000002</v>
      </c>
      <c r="J442" s="99"/>
      <c r="K442" s="99"/>
      <c r="L442" s="99"/>
      <c r="M442" s="99"/>
      <c r="N442" s="99"/>
      <c r="O442" s="99"/>
      <c r="P442" s="99"/>
      <c r="Q442" s="99"/>
      <c r="R442" s="99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</row>
    <row r="443" spans="1:28" s="101" customFormat="1" ht="18" customHeight="1" x14ac:dyDescent="0.2">
      <c r="A443" s="97">
        <v>2016</v>
      </c>
      <c r="B443" s="109">
        <v>0.39555145000000003</v>
      </c>
      <c r="C443" s="109">
        <v>0.41065495000000002</v>
      </c>
      <c r="D443" s="109">
        <v>0.37595480999999997</v>
      </c>
      <c r="E443" s="109">
        <v>0.39371265999999999</v>
      </c>
      <c r="F443" s="109">
        <v>0.46688236</v>
      </c>
      <c r="G443" s="109">
        <v>0.45566417999999997</v>
      </c>
      <c r="H443" s="109">
        <v>0.49217206000000002</v>
      </c>
      <c r="I443" s="109">
        <v>0.43680548000000002</v>
      </c>
      <c r="J443" s="99"/>
      <c r="K443" s="99"/>
      <c r="L443" s="99"/>
      <c r="M443" s="99"/>
      <c r="N443" s="99"/>
      <c r="O443" s="99"/>
      <c r="P443" s="99"/>
      <c r="Q443" s="99"/>
      <c r="R443" s="99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</row>
    <row r="444" spans="1:28" s="101" customFormat="1" ht="18" customHeight="1" x14ac:dyDescent="0.2">
      <c r="A444" s="97">
        <v>2017</v>
      </c>
      <c r="B444" s="109">
        <v>0.39244862000000003</v>
      </c>
      <c r="C444" s="109">
        <v>0.40561395</v>
      </c>
      <c r="D444" s="109">
        <v>0.37219679999999999</v>
      </c>
      <c r="E444" s="109">
        <v>0.38851281999999998</v>
      </c>
      <c r="F444" s="109">
        <v>0.45908491000000001</v>
      </c>
      <c r="G444" s="109">
        <v>0.45109262</v>
      </c>
      <c r="H444" s="109">
        <v>0.48356881000000002</v>
      </c>
      <c r="I444" s="109">
        <v>0.42909957999999998</v>
      </c>
      <c r="J444" s="99"/>
      <c r="K444" s="99"/>
      <c r="L444" s="99"/>
      <c r="M444" s="99"/>
      <c r="N444" s="99"/>
      <c r="O444" s="99"/>
      <c r="P444" s="99"/>
      <c r="Q444" s="99"/>
      <c r="R444" s="99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</row>
    <row r="445" spans="1:28" s="101" customFormat="1" ht="18" customHeight="1" x14ac:dyDescent="0.2">
      <c r="A445" s="97">
        <v>2018</v>
      </c>
      <c r="B445" s="109">
        <v>0.38740233000000002</v>
      </c>
      <c r="C445" s="109">
        <v>0.39466158000000001</v>
      </c>
      <c r="D445" s="109">
        <v>0.36629940999999999</v>
      </c>
      <c r="E445" s="109">
        <v>0.37554135999999999</v>
      </c>
      <c r="F445" s="109">
        <v>0.44980687000000003</v>
      </c>
      <c r="G445" s="109">
        <v>0.44191161000000001</v>
      </c>
      <c r="H445" s="109">
        <v>0.47324092000000001</v>
      </c>
      <c r="I445" s="109">
        <v>0.42398142</v>
      </c>
      <c r="J445" s="99"/>
      <c r="K445" s="99"/>
      <c r="L445" s="99"/>
      <c r="M445" s="99"/>
      <c r="N445" s="99"/>
      <c r="O445" s="99"/>
      <c r="P445" s="99"/>
      <c r="Q445" s="99"/>
      <c r="R445" s="99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</row>
    <row r="446" spans="1:28" s="101" customFormat="1" ht="18" customHeight="1" x14ac:dyDescent="0.2">
      <c r="A446" s="97">
        <v>2019</v>
      </c>
      <c r="B446" s="110">
        <v>0.38142826000000002</v>
      </c>
      <c r="C446" s="110">
        <v>0.39330831999999999</v>
      </c>
      <c r="D446" s="110">
        <v>0.36009046</v>
      </c>
      <c r="E446" s="110">
        <v>0.37387291</v>
      </c>
      <c r="F446" s="110">
        <v>0.44126089000000002</v>
      </c>
      <c r="G446" s="110">
        <v>0.43285066</v>
      </c>
      <c r="H446" s="110">
        <v>0.46408932000000003</v>
      </c>
      <c r="I446" s="110">
        <v>0.41845901000000002</v>
      </c>
      <c r="J446" s="99"/>
      <c r="K446" s="99"/>
      <c r="L446" s="99"/>
      <c r="M446" s="99"/>
      <c r="N446" s="99"/>
      <c r="O446" s="99"/>
      <c r="P446" s="99"/>
      <c r="Q446" s="99"/>
      <c r="R446" s="99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</row>
    <row r="447" spans="1:28" s="101" customFormat="1" ht="18" customHeight="1" x14ac:dyDescent="0.2">
      <c r="A447" s="104">
        <v>2020</v>
      </c>
      <c r="B447" s="110">
        <v>0.42472125999999999</v>
      </c>
      <c r="C447" s="110">
        <v>0.38302785</v>
      </c>
      <c r="D447" s="110">
        <v>0.40546729999999997</v>
      </c>
      <c r="E447" s="110">
        <v>0.36144743000000001</v>
      </c>
      <c r="F447" s="110">
        <v>0.48980097</v>
      </c>
      <c r="G447" s="110">
        <v>0.46071580000000001</v>
      </c>
      <c r="H447" s="110">
        <v>0.51427624999999999</v>
      </c>
      <c r="I447" s="110">
        <v>0.47520836</v>
      </c>
      <c r="J447" s="99"/>
      <c r="K447" s="99"/>
      <c r="L447" s="99"/>
      <c r="M447" s="99"/>
      <c r="N447" s="99"/>
      <c r="O447" s="99"/>
      <c r="P447" s="99"/>
      <c r="Q447" s="99"/>
      <c r="R447" s="99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</row>
    <row r="448" spans="1:28" s="101" customFormat="1" ht="18" customHeight="1" x14ac:dyDescent="0.2">
      <c r="A448" s="104">
        <v>2021</v>
      </c>
      <c r="B448" s="110">
        <v>0.38250949000000001</v>
      </c>
      <c r="C448" s="110">
        <v>0.39035139000000002</v>
      </c>
      <c r="D448" s="110">
        <v>0.36066893</v>
      </c>
      <c r="E448" s="110">
        <v>0.37253092999999998</v>
      </c>
      <c r="F448" s="110">
        <v>0.44314790999999998</v>
      </c>
      <c r="G448" s="110">
        <v>0.41886255999999999</v>
      </c>
      <c r="H448" s="110">
        <v>0.46739857000000001</v>
      </c>
      <c r="I448" s="110">
        <v>0.43214316000000003</v>
      </c>
      <c r="J448" s="105"/>
      <c r="K448" s="105"/>
      <c r="L448" s="105"/>
      <c r="M448" s="105"/>
      <c r="N448" s="105"/>
      <c r="O448" s="105"/>
      <c r="P448" s="105"/>
      <c r="Q448" s="105"/>
      <c r="R448" s="105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1:28" s="101" customFormat="1" ht="18" customHeight="1" x14ac:dyDescent="0.25">
      <c r="A449" s="16" t="s">
        <v>34</v>
      </c>
      <c r="B449" s="109"/>
      <c r="C449" s="109"/>
      <c r="D449" s="109"/>
      <c r="E449" s="109"/>
      <c r="F449" s="109"/>
      <c r="G449" s="109"/>
      <c r="H449" s="109"/>
      <c r="I449" s="109"/>
      <c r="J449" s="99"/>
      <c r="K449" s="99"/>
      <c r="L449" s="99"/>
      <c r="M449" s="99"/>
      <c r="N449" s="99"/>
      <c r="O449" s="99"/>
      <c r="P449" s="99"/>
      <c r="Q449" s="99"/>
      <c r="R449" s="99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</row>
    <row r="450" spans="1:28" s="101" customFormat="1" ht="18" customHeight="1" x14ac:dyDescent="0.2">
      <c r="A450" s="98" t="s">
        <v>91</v>
      </c>
      <c r="B450" s="109"/>
      <c r="C450" s="109"/>
      <c r="D450" s="109"/>
      <c r="E450" s="109"/>
      <c r="F450" s="109"/>
      <c r="G450" s="109"/>
      <c r="H450" s="109"/>
      <c r="I450" s="109"/>
      <c r="J450" s="99"/>
      <c r="K450" s="99"/>
      <c r="L450" s="99"/>
      <c r="M450" s="99"/>
      <c r="N450" s="99"/>
      <c r="O450" s="99"/>
      <c r="P450" s="99"/>
      <c r="Q450" s="99"/>
      <c r="R450" s="99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</row>
    <row r="451" spans="1:28" s="101" customFormat="1" ht="18" customHeight="1" x14ac:dyDescent="0.2">
      <c r="A451" s="97">
        <v>1989</v>
      </c>
      <c r="B451" s="109">
        <v>0.42359943999999999</v>
      </c>
      <c r="C451" s="109"/>
      <c r="D451" s="109">
        <v>0.40417259</v>
      </c>
      <c r="E451" s="109"/>
      <c r="F451" s="109">
        <v>0.4462622</v>
      </c>
      <c r="G451" s="109">
        <v>0.43022739999999998</v>
      </c>
      <c r="H451" s="109">
        <v>0.45836403999999997</v>
      </c>
      <c r="I451" s="109">
        <v>0.45836403999999997</v>
      </c>
      <c r="J451" s="99"/>
      <c r="K451" s="99"/>
      <c r="L451" s="99"/>
      <c r="M451" s="99"/>
      <c r="N451" s="99"/>
      <c r="O451" s="99"/>
      <c r="P451" s="99"/>
      <c r="Q451" s="99"/>
      <c r="R451" s="99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</row>
    <row r="452" spans="1:28" s="101" customFormat="1" ht="18" customHeight="1" x14ac:dyDescent="0.2">
      <c r="A452" s="97">
        <v>1992</v>
      </c>
      <c r="B452" s="109">
        <v>0.41463941999999998</v>
      </c>
      <c r="C452" s="109"/>
      <c r="D452" s="109">
        <v>0.39332941999999999</v>
      </c>
      <c r="E452" s="109"/>
      <c r="F452" s="109">
        <v>0.44913583000000001</v>
      </c>
      <c r="G452" s="109">
        <v>0.42603094000000002</v>
      </c>
      <c r="H452" s="109">
        <v>0.46524902000000001</v>
      </c>
      <c r="I452" s="109">
        <v>0.46524902000000001</v>
      </c>
      <c r="J452" s="99"/>
      <c r="K452" s="99"/>
      <c r="L452" s="99"/>
      <c r="M452" s="99"/>
      <c r="N452" s="99"/>
      <c r="O452" s="99"/>
      <c r="P452" s="99"/>
      <c r="Q452" s="99"/>
      <c r="R452" s="99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</row>
    <row r="453" spans="1:28" s="101" customFormat="1" ht="18" customHeight="1" x14ac:dyDescent="0.2">
      <c r="A453" s="97">
        <v>1995</v>
      </c>
      <c r="B453" s="109">
        <v>0.40912323</v>
      </c>
      <c r="C453" s="109"/>
      <c r="D453" s="109">
        <v>0.38611129</v>
      </c>
      <c r="E453" s="109"/>
      <c r="F453" s="109">
        <v>0.45261220000000002</v>
      </c>
      <c r="G453" s="109">
        <v>0.42918683000000002</v>
      </c>
      <c r="H453" s="109">
        <v>0.46881191999999999</v>
      </c>
      <c r="I453" s="109">
        <v>0.46881191999999999</v>
      </c>
      <c r="J453" s="99"/>
      <c r="K453" s="99"/>
      <c r="L453" s="99"/>
      <c r="M453" s="99"/>
      <c r="N453" s="99"/>
      <c r="O453" s="99"/>
      <c r="P453" s="99"/>
      <c r="Q453" s="99"/>
      <c r="R453" s="99"/>
      <c r="S453" s="109"/>
      <c r="T453" s="109"/>
      <c r="U453" s="109"/>
      <c r="V453" s="109"/>
      <c r="W453" s="109"/>
      <c r="X453" s="98"/>
      <c r="Y453" s="98"/>
      <c r="Z453" s="98"/>
      <c r="AA453" s="98"/>
      <c r="AB453" s="98"/>
    </row>
    <row r="454" spans="1:28" s="101" customFormat="1" ht="18" customHeight="1" x14ac:dyDescent="0.2">
      <c r="A454" s="97">
        <v>1996</v>
      </c>
      <c r="B454" s="109">
        <v>0.40744278</v>
      </c>
      <c r="C454" s="109"/>
      <c r="D454" s="109">
        <v>0.3844148</v>
      </c>
      <c r="E454" s="109"/>
      <c r="F454" s="109">
        <v>0.45496521000000001</v>
      </c>
      <c r="G454" s="109">
        <v>0.43012631000000001</v>
      </c>
      <c r="H454" s="109">
        <v>0.47201533000000001</v>
      </c>
      <c r="I454" s="109">
        <v>0.47201533000000001</v>
      </c>
      <c r="J454" s="99"/>
      <c r="K454" s="99"/>
      <c r="L454" s="99"/>
      <c r="M454" s="99"/>
      <c r="N454" s="99"/>
      <c r="O454" s="99"/>
      <c r="P454" s="99"/>
      <c r="Q454" s="99"/>
      <c r="R454" s="99"/>
      <c r="S454" s="109"/>
      <c r="T454" s="109"/>
      <c r="U454" s="109"/>
      <c r="V454" s="109"/>
      <c r="W454" s="109"/>
      <c r="X454" s="98"/>
      <c r="Y454" s="98"/>
      <c r="Z454" s="98"/>
      <c r="AA454" s="98"/>
      <c r="AB454" s="98"/>
    </row>
    <row r="455" spans="1:28" s="101" customFormat="1" ht="18" customHeight="1" x14ac:dyDescent="0.2">
      <c r="A455" s="97">
        <v>1997</v>
      </c>
      <c r="B455" s="109">
        <v>0.41455764000000001</v>
      </c>
      <c r="C455" s="109"/>
      <c r="D455" s="109">
        <v>0.39090831999999998</v>
      </c>
      <c r="E455" s="109"/>
      <c r="F455" s="109">
        <v>0.46341822999999999</v>
      </c>
      <c r="G455" s="109">
        <v>0.43677895</v>
      </c>
      <c r="H455" s="109">
        <v>0.48021470999999999</v>
      </c>
      <c r="I455" s="109">
        <v>0.48021470999999999</v>
      </c>
      <c r="J455" s="99"/>
      <c r="K455" s="99"/>
      <c r="L455" s="99"/>
      <c r="M455" s="99"/>
      <c r="N455" s="99"/>
      <c r="O455" s="99"/>
      <c r="P455" s="99"/>
      <c r="Q455" s="99"/>
      <c r="R455" s="99"/>
      <c r="S455" s="109"/>
      <c r="T455" s="109"/>
      <c r="U455" s="109"/>
      <c r="V455" s="109"/>
      <c r="W455" s="109"/>
      <c r="X455" s="98"/>
      <c r="Y455" s="98"/>
      <c r="Z455" s="98"/>
      <c r="AA455" s="98"/>
      <c r="AB455" s="98"/>
    </row>
    <row r="456" spans="1:28" s="101" customFormat="1" ht="18" customHeight="1" x14ac:dyDescent="0.2">
      <c r="A456" s="97">
        <v>1998</v>
      </c>
      <c r="B456" s="109">
        <v>0.42475731</v>
      </c>
      <c r="C456" s="109"/>
      <c r="D456" s="109">
        <v>0.40020896</v>
      </c>
      <c r="E456" s="109"/>
      <c r="F456" s="109">
        <v>0.47075458999999997</v>
      </c>
      <c r="G456" s="109">
        <v>0.44957918000000002</v>
      </c>
      <c r="H456" s="109">
        <v>0.48719920999999999</v>
      </c>
      <c r="I456" s="109">
        <v>0.48719920999999999</v>
      </c>
      <c r="J456" s="99"/>
      <c r="K456" s="99"/>
      <c r="L456" s="99"/>
      <c r="M456" s="99"/>
      <c r="N456" s="99"/>
      <c r="O456" s="99"/>
      <c r="P456" s="99"/>
      <c r="Q456" s="99"/>
      <c r="R456" s="99"/>
      <c r="S456" s="109"/>
      <c r="T456" s="109"/>
      <c r="U456" s="109"/>
      <c r="V456" s="109"/>
      <c r="W456" s="109"/>
      <c r="X456" s="98"/>
      <c r="Y456" s="98"/>
      <c r="Z456" s="98"/>
      <c r="AA456" s="98"/>
      <c r="AB456" s="98"/>
    </row>
    <row r="457" spans="1:28" s="101" customFormat="1" ht="18" customHeight="1" x14ac:dyDescent="0.2">
      <c r="A457" s="97">
        <v>2000</v>
      </c>
      <c r="B457" s="109">
        <v>0.42905053999999998</v>
      </c>
      <c r="C457" s="109"/>
      <c r="D457" s="109">
        <v>0.40289188999999997</v>
      </c>
      <c r="E457" s="109"/>
      <c r="F457" s="109">
        <v>0.47129393000000003</v>
      </c>
      <c r="G457" s="109">
        <v>0.45070452999999999</v>
      </c>
      <c r="H457" s="109">
        <v>0.48677891000000001</v>
      </c>
      <c r="I457" s="109">
        <v>0.48677891000000001</v>
      </c>
      <c r="J457" s="99"/>
      <c r="K457" s="99"/>
      <c r="L457" s="99"/>
      <c r="M457" s="99"/>
      <c r="N457" s="99"/>
      <c r="O457" s="99"/>
      <c r="P457" s="99"/>
      <c r="Q457" s="99"/>
      <c r="R457" s="99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</row>
    <row r="458" spans="1:28" s="101" customFormat="1" ht="18" customHeight="1" x14ac:dyDescent="0.2">
      <c r="A458" s="97">
        <v>2001</v>
      </c>
      <c r="B458" s="109">
        <v>0.45007029999999998</v>
      </c>
      <c r="C458" s="109"/>
      <c r="D458" s="109">
        <v>0.42808608999999997</v>
      </c>
      <c r="E458" s="109"/>
      <c r="F458" s="109">
        <v>0.50949305</v>
      </c>
      <c r="G458" s="109">
        <v>0.46975227000000003</v>
      </c>
      <c r="H458" s="109">
        <v>0.51509282999999995</v>
      </c>
      <c r="I458" s="109">
        <v>0.51509282999999995</v>
      </c>
      <c r="J458" s="99"/>
      <c r="K458" s="99"/>
      <c r="L458" s="99"/>
      <c r="M458" s="99"/>
      <c r="N458" s="99"/>
      <c r="O458" s="99"/>
      <c r="P458" s="99"/>
      <c r="Q458" s="99"/>
      <c r="R458" s="99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</row>
    <row r="459" spans="1:28" s="101" customFormat="1" ht="18" customHeight="1" x14ac:dyDescent="0.2">
      <c r="A459" s="97">
        <v>2002</v>
      </c>
      <c r="B459" s="109">
        <v>0.45541394000000002</v>
      </c>
      <c r="C459" s="109"/>
      <c r="D459" s="109">
        <v>0.43208353999999999</v>
      </c>
      <c r="E459" s="109"/>
      <c r="F459" s="109">
        <v>0.52205250999999997</v>
      </c>
      <c r="G459" s="109">
        <v>0.47484510000000002</v>
      </c>
      <c r="H459" s="109">
        <v>0.52913966999999995</v>
      </c>
      <c r="I459" s="109">
        <v>0.52913966999999995</v>
      </c>
      <c r="J459" s="99"/>
      <c r="K459" s="99"/>
      <c r="L459" s="99"/>
      <c r="M459" s="99"/>
      <c r="N459" s="99"/>
      <c r="O459" s="99"/>
      <c r="P459" s="99"/>
      <c r="Q459" s="99"/>
      <c r="R459" s="99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</row>
    <row r="460" spans="1:28" s="101" customFormat="1" ht="18" customHeight="1" x14ac:dyDescent="0.2">
      <c r="A460" s="97">
        <v>2003</v>
      </c>
      <c r="B460" s="109">
        <v>0.45032388000000001</v>
      </c>
      <c r="C460" s="109"/>
      <c r="D460" s="109">
        <v>0.42599090000000001</v>
      </c>
      <c r="E460" s="109"/>
      <c r="F460" s="109">
        <v>0.52575643000000005</v>
      </c>
      <c r="G460" s="109">
        <v>0.46923913</v>
      </c>
      <c r="H460" s="109">
        <v>0.53351040999999999</v>
      </c>
      <c r="I460" s="109">
        <v>0.53351040999999999</v>
      </c>
      <c r="J460" s="99"/>
      <c r="K460" s="99"/>
      <c r="L460" s="99"/>
      <c r="M460" s="99"/>
      <c r="N460" s="99"/>
      <c r="O460" s="99"/>
      <c r="P460" s="99"/>
      <c r="Q460" s="99"/>
      <c r="R460" s="99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</row>
    <row r="461" spans="1:28" s="101" customFormat="1" ht="18" customHeight="1" x14ac:dyDescent="0.2">
      <c r="A461" s="97">
        <v>2004</v>
      </c>
      <c r="B461" s="109">
        <v>0.45876411</v>
      </c>
      <c r="C461" s="109"/>
      <c r="D461" s="109">
        <v>0.43604964000000002</v>
      </c>
      <c r="E461" s="109"/>
      <c r="F461" s="109">
        <v>0.52648998999999996</v>
      </c>
      <c r="G461" s="109">
        <v>0.4755627</v>
      </c>
      <c r="H461" s="109">
        <v>0.53417291</v>
      </c>
      <c r="I461" s="109">
        <v>0.53417291</v>
      </c>
      <c r="J461" s="99"/>
      <c r="K461" s="99"/>
      <c r="L461" s="99"/>
      <c r="M461" s="99"/>
      <c r="N461" s="99"/>
      <c r="O461" s="99"/>
      <c r="P461" s="99"/>
      <c r="Q461" s="99"/>
      <c r="R461" s="99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</row>
    <row r="462" spans="1:28" s="101" customFormat="1" ht="18" customHeight="1" x14ac:dyDescent="0.2">
      <c r="A462" s="97">
        <v>2005</v>
      </c>
      <c r="B462" s="109">
        <v>0.44727801</v>
      </c>
      <c r="C462" s="109"/>
      <c r="D462" s="109">
        <v>0.42481503999999998</v>
      </c>
      <c r="E462" s="109"/>
      <c r="F462" s="109">
        <v>0.52012952000000001</v>
      </c>
      <c r="G462" s="109">
        <v>0.46317757999999998</v>
      </c>
      <c r="H462" s="109">
        <v>0.52731324000000002</v>
      </c>
      <c r="I462" s="109">
        <v>0.52731324000000002</v>
      </c>
      <c r="J462" s="99"/>
      <c r="K462" s="99"/>
      <c r="L462" s="99"/>
      <c r="M462" s="99"/>
      <c r="N462" s="99"/>
      <c r="O462" s="99"/>
      <c r="P462" s="99"/>
      <c r="Q462" s="99"/>
      <c r="R462" s="99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</row>
    <row r="463" spans="1:28" s="101" customFormat="1" ht="18" customHeight="1" x14ac:dyDescent="0.2">
      <c r="A463" s="97">
        <v>2006</v>
      </c>
      <c r="B463" s="109">
        <v>0.46127801000000002</v>
      </c>
      <c r="C463" s="109"/>
      <c r="D463" s="109">
        <v>0.43870851999999999</v>
      </c>
      <c r="E463" s="109"/>
      <c r="F463" s="109">
        <v>0.52421169000000001</v>
      </c>
      <c r="G463" s="109">
        <v>0.48593049999999999</v>
      </c>
      <c r="H463" s="109">
        <v>0.53058702000000002</v>
      </c>
      <c r="I463" s="109">
        <v>0.53058702000000002</v>
      </c>
      <c r="J463" s="99"/>
      <c r="K463" s="99"/>
      <c r="L463" s="99"/>
      <c r="M463" s="99"/>
      <c r="N463" s="99"/>
      <c r="O463" s="99"/>
      <c r="P463" s="99"/>
      <c r="Q463" s="99"/>
      <c r="R463" s="99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</row>
    <row r="464" spans="1:28" s="101" customFormat="1" ht="18" customHeight="1" x14ac:dyDescent="0.2">
      <c r="A464" s="98" t="s">
        <v>92</v>
      </c>
      <c r="B464" s="109"/>
      <c r="C464" s="109"/>
      <c r="D464" s="109"/>
      <c r="E464" s="109"/>
      <c r="F464" s="109"/>
      <c r="G464" s="109"/>
      <c r="H464" s="109"/>
      <c r="I464" s="109"/>
      <c r="J464" s="99"/>
      <c r="K464" s="99"/>
      <c r="L464" s="99"/>
      <c r="M464" s="99"/>
      <c r="N464" s="99"/>
      <c r="O464" s="99"/>
      <c r="P464" s="99"/>
      <c r="Q464" s="99"/>
      <c r="R464" s="99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</row>
    <row r="465" spans="1:28" s="101" customFormat="1" ht="18" customHeight="1" x14ac:dyDescent="0.2">
      <c r="A465" s="104">
        <v>2006</v>
      </c>
      <c r="B465" s="110">
        <v>0.46016604</v>
      </c>
      <c r="C465" s="110">
        <v>0.42681279</v>
      </c>
      <c r="D465" s="110">
        <v>0.43712759000000001</v>
      </c>
      <c r="E465" s="110">
        <v>0.40308885999999999</v>
      </c>
      <c r="F465" s="110">
        <v>0.52039537000000002</v>
      </c>
      <c r="G465" s="110">
        <v>0.48418559</v>
      </c>
      <c r="H465" s="110">
        <v>0.52884850000000005</v>
      </c>
      <c r="I465" s="110">
        <v>0.53068398999999999</v>
      </c>
      <c r="J465" s="99"/>
      <c r="K465" s="99"/>
      <c r="L465" s="99"/>
      <c r="M465" s="99"/>
      <c r="N465" s="99"/>
      <c r="O465" s="99"/>
      <c r="P465" s="99"/>
      <c r="Q465" s="99"/>
      <c r="R465" s="99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</row>
    <row r="466" spans="1:28" s="101" customFormat="1" ht="18" customHeight="1" x14ac:dyDescent="0.2">
      <c r="A466" s="104">
        <v>2007</v>
      </c>
      <c r="B466" s="110">
        <v>0.46604042000000001</v>
      </c>
      <c r="C466" s="110">
        <v>0.40710263000000002</v>
      </c>
      <c r="D466" s="110">
        <v>0.44206822000000001</v>
      </c>
      <c r="E466" s="110">
        <v>0.38198283</v>
      </c>
      <c r="F466" s="110">
        <v>0.51951046000000001</v>
      </c>
      <c r="G466" s="110">
        <v>0.48671682999999999</v>
      </c>
      <c r="H466" s="110">
        <v>0.52822261999999998</v>
      </c>
      <c r="I466" s="110">
        <v>0.53079323</v>
      </c>
      <c r="J466" s="99"/>
      <c r="K466" s="99"/>
      <c r="L466" s="99"/>
      <c r="M466" s="99"/>
      <c r="N466" s="99"/>
      <c r="O466" s="99"/>
      <c r="P466" s="99"/>
      <c r="Q466" s="99"/>
      <c r="R466" s="99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</row>
    <row r="467" spans="1:28" s="101" customFormat="1" ht="18" customHeight="1" x14ac:dyDescent="0.2">
      <c r="A467" s="104">
        <v>2008</v>
      </c>
      <c r="B467" s="110">
        <v>0.45188245999999999</v>
      </c>
      <c r="C467" s="110">
        <v>0.41716091</v>
      </c>
      <c r="D467" s="110">
        <v>0.43009583000000001</v>
      </c>
      <c r="E467" s="110">
        <v>0.39812797999999999</v>
      </c>
      <c r="F467" s="110">
        <v>0.50771456000000004</v>
      </c>
      <c r="G467" s="110">
        <v>0.46993763</v>
      </c>
      <c r="H467" s="110">
        <v>0.51515769</v>
      </c>
      <c r="I467" s="110">
        <v>0.51714444999999998</v>
      </c>
      <c r="J467" s="99"/>
      <c r="K467" s="99"/>
      <c r="L467" s="99"/>
      <c r="M467" s="99"/>
      <c r="N467" s="99"/>
      <c r="O467" s="99"/>
      <c r="P467" s="99"/>
      <c r="Q467" s="99"/>
      <c r="R467" s="99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</row>
    <row r="468" spans="1:28" s="101" customFormat="1" ht="18" customHeight="1" x14ac:dyDescent="0.2">
      <c r="A468" s="104">
        <v>2009</v>
      </c>
      <c r="B468" s="110">
        <v>0.45625904</v>
      </c>
      <c r="C468" s="110">
        <v>0.41739006000000001</v>
      </c>
      <c r="D468" s="110">
        <v>0.43420688000000002</v>
      </c>
      <c r="E468" s="110">
        <v>0.39356974</v>
      </c>
      <c r="F468" s="110">
        <v>0.50895625</v>
      </c>
      <c r="G468" s="110">
        <v>0.47543851999999998</v>
      </c>
      <c r="H468" s="110">
        <v>0.5167562</v>
      </c>
      <c r="I468" s="110">
        <v>0.51817398000000003</v>
      </c>
      <c r="J468" s="99"/>
      <c r="K468" s="99"/>
      <c r="L468" s="99"/>
      <c r="M468" s="99"/>
      <c r="N468" s="99"/>
      <c r="O468" s="99"/>
      <c r="P468" s="99"/>
      <c r="Q468" s="99"/>
      <c r="R468" s="99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</row>
    <row r="469" spans="1:28" s="101" customFormat="1" ht="18" customHeight="1" x14ac:dyDescent="0.2">
      <c r="A469" s="104">
        <v>2010</v>
      </c>
      <c r="B469" s="110">
        <v>0.44460651000000001</v>
      </c>
      <c r="C469" s="110">
        <v>0.43504242999999998</v>
      </c>
      <c r="D469" s="110">
        <v>0.42080687</v>
      </c>
      <c r="E469" s="110">
        <v>0.41425328</v>
      </c>
      <c r="F469" s="110">
        <v>0.49985798999999997</v>
      </c>
      <c r="G469" s="110">
        <v>0.46332689999999999</v>
      </c>
      <c r="H469" s="110">
        <v>0.50672578000000001</v>
      </c>
      <c r="I469" s="110">
        <v>0.50737357999999999</v>
      </c>
      <c r="J469" s="99"/>
      <c r="K469" s="99"/>
      <c r="L469" s="99"/>
      <c r="M469" s="99"/>
      <c r="N469" s="99"/>
      <c r="O469" s="99"/>
      <c r="P469" s="99"/>
      <c r="Q469" s="99"/>
      <c r="R469" s="99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</row>
    <row r="470" spans="1:28" s="101" customFormat="1" ht="18" customHeight="1" x14ac:dyDescent="0.2">
      <c r="A470" s="104">
        <v>2011</v>
      </c>
      <c r="B470" s="110">
        <v>0.42252898999999999</v>
      </c>
      <c r="C470" s="110">
        <v>0.39125433999999998</v>
      </c>
      <c r="D470" s="110">
        <v>0.39898971</v>
      </c>
      <c r="E470" s="110">
        <v>0.36968430000000002</v>
      </c>
      <c r="F470" s="110">
        <v>0.47086668999999998</v>
      </c>
      <c r="G470" s="110">
        <v>0.43488209999999999</v>
      </c>
      <c r="H470" s="110">
        <v>0.4776107</v>
      </c>
      <c r="I470" s="110">
        <v>0.47919011</v>
      </c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</row>
    <row r="471" spans="1:28" s="101" customFormat="1" ht="18" customHeight="1" x14ac:dyDescent="0.2">
      <c r="A471" s="104">
        <v>2012</v>
      </c>
      <c r="B471" s="110">
        <v>0.39939207999999998</v>
      </c>
      <c r="C471" s="110">
        <v>0.36617755000000002</v>
      </c>
      <c r="D471" s="110">
        <v>0.37403403000000002</v>
      </c>
      <c r="E471" s="110">
        <v>0.33987487</v>
      </c>
      <c r="F471" s="110">
        <v>0.44715394000000003</v>
      </c>
      <c r="G471" s="110">
        <v>0.41051119000000003</v>
      </c>
      <c r="H471" s="110">
        <v>0.45246150000000002</v>
      </c>
      <c r="I471" s="110">
        <v>0.45387359999999999</v>
      </c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</row>
    <row r="472" spans="1:28" s="101" customFormat="1" ht="18" customHeight="1" x14ac:dyDescent="0.2">
      <c r="A472" s="104">
        <v>2013</v>
      </c>
      <c r="B472" s="110">
        <v>0.40548982</v>
      </c>
      <c r="C472" s="110">
        <v>0.36697362</v>
      </c>
      <c r="D472" s="110">
        <v>0.38195372999999999</v>
      </c>
      <c r="E472" s="110">
        <v>0.34592395999999997</v>
      </c>
      <c r="F472" s="110">
        <v>0.44942428000000001</v>
      </c>
      <c r="G472" s="110">
        <v>0.41950713000000001</v>
      </c>
      <c r="H472" s="110">
        <v>0.45552909000000003</v>
      </c>
      <c r="I472" s="110">
        <v>0.45751241999999998</v>
      </c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</row>
    <row r="473" spans="1:28" s="101" customFormat="1" ht="18" customHeight="1" x14ac:dyDescent="0.2">
      <c r="A473" s="104">
        <v>2014</v>
      </c>
      <c r="B473" s="110">
        <v>0.40215730999999999</v>
      </c>
      <c r="C473" s="110">
        <v>0.35466313999999999</v>
      </c>
      <c r="D473" s="110">
        <v>0.37851958000000002</v>
      </c>
      <c r="E473" s="110">
        <v>0.33407099000000001</v>
      </c>
      <c r="F473" s="110">
        <v>0.44807151000000001</v>
      </c>
      <c r="G473" s="110">
        <v>0.41662584000000003</v>
      </c>
      <c r="H473" s="110">
        <v>0.45403742000000002</v>
      </c>
      <c r="I473" s="110">
        <v>0.45664199999999999</v>
      </c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</row>
    <row r="474" spans="1:28" s="101" customFormat="1" ht="18" customHeight="1" x14ac:dyDescent="0.2">
      <c r="A474" s="104">
        <v>2015</v>
      </c>
      <c r="B474" s="110">
        <v>0.40238397999999997</v>
      </c>
      <c r="C474" s="110">
        <v>0.36062747000000001</v>
      </c>
      <c r="D474" s="110">
        <v>0.37921723000000002</v>
      </c>
      <c r="E474" s="110">
        <v>0.34170915000000002</v>
      </c>
      <c r="F474" s="110">
        <v>0.44947788999999999</v>
      </c>
      <c r="G474" s="110">
        <v>0.41842680999999998</v>
      </c>
      <c r="H474" s="110">
        <v>0.45497975000000002</v>
      </c>
      <c r="I474" s="110">
        <v>0.45768933000000001</v>
      </c>
      <c r="J474" s="99"/>
      <c r="K474" s="99"/>
      <c r="L474" s="99"/>
      <c r="M474" s="99"/>
      <c r="N474" s="99"/>
      <c r="O474" s="99"/>
      <c r="P474" s="99"/>
      <c r="Q474" s="99"/>
      <c r="R474" s="99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</row>
    <row r="475" spans="1:28" s="101" customFormat="1" ht="18" customHeight="1" x14ac:dyDescent="0.2">
      <c r="A475" s="104">
        <v>2016</v>
      </c>
      <c r="B475" s="110">
        <v>0.39753544000000002</v>
      </c>
      <c r="C475" s="110">
        <v>0.36277317999999997</v>
      </c>
      <c r="D475" s="110">
        <v>0.37454556</v>
      </c>
      <c r="E475" s="110">
        <v>0.34363915</v>
      </c>
      <c r="F475" s="110">
        <v>0.44685290999999999</v>
      </c>
      <c r="G475" s="110">
        <v>0.41508982</v>
      </c>
      <c r="H475" s="110">
        <v>0.45285606</v>
      </c>
      <c r="I475" s="110">
        <v>0.45483223</v>
      </c>
      <c r="J475" s="99"/>
      <c r="K475" s="99"/>
      <c r="L475" s="99"/>
      <c r="M475" s="99"/>
      <c r="N475" s="99"/>
      <c r="O475" s="99"/>
      <c r="P475" s="99"/>
      <c r="Q475" s="99"/>
      <c r="R475" s="99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</row>
    <row r="476" spans="1:28" s="101" customFormat="1" ht="18" customHeight="1" x14ac:dyDescent="0.2">
      <c r="A476" s="104">
        <v>2017</v>
      </c>
      <c r="B476" s="110">
        <v>0.39603645999999998</v>
      </c>
      <c r="C476" s="110">
        <v>0.33434193000000001</v>
      </c>
      <c r="D476" s="110">
        <v>0.37456699999999998</v>
      </c>
      <c r="E476" s="110">
        <v>0.31466084</v>
      </c>
      <c r="F476" s="110">
        <v>0.44623040000000003</v>
      </c>
      <c r="G476" s="110">
        <v>0.41243770000000002</v>
      </c>
      <c r="H476" s="110">
        <v>0.45181222999999998</v>
      </c>
      <c r="I476" s="110">
        <v>0.45466329999999999</v>
      </c>
      <c r="J476" s="99"/>
      <c r="K476" s="99"/>
      <c r="L476" s="99"/>
      <c r="M476" s="99"/>
      <c r="N476" s="99"/>
      <c r="O476" s="99"/>
      <c r="P476" s="99"/>
      <c r="Q476" s="99"/>
      <c r="R476" s="99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</row>
    <row r="477" spans="1:28" s="101" customFormat="1" ht="18" customHeight="1" x14ac:dyDescent="0.2">
      <c r="A477" s="104">
        <v>2018</v>
      </c>
      <c r="B477" s="110">
        <v>0.39829755999999999</v>
      </c>
      <c r="C477" s="110">
        <v>0.32992395000000002</v>
      </c>
      <c r="D477" s="110">
        <v>0.37648017</v>
      </c>
      <c r="E477" s="110">
        <v>0.31006514000000002</v>
      </c>
      <c r="F477" s="110">
        <v>0.44749398000000001</v>
      </c>
      <c r="G477" s="110">
        <v>0.4135374</v>
      </c>
      <c r="H477" s="110">
        <v>0.45217524999999997</v>
      </c>
      <c r="I477" s="110">
        <v>0.45523735999999998</v>
      </c>
      <c r="J477" s="99"/>
      <c r="K477" s="99"/>
      <c r="L477" s="99"/>
      <c r="M477" s="99"/>
      <c r="N477" s="99"/>
      <c r="O477" s="99"/>
      <c r="P477" s="99"/>
      <c r="Q477" s="99"/>
      <c r="R477" s="99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</row>
    <row r="478" spans="1:28" s="101" customFormat="1" ht="18" customHeight="1" x14ac:dyDescent="0.2">
      <c r="A478" s="104">
        <v>2019</v>
      </c>
      <c r="B478" s="110">
        <v>0.39790309000000001</v>
      </c>
      <c r="C478" s="110">
        <v>0.34000437</v>
      </c>
      <c r="D478" s="110">
        <v>0.37668045999999999</v>
      </c>
      <c r="E478" s="110">
        <v>0.31955113000000002</v>
      </c>
      <c r="F478" s="110">
        <v>0.44981134</v>
      </c>
      <c r="G478" s="110">
        <v>0.41452278999999997</v>
      </c>
      <c r="H478" s="110">
        <v>0.45448927</v>
      </c>
      <c r="I478" s="110">
        <v>0.45677605999999998</v>
      </c>
      <c r="J478" s="99"/>
      <c r="K478" s="99"/>
      <c r="L478" s="99"/>
      <c r="M478" s="99"/>
      <c r="N478" s="99"/>
      <c r="O478" s="99"/>
      <c r="P478" s="99"/>
      <c r="Q478" s="99"/>
      <c r="R478" s="99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</row>
    <row r="479" spans="1:28" s="101" customFormat="1" ht="18" customHeight="1" x14ac:dyDescent="0.2">
      <c r="A479" s="104">
        <v>2020</v>
      </c>
      <c r="B479" s="110">
        <v>0.40202035000000003</v>
      </c>
      <c r="C479" s="110">
        <v>0.35889147999999998</v>
      </c>
      <c r="D479" s="110">
        <v>0.38317698</v>
      </c>
      <c r="E479" s="110">
        <v>0.33693310999999998</v>
      </c>
      <c r="F479" s="110">
        <v>0.46115747000000001</v>
      </c>
      <c r="G479" s="110">
        <v>0.42266419</v>
      </c>
      <c r="H479" s="110">
        <v>0.46533148000000002</v>
      </c>
      <c r="I479" s="110">
        <v>0.46711636000000001</v>
      </c>
      <c r="J479" s="99"/>
      <c r="K479" s="99"/>
      <c r="L479" s="99"/>
      <c r="M479" s="99"/>
      <c r="N479" s="99"/>
      <c r="O479" s="99"/>
      <c r="P479" s="99"/>
      <c r="Q479" s="99"/>
      <c r="R479" s="99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</row>
    <row r="480" spans="1:28" s="101" customFormat="1" ht="18" customHeight="1" x14ac:dyDescent="0.2">
      <c r="A480" s="155" t="s">
        <v>186</v>
      </c>
      <c r="B480" s="156">
        <v>0.41002496999999999</v>
      </c>
      <c r="C480" s="156">
        <v>0.33394522999999998</v>
      </c>
      <c r="D480" s="156">
        <v>0.38923628999999998</v>
      </c>
      <c r="E480" s="156">
        <v>0.31196762</v>
      </c>
      <c r="F480" s="156">
        <v>0.46445450999999999</v>
      </c>
      <c r="G480" s="156">
        <v>0.42791892999999998</v>
      </c>
      <c r="H480" s="156">
        <v>0.46948366000000002</v>
      </c>
      <c r="I480" s="156">
        <v>0.47369207000000002</v>
      </c>
      <c r="J480" s="99"/>
      <c r="K480" s="99"/>
      <c r="L480" s="99"/>
      <c r="M480" s="99"/>
      <c r="N480" s="99"/>
      <c r="O480" s="99"/>
      <c r="P480" s="99"/>
      <c r="Q480" s="99"/>
      <c r="R480" s="99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</row>
    <row r="481" spans="1:28" s="100" customFormat="1" ht="18" customHeight="1" x14ac:dyDescent="0.2">
      <c r="A481" s="98"/>
      <c r="B481" s="97"/>
      <c r="C481" s="97"/>
      <c r="D481" s="97"/>
      <c r="E481" s="97"/>
      <c r="F481" s="97"/>
      <c r="G481" s="97"/>
      <c r="H481" s="97"/>
      <c r="I481" s="97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</row>
    <row r="482" spans="1:28" s="100" customFormat="1" ht="18" customHeight="1" x14ac:dyDescent="0.2">
      <c r="A482" s="111"/>
      <c r="B482" s="132"/>
      <c r="C482" s="132"/>
      <c r="D482" s="132"/>
      <c r="E482" s="132"/>
      <c r="F482" s="132"/>
      <c r="G482" s="132"/>
      <c r="H482" s="132"/>
      <c r="I482" s="132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</row>
    <row r="483" spans="1:28" ht="18" customHeight="1" x14ac:dyDescent="0.2">
      <c r="A483" s="44"/>
      <c r="B483" s="57"/>
      <c r="C483" s="57"/>
      <c r="D483" s="57"/>
      <c r="E483" s="57"/>
      <c r="F483" s="57"/>
      <c r="G483" s="57"/>
      <c r="H483" s="57"/>
      <c r="I483" s="57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</row>
    <row r="484" spans="1:28" ht="18" customHeight="1" x14ac:dyDescent="0.2">
      <c r="A484" s="44"/>
      <c r="B484" s="57"/>
      <c r="C484" s="57"/>
      <c r="D484" s="57"/>
      <c r="E484" s="57"/>
      <c r="F484" s="57"/>
      <c r="G484" s="57"/>
      <c r="H484" s="57"/>
      <c r="I484" s="57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</row>
    <row r="485" spans="1:28" ht="18" customHeight="1" x14ac:dyDescent="0.2">
      <c r="A485" s="44"/>
      <c r="B485" s="57"/>
      <c r="C485" s="57"/>
      <c r="D485" s="57"/>
      <c r="E485" s="57"/>
      <c r="F485" s="57"/>
      <c r="G485" s="57"/>
      <c r="H485" s="57"/>
      <c r="I485" s="57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</row>
    <row r="486" spans="1:28" ht="18" customHeight="1" x14ac:dyDescent="0.2">
      <c r="A486" s="44"/>
      <c r="B486" s="57"/>
      <c r="C486" s="57"/>
      <c r="D486" s="57"/>
      <c r="E486" s="57"/>
      <c r="F486" s="57"/>
      <c r="G486" s="57"/>
      <c r="H486" s="57"/>
      <c r="I486" s="57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</row>
    <row r="487" spans="1:28" ht="18" customHeight="1" x14ac:dyDescent="0.2">
      <c r="A487" s="44"/>
      <c r="B487" s="57"/>
      <c r="C487" s="57"/>
      <c r="D487" s="57"/>
      <c r="E487" s="57"/>
      <c r="F487" s="57"/>
      <c r="G487" s="57"/>
      <c r="H487" s="57"/>
      <c r="I487" s="57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</row>
    <row r="488" spans="1:28" ht="18" customHeight="1" x14ac:dyDescent="0.2">
      <c r="A488" s="44"/>
      <c r="B488" s="57"/>
      <c r="C488" s="57"/>
      <c r="D488" s="57"/>
      <c r="E488" s="57"/>
      <c r="F488" s="57"/>
      <c r="G488" s="57"/>
      <c r="H488" s="57"/>
      <c r="I488" s="57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</row>
    <row r="489" spans="1:28" ht="18" customHeight="1" x14ac:dyDescent="0.2">
      <c r="A489" s="44"/>
      <c r="B489" s="57"/>
      <c r="C489" s="57"/>
      <c r="D489" s="57"/>
      <c r="E489" s="57"/>
      <c r="F489" s="57"/>
      <c r="G489" s="57"/>
      <c r="H489" s="57"/>
      <c r="I489" s="57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</row>
    <row r="490" spans="1:28" ht="18" customHeight="1" x14ac:dyDescent="0.2">
      <c r="A490" s="44"/>
      <c r="B490" s="57"/>
      <c r="C490" s="57"/>
      <c r="D490" s="57"/>
      <c r="E490" s="57"/>
      <c r="F490" s="57"/>
      <c r="G490" s="57"/>
      <c r="H490" s="57"/>
      <c r="I490" s="57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</row>
    <row r="491" spans="1:28" ht="18" customHeight="1" x14ac:dyDescent="0.2">
      <c r="A491" s="44"/>
      <c r="B491" s="57"/>
      <c r="C491" s="57"/>
      <c r="D491" s="57"/>
      <c r="E491" s="57"/>
      <c r="F491" s="57"/>
      <c r="G491" s="57"/>
      <c r="H491" s="57"/>
      <c r="I491" s="57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</row>
    <row r="492" spans="1:28" ht="18" customHeight="1" x14ac:dyDescent="0.2">
      <c r="A492" s="44"/>
      <c r="B492" s="57"/>
      <c r="C492" s="57"/>
      <c r="D492" s="57"/>
      <c r="E492" s="57"/>
      <c r="F492" s="57"/>
      <c r="G492" s="57"/>
      <c r="H492" s="57"/>
      <c r="I492" s="57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</row>
    <row r="493" spans="1:28" ht="18" customHeight="1" x14ac:dyDescent="0.2">
      <c r="A493" s="44"/>
      <c r="B493" s="57"/>
      <c r="C493" s="57"/>
      <c r="D493" s="57"/>
      <c r="E493" s="57"/>
      <c r="F493" s="57"/>
      <c r="G493" s="57"/>
      <c r="H493" s="57"/>
      <c r="I493" s="57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</row>
    <row r="494" spans="1:28" ht="18" customHeight="1" x14ac:dyDescent="0.2">
      <c r="A494" s="44"/>
      <c r="B494" s="57"/>
      <c r="C494" s="57"/>
      <c r="D494" s="57"/>
      <c r="E494" s="57"/>
      <c r="F494" s="57"/>
      <c r="G494" s="57"/>
      <c r="H494" s="57"/>
      <c r="I494" s="57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</row>
    <row r="495" spans="1:28" ht="18" customHeight="1" x14ac:dyDescent="0.2">
      <c r="A495" s="44"/>
      <c r="B495" s="57"/>
      <c r="C495" s="57"/>
      <c r="D495" s="57"/>
      <c r="E495" s="57"/>
      <c r="F495" s="57"/>
      <c r="G495" s="57"/>
      <c r="H495" s="57"/>
      <c r="I495" s="57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</row>
    <row r="496" spans="1:28" ht="18" customHeight="1" x14ac:dyDescent="0.2">
      <c r="A496" s="44"/>
      <c r="B496" s="57"/>
      <c r="C496" s="57"/>
      <c r="D496" s="57"/>
      <c r="E496" s="57"/>
      <c r="F496" s="57"/>
      <c r="G496" s="57"/>
      <c r="H496" s="57"/>
      <c r="I496" s="57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</row>
    <row r="497" spans="1:28" ht="18" customHeight="1" x14ac:dyDescent="0.2">
      <c r="A497" s="44"/>
      <c r="B497" s="57"/>
      <c r="C497" s="57"/>
      <c r="D497" s="57"/>
      <c r="E497" s="57"/>
      <c r="F497" s="57"/>
      <c r="G497" s="57"/>
      <c r="H497" s="57"/>
      <c r="I497" s="57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</row>
    <row r="498" spans="1:28" ht="18" customHeight="1" x14ac:dyDescent="0.2">
      <c r="A498" s="44"/>
      <c r="B498" s="57"/>
      <c r="C498" s="57"/>
      <c r="D498" s="57"/>
      <c r="E498" s="57"/>
      <c r="F498" s="57"/>
      <c r="G498" s="57"/>
      <c r="H498" s="57"/>
      <c r="I498" s="57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</row>
    <row r="499" spans="1:28" ht="18" customHeight="1" x14ac:dyDescent="0.2">
      <c r="A499" s="44"/>
      <c r="B499" s="57"/>
      <c r="C499" s="57"/>
      <c r="D499" s="57"/>
      <c r="E499" s="57"/>
      <c r="F499" s="57"/>
      <c r="G499" s="57"/>
      <c r="H499" s="57"/>
      <c r="I499" s="57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</row>
    <row r="500" spans="1:28" ht="16.5" customHeight="1" x14ac:dyDescent="0.2">
      <c r="A500" s="44"/>
      <c r="B500" s="57"/>
      <c r="C500" s="57"/>
      <c r="D500" s="57"/>
      <c r="E500" s="57"/>
      <c r="F500" s="57"/>
      <c r="G500" s="57"/>
      <c r="H500" s="57"/>
      <c r="I500" s="57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</row>
    <row r="501" spans="1:28" ht="16.5" customHeight="1" x14ac:dyDescent="0.2">
      <c r="A501" s="44"/>
      <c r="B501" s="57"/>
      <c r="C501" s="57"/>
      <c r="D501" s="57"/>
      <c r="E501" s="57"/>
      <c r="F501" s="57"/>
      <c r="G501" s="57"/>
      <c r="H501" s="57"/>
      <c r="I501" s="57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</row>
    <row r="502" spans="1:28" ht="16.5" customHeight="1" x14ac:dyDescent="0.2">
      <c r="A502" s="44"/>
      <c r="B502" s="57"/>
      <c r="C502" s="57"/>
      <c r="D502" s="57"/>
      <c r="E502" s="57"/>
      <c r="F502" s="57"/>
      <c r="G502" s="57"/>
      <c r="H502" s="57"/>
      <c r="I502" s="57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</row>
    <row r="503" spans="1:28" ht="16.5" customHeight="1" x14ac:dyDescent="0.2">
      <c r="A503" s="44"/>
      <c r="B503" s="57"/>
      <c r="C503" s="57"/>
      <c r="D503" s="57"/>
      <c r="E503" s="57"/>
      <c r="F503" s="57"/>
      <c r="G503" s="57"/>
      <c r="H503" s="57"/>
      <c r="I503" s="57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</row>
    <row r="504" spans="1:28" ht="16.5" customHeight="1" x14ac:dyDescent="0.2">
      <c r="A504" s="44"/>
      <c r="B504" s="57"/>
      <c r="C504" s="57"/>
      <c r="D504" s="57"/>
      <c r="E504" s="57"/>
      <c r="F504" s="57"/>
      <c r="G504" s="57"/>
      <c r="H504" s="57"/>
      <c r="I504" s="57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</row>
    <row r="505" spans="1:28" ht="16.5" customHeight="1" x14ac:dyDescent="0.2">
      <c r="A505" s="44"/>
      <c r="B505" s="57"/>
      <c r="C505" s="57"/>
      <c r="D505" s="57"/>
      <c r="E505" s="57"/>
      <c r="F505" s="57"/>
      <c r="G505" s="57"/>
      <c r="H505" s="57"/>
      <c r="I505" s="57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</row>
    <row r="506" spans="1:28" ht="16.5" customHeight="1" x14ac:dyDescent="0.2">
      <c r="A506" s="44"/>
      <c r="B506" s="57"/>
      <c r="C506" s="57"/>
      <c r="D506" s="57"/>
      <c r="E506" s="57"/>
      <c r="F506" s="57"/>
      <c r="G506" s="57"/>
      <c r="H506" s="57"/>
      <c r="I506" s="57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</row>
    <row r="507" spans="1:28" ht="16.5" customHeight="1" x14ac:dyDescent="0.2">
      <c r="A507" s="44"/>
      <c r="B507" s="57"/>
      <c r="C507" s="57"/>
      <c r="D507" s="57"/>
      <c r="E507" s="57"/>
      <c r="F507" s="57"/>
      <c r="G507" s="57"/>
      <c r="H507" s="57"/>
      <c r="I507" s="57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</row>
    <row r="508" spans="1:28" ht="16.5" customHeight="1" x14ac:dyDescent="0.2">
      <c r="A508" s="44"/>
      <c r="B508" s="57"/>
      <c r="C508" s="57"/>
      <c r="D508" s="57"/>
      <c r="E508" s="57"/>
      <c r="F508" s="57"/>
      <c r="G508" s="57"/>
      <c r="H508" s="57"/>
      <c r="I508" s="57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</row>
    <row r="509" spans="1:28" ht="16.5" customHeight="1" x14ac:dyDescent="0.2">
      <c r="A509" s="44"/>
      <c r="B509" s="57"/>
      <c r="C509" s="57"/>
      <c r="D509" s="57"/>
      <c r="E509" s="57"/>
      <c r="F509" s="57"/>
      <c r="G509" s="57"/>
      <c r="H509" s="57"/>
      <c r="I509" s="57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</row>
    <row r="510" spans="1:28" ht="16.5" customHeight="1" x14ac:dyDescent="0.2">
      <c r="A510" s="44"/>
      <c r="B510" s="57"/>
      <c r="C510" s="57"/>
      <c r="D510" s="57"/>
      <c r="E510" s="57"/>
      <c r="F510" s="57"/>
      <c r="G510" s="57"/>
      <c r="H510" s="57"/>
      <c r="I510" s="57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</row>
    <row r="511" spans="1:28" ht="16.5" customHeight="1" x14ac:dyDescent="0.2">
      <c r="A511" s="44"/>
      <c r="B511" s="57"/>
      <c r="C511" s="57"/>
      <c r="D511" s="57"/>
      <c r="E511" s="57"/>
      <c r="F511" s="57"/>
      <c r="G511" s="57"/>
      <c r="H511" s="57"/>
      <c r="I511" s="57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</row>
    <row r="512" spans="1:28" ht="16.5" customHeight="1" x14ac:dyDescent="0.2">
      <c r="A512" s="44"/>
      <c r="B512" s="57"/>
      <c r="C512" s="57"/>
      <c r="D512" s="57"/>
      <c r="E512" s="57"/>
      <c r="F512" s="57"/>
      <c r="G512" s="57"/>
      <c r="H512" s="57"/>
      <c r="I512" s="57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</row>
    <row r="513" spans="1:28" ht="16.5" customHeight="1" x14ac:dyDescent="0.2">
      <c r="A513" s="44"/>
      <c r="B513" s="57"/>
      <c r="C513" s="57"/>
      <c r="D513" s="57"/>
      <c r="E513" s="57"/>
      <c r="F513" s="57"/>
      <c r="G513" s="57"/>
      <c r="H513" s="57"/>
      <c r="I513" s="57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</row>
    <row r="514" spans="1:28" ht="16.5" customHeight="1" x14ac:dyDescent="0.2">
      <c r="A514" s="44"/>
      <c r="B514" s="57"/>
      <c r="C514" s="57"/>
      <c r="D514" s="57"/>
      <c r="E514" s="57"/>
      <c r="F514" s="57"/>
      <c r="G514" s="57"/>
      <c r="H514" s="57"/>
      <c r="I514" s="57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</row>
    <row r="515" spans="1:28" ht="16.5" customHeight="1" x14ac:dyDescent="0.2">
      <c r="A515" s="44"/>
      <c r="B515" s="57"/>
      <c r="C515" s="57"/>
      <c r="D515" s="57"/>
      <c r="E515" s="57"/>
      <c r="F515" s="57"/>
      <c r="G515" s="57"/>
      <c r="H515" s="57"/>
      <c r="I515" s="57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</row>
    <row r="516" spans="1:28" ht="16.5" customHeight="1" x14ac:dyDescent="0.2">
      <c r="A516" s="44"/>
      <c r="B516" s="57"/>
      <c r="C516" s="57"/>
      <c r="D516" s="57"/>
      <c r="E516" s="57"/>
      <c r="F516" s="57"/>
      <c r="G516" s="57"/>
      <c r="H516" s="57"/>
      <c r="I516" s="57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</row>
    <row r="517" spans="1:28" ht="16.5" customHeight="1" x14ac:dyDescent="0.2">
      <c r="A517" s="44"/>
      <c r="B517" s="57"/>
      <c r="C517" s="57"/>
      <c r="D517" s="57"/>
      <c r="E517" s="57"/>
      <c r="F517" s="57"/>
      <c r="G517" s="57"/>
      <c r="H517" s="57"/>
      <c r="I517" s="57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</row>
    <row r="518" spans="1:28" ht="16.5" customHeight="1" x14ac:dyDescent="0.2">
      <c r="A518" s="44"/>
      <c r="B518" s="57"/>
      <c r="C518" s="57"/>
      <c r="D518" s="57"/>
      <c r="E518" s="57"/>
      <c r="F518" s="57"/>
      <c r="G518" s="57"/>
      <c r="H518" s="57"/>
      <c r="I518" s="57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</row>
    <row r="519" spans="1:28" ht="16.5" customHeight="1" x14ac:dyDescent="0.2">
      <c r="A519" s="44"/>
      <c r="B519" s="57"/>
      <c r="C519" s="57"/>
      <c r="D519" s="57"/>
      <c r="E519" s="57"/>
      <c r="F519" s="57"/>
      <c r="G519" s="57"/>
      <c r="H519" s="57"/>
      <c r="I519" s="57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</row>
    <row r="520" spans="1:28" ht="16.5" customHeight="1" x14ac:dyDescent="0.2">
      <c r="A520" s="44"/>
      <c r="B520" s="57"/>
      <c r="C520" s="57"/>
      <c r="D520" s="57"/>
      <c r="E520" s="57"/>
      <c r="F520" s="57"/>
      <c r="G520" s="57"/>
      <c r="H520" s="57"/>
      <c r="I520" s="57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</row>
    <row r="521" spans="1:28" ht="16.5" customHeight="1" x14ac:dyDescent="0.2">
      <c r="A521" s="44"/>
      <c r="B521" s="57"/>
      <c r="C521" s="57"/>
      <c r="D521" s="57"/>
      <c r="E521" s="57"/>
      <c r="F521" s="57"/>
      <c r="G521" s="57"/>
      <c r="H521" s="57"/>
      <c r="I521" s="57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</row>
    <row r="522" spans="1:28" ht="16.5" customHeight="1" x14ac:dyDescent="0.2">
      <c r="A522" s="44"/>
      <c r="B522" s="57"/>
      <c r="C522" s="57"/>
      <c r="D522" s="57"/>
      <c r="E522" s="57"/>
      <c r="F522" s="57"/>
      <c r="G522" s="57"/>
      <c r="H522" s="57"/>
      <c r="I522" s="57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</row>
    <row r="523" spans="1:28" ht="16.5" customHeight="1" x14ac:dyDescent="0.2">
      <c r="A523" s="44"/>
      <c r="B523" s="57"/>
      <c r="C523" s="57"/>
      <c r="D523" s="57"/>
      <c r="E523" s="57"/>
      <c r="F523" s="57"/>
      <c r="G523" s="57"/>
      <c r="H523" s="57"/>
      <c r="I523" s="57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</row>
    <row r="524" spans="1:28" ht="16.5" customHeight="1" x14ac:dyDescent="0.2">
      <c r="A524" s="44"/>
      <c r="B524" s="57"/>
      <c r="C524" s="57"/>
      <c r="D524" s="57"/>
      <c r="E524" s="57"/>
      <c r="F524" s="57"/>
      <c r="G524" s="57"/>
      <c r="H524" s="57"/>
      <c r="I524" s="57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</row>
    <row r="525" spans="1:28" ht="16.5" customHeight="1" x14ac:dyDescent="0.2">
      <c r="A525" s="44"/>
      <c r="B525" s="57"/>
      <c r="C525" s="57"/>
      <c r="D525" s="57"/>
      <c r="E525" s="57"/>
      <c r="F525" s="57"/>
      <c r="G525" s="57"/>
      <c r="H525" s="57"/>
      <c r="I525" s="57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</row>
    <row r="526" spans="1:28" ht="16.5" customHeight="1" x14ac:dyDescent="0.2">
      <c r="A526" s="44"/>
      <c r="B526" s="57"/>
      <c r="C526" s="57"/>
      <c r="D526" s="57"/>
      <c r="E526" s="57"/>
      <c r="F526" s="57"/>
      <c r="G526" s="57"/>
      <c r="H526" s="57"/>
      <c r="I526" s="57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</row>
    <row r="527" spans="1:28" ht="16.5" customHeight="1" x14ac:dyDescent="0.2">
      <c r="A527" s="44"/>
      <c r="B527" s="57"/>
      <c r="C527" s="57"/>
      <c r="D527" s="57"/>
      <c r="E527" s="57"/>
      <c r="F527" s="57"/>
      <c r="G527" s="57"/>
      <c r="H527" s="57"/>
      <c r="I527" s="57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</row>
    <row r="528" spans="1:28" ht="16.5" customHeight="1" x14ac:dyDescent="0.2">
      <c r="A528" s="44"/>
      <c r="B528" s="57"/>
      <c r="C528" s="57"/>
      <c r="D528" s="57"/>
      <c r="E528" s="57"/>
      <c r="F528" s="57"/>
      <c r="G528" s="57"/>
      <c r="H528" s="57"/>
      <c r="I528" s="57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</row>
    <row r="529" spans="1:28" ht="16.5" customHeight="1" x14ac:dyDescent="0.2">
      <c r="A529" s="44"/>
      <c r="B529" s="57"/>
      <c r="C529" s="57"/>
      <c r="D529" s="57"/>
      <c r="E529" s="57"/>
      <c r="F529" s="57"/>
      <c r="G529" s="57"/>
      <c r="H529" s="57"/>
      <c r="I529" s="57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</row>
    <row r="530" spans="1:28" ht="16.5" customHeight="1" x14ac:dyDescent="0.2">
      <c r="A530" s="44"/>
      <c r="B530" s="57"/>
      <c r="C530" s="57"/>
      <c r="D530" s="57"/>
      <c r="E530" s="57"/>
      <c r="F530" s="57"/>
      <c r="G530" s="57"/>
      <c r="H530" s="57"/>
      <c r="I530" s="57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</row>
    <row r="531" spans="1:28" ht="16.5" customHeight="1" x14ac:dyDescent="0.2">
      <c r="A531" s="44"/>
      <c r="B531" s="57"/>
      <c r="C531" s="57"/>
      <c r="D531" s="57"/>
      <c r="E531" s="57"/>
      <c r="F531" s="57"/>
      <c r="G531" s="57"/>
      <c r="H531" s="57"/>
      <c r="I531" s="57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</row>
    <row r="532" spans="1:28" ht="16.5" customHeight="1" x14ac:dyDescent="0.2">
      <c r="A532" s="44"/>
      <c r="B532" s="57"/>
      <c r="C532" s="57"/>
      <c r="D532" s="57"/>
      <c r="E532" s="57"/>
      <c r="F532" s="57"/>
      <c r="G532" s="57"/>
      <c r="H532" s="57"/>
      <c r="I532" s="57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</row>
    <row r="533" spans="1:28" ht="16.5" customHeight="1" x14ac:dyDescent="0.2">
      <c r="A533" s="44"/>
      <c r="B533" s="57"/>
      <c r="C533" s="57"/>
      <c r="D533" s="57"/>
      <c r="E533" s="57"/>
      <c r="F533" s="57"/>
      <c r="G533" s="57"/>
      <c r="H533" s="57"/>
      <c r="I533" s="57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</row>
    <row r="534" spans="1:28" ht="16.5" customHeight="1" x14ac:dyDescent="0.2">
      <c r="A534" s="44"/>
      <c r="B534" s="57"/>
      <c r="C534" s="57"/>
      <c r="D534" s="57"/>
      <c r="E534" s="57"/>
      <c r="F534" s="57"/>
      <c r="G534" s="57"/>
      <c r="H534" s="57"/>
      <c r="I534" s="57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</row>
    <row r="535" spans="1:28" ht="16.5" customHeight="1" x14ac:dyDescent="0.2">
      <c r="A535" s="44"/>
      <c r="B535" s="57"/>
      <c r="C535" s="57"/>
      <c r="D535" s="57"/>
      <c r="E535" s="57"/>
      <c r="F535" s="57"/>
      <c r="G535" s="57"/>
      <c r="H535" s="57"/>
      <c r="I535" s="57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</row>
    <row r="536" spans="1:28" ht="16.5" customHeight="1" x14ac:dyDescent="0.2">
      <c r="A536" s="44"/>
      <c r="B536" s="57"/>
      <c r="C536" s="57"/>
      <c r="D536" s="57"/>
      <c r="E536" s="57"/>
      <c r="F536" s="57"/>
      <c r="G536" s="57"/>
      <c r="H536" s="57"/>
      <c r="I536" s="57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</row>
    <row r="537" spans="1:28" ht="16.5" customHeight="1" x14ac:dyDescent="0.2">
      <c r="A537" s="44"/>
      <c r="B537" s="57"/>
      <c r="C537" s="57"/>
      <c r="D537" s="57"/>
      <c r="E537" s="57"/>
      <c r="F537" s="57"/>
      <c r="G537" s="57"/>
      <c r="H537" s="57"/>
      <c r="I537" s="57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</row>
    <row r="538" spans="1:28" ht="16.5" customHeight="1" x14ac:dyDescent="0.2">
      <c r="A538" s="44"/>
      <c r="B538" s="57"/>
      <c r="C538" s="57"/>
      <c r="D538" s="57"/>
      <c r="E538" s="57"/>
      <c r="F538" s="57"/>
      <c r="G538" s="57"/>
      <c r="H538" s="57"/>
      <c r="I538" s="57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</row>
    <row r="539" spans="1:28" ht="16.5" customHeight="1" x14ac:dyDescent="0.2">
      <c r="A539" s="44"/>
      <c r="B539" s="57"/>
      <c r="C539" s="57"/>
      <c r="D539" s="57"/>
      <c r="E539" s="57"/>
      <c r="F539" s="57"/>
      <c r="G539" s="57"/>
      <c r="H539" s="57"/>
      <c r="I539" s="57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</row>
    <row r="540" spans="1:28" ht="16.5" customHeight="1" x14ac:dyDescent="0.2">
      <c r="A540" s="44"/>
      <c r="B540" s="57"/>
      <c r="C540" s="57"/>
      <c r="D540" s="57"/>
      <c r="E540" s="57"/>
      <c r="F540" s="57"/>
      <c r="G540" s="57"/>
      <c r="H540" s="57"/>
      <c r="I540" s="57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</row>
    <row r="541" spans="1:28" ht="16.5" customHeight="1" x14ac:dyDescent="0.2">
      <c r="A541" s="44"/>
      <c r="B541" s="57"/>
      <c r="C541" s="57"/>
      <c r="D541" s="57"/>
      <c r="E541" s="57"/>
      <c r="F541" s="57"/>
      <c r="G541" s="57"/>
      <c r="H541" s="57"/>
      <c r="I541" s="57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</row>
    <row r="542" spans="1:28" ht="16.5" customHeight="1" x14ac:dyDescent="0.2">
      <c r="A542" s="44"/>
      <c r="B542" s="57"/>
      <c r="C542" s="57"/>
      <c r="D542" s="57"/>
      <c r="E542" s="57"/>
      <c r="F542" s="57"/>
      <c r="G542" s="57"/>
      <c r="H542" s="57"/>
      <c r="I542" s="57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</row>
    <row r="543" spans="1:28" ht="16.5" customHeight="1" x14ac:dyDescent="0.2">
      <c r="A543" s="44"/>
      <c r="B543" s="57"/>
      <c r="C543" s="57"/>
      <c r="D543" s="57"/>
      <c r="E543" s="57"/>
      <c r="F543" s="57"/>
      <c r="G543" s="57"/>
      <c r="H543" s="57"/>
      <c r="I543" s="57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</row>
    <row r="544" spans="1:28" ht="16.5" customHeight="1" x14ac:dyDescent="0.2">
      <c r="A544" s="44"/>
      <c r="B544" s="57"/>
      <c r="C544" s="57"/>
      <c r="D544" s="57"/>
      <c r="E544" s="57"/>
      <c r="F544" s="57"/>
      <c r="G544" s="57"/>
      <c r="H544" s="57"/>
      <c r="I544" s="57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</row>
    <row r="545" spans="1:28" ht="16.5" customHeight="1" x14ac:dyDescent="0.2">
      <c r="A545" s="44"/>
      <c r="B545" s="57"/>
      <c r="C545" s="57"/>
      <c r="D545" s="57"/>
      <c r="E545" s="57"/>
      <c r="F545" s="57"/>
      <c r="G545" s="57"/>
      <c r="H545" s="57"/>
      <c r="I545" s="57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</row>
    <row r="546" spans="1:28" ht="16.5" customHeight="1" x14ac:dyDescent="0.2">
      <c r="A546" s="44"/>
      <c r="B546" s="57"/>
      <c r="C546" s="57"/>
      <c r="D546" s="57"/>
      <c r="E546" s="57"/>
      <c r="F546" s="57"/>
      <c r="G546" s="57"/>
      <c r="H546" s="57"/>
      <c r="I546" s="57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</row>
    <row r="547" spans="1:28" ht="16.5" customHeight="1" x14ac:dyDescent="0.2">
      <c r="A547" s="44"/>
      <c r="B547" s="57"/>
      <c r="C547" s="57"/>
      <c r="D547" s="57"/>
      <c r="E547" s="57"/>
      <c r="F547" s="57"/>
      <c r="G547" s="57"/>
      <c r="H547" s="57"/>
      <c r="I547" s="57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</row>
    <row r="548" spans="1:28" ht="16.5" customHeight="1" x14ac:dyDescent="0.2">
      <c r="A548" s="44"/>
      <c r="B548" s="57"/>
      <c r="C548" s="57"/>
      <c r="D548" s="57"/>
      <c r="E548" s="57"/>
      <c r="F548" s="57"/>
      <c r="G548" s="57"/>
      <c r="H548" s="57"/>
      <c r="I548" s="57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</row>
    <row r="549" spans="1:28" ht="16.5" customHeight="1" x14ac:dyDescent="0.2">
      <c r="A549" s="44"/>
      <c r="B549" s="57"/>
      <c r="C549" s="57"/>
      <c r="D549" s="57"/>
      <c r="E549" s="57"/>
      <c r="F549" s="57"/>
      <c r="G549" s="57"/>
      <c r="H549" s="57"/>
      <c r="I549" s="57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</row>
    <row r="550" spans="1:28" ht="16.5" customHeight="1" x14ac:dyDescent="0.2">
      <c r="A550" s="44"/>
      <c r="B550" s="57"/>
      <c r="C550" s="57"/>
      <c r="D550" s="57"/>
      <c r="E550" s="57"/>
      <c r="F550" s="57"/>
      <c r="G550" s="57"/>
      <c r="H550" s="57"/>
      <c r="I550" s="57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</row>
    <row r="551" spans="1:28" ht="16.5" customHeight="1" x14ac:dyDescent="0.2">
      <c r="A551" s="44"/>
      <c r="B551" s="57"/>
      <c r="C551" s="57"/>
      <c r="D551" s="57"/>
      <c r="E551" s="57"/>
      <c r="F551" s="57"/>
      <c r="G551" s="57"/>
      <c r="H551" s="57"/>
      <c r="I551" s="57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</row>
    <row r="552" spans="1:28" ht="16.5" customHeight="1" x14ac:dyDescent="0.2">
      <c r="A552" s="44"/>
      <c r="B552" s="57"/>
      <c r="C552" s="57"/>
      <c r="D552" s="57"/>
      <c r="E552" s="57"/>
      <c r="F552" s="57"/>
      <c r="G552" s="57"/>
      <c r="H552" s="57"/>
      <c r="I552" s="57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</row>
    <row r="553" spans="1:28" ht="16.5" customHeight="1" x14ac:dyDescent="0.2">
      <c r="A553" s="44"/>
      <c r="B553" s="57"/>
      <c r="C553" s="57"/>
      <c r="D553" s="57"/>
      <c r="E553" s="57"/>
      <c r="F553" s="57"/>
      <c r="G553" s="57"/>
      <c r="H553" s="57"/>
      <c r="I553" s="57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</row>
    <row r="554" spans="1:28" ht="16.5" customHeight="1" x14ac:dyDescent="0.2">
      <c r="A554" s="44"/>
      <c r="B554" s="57"/>
      <c r="C554" s="57"/>
      <c r="D554" s="57"/>
      <c r="E554" s="57"/>
      <c r="F554" s="57"/>
      <c r="G554" s="57"/>
      <c r="H554" s="57"/>
      <c r="I554" s="57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</row>
    <row r="555" spans="1:28" ht="16.5" customHeight="1" x14ac:dyDescent="0.2">
      <c r="A555" s="44"/>
      <c r="B555" s="57"/>
      <c r="C555" s="57"/>
      <c r="D555" s="57"/>
      <c r="E555" s="57"/>
      <c r="F555" s="57"/>
      <c r="G555" s="57"/>
      <c r="H555" s="57"/>
      <c r="I555" s="57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</row>
    <row r="556" spans="1:28" ht="16.5" customHeight="1" x14ac:dyDescent="0.2">
      <c r="A556" s="44"/>
      <c r="B556" s="57"/>
      <c r="C556" s="57"/>
      <c r="D556" s="57"/>
      <c r="E556" s="57"/>
      <c r="F556" s="57"/>
      <c r="G556" s="57"/>
      <c r="H556" s="57"/>
      <c r="I556" s="57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</row>
    <row r="557" spans="1:28" ht="16.5" customHeight="1" x14ac:dyDescent="0.2">
      <c r="A557" s="44"/>
      <c r="B557" s="57"/>
      <c r="C557" s="57"/>
      <c r="D557" s="57"/>
      <c r="E557" s="57"/>
      <c r="F557" s="57"/>
      <c r="G557" s="57"/>
      <c r="H557" s="57"/>
      <c r="I557" s="57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</row>
    <row r="558" spans="1:28" ht="16.5" customHeight="1" x14ac:dyDescent="0.2">
      <c r="A558" s="44"/>
      <c r="B558" s="57"/>
      <c r="C558" s="57"/>
      <c r="D558" s="57"/>
      <c r="E558" s="57"/>
      <c r="F558" s="57"/>
      <c r="G558" s="57"/>
      <c r="H558" s="57"/>
      <c r="I558" s="57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</row>
    <row r="559" spans="1:28" ht="16.5" customHeight="1" x14ac:dyDescent="0.2">
      <c r="A559" s="44"/>
      <c r="B559" s="57"/>
      <c r="C559" s="57"/>
      <c r="D559" s="57"/>
      <c r="E559" s="57"/>
      <c r="F559" s="57"/>
      <c r="G559" s="57"/>
      <c r="H559" s="57"/>
      <c r="I559" s="57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</row>
    <row r="560" spans="1:28" ht="16.5" customHeight="1" x14ac:dyDescent="0.2">
      <c r="A560" s="44"/>
      <c r="B560" s="57"/>
      <c r="C560" s="57"/>
      <c r="D560" s="57"/>
      <c r="E560" s="57"/>
      <c r="F560" s="57"/>
      <c r="G560" s="57"/>
      <c r="H560" s="57"/>
      <c r="I560" s="57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</row>
    <row r="561" spans="1:28" ht="16.5" customHeight="1" x14ac:dyDescent="0.2">
      <c r="A561" s="44"/>
      <c r="B561" s="57"/>
      <c r="C561" s="57"/>
      <c r="D561" s="57"/>
      <c r="E561" s="57"/>
      <c r="F561" s="57"/>
      <c r="G561" s="57"/>
      <c r="H561" s="57"/>
      <c r="I561" s="57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</row>
    <row r="562" spans="1:28" ht="16.5" customHeight="1" x14ac:dyDescent="0.2">
      <c r="A562" s="44"/>
      <c r="B562" s="57"/>
      <c r="C562" s="57"/>
      <c r="D562" s="57"/>
      <c r="E562" s="57"/>
      <c r="F562" s="57"/>
      <c r="G562" s="57"/>
      <c r="H562" s="57"/>
      <c r="I562" s="57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</row>
    <row r="563" spans="1:28" ht="16.5" customHeight="1" x14ac:dyDescent="0.2">
      <c r="A563" s="44"/>
      <c r="B563" s="57"/>
      <c r="C563" s="57"/>
      <c r="D563" s="57"/>
      <c r="E563" s="57"/>
      <c r="F563" s="57"/>
      <c r="G563" s="57"/>
      <c r="H563" s="57"/>
      <c r="I563" s="57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</row>
    <row r="564" spans="1:28" ht="16.5" customHeight="1" x14ac:dyDescent="0.2">
      <c r="A564" s="44"/>
      <c r="B564" s="57"/>
      <c r="C564" s="57"/>
      <c r="D564" s="57"/>
      <c r="E564" s="57"/>
      <c r="F564" s="57"/>
      <c r="G564" s="57"/>
      <c r="H564" s="57"/>
      <c r="I564" s="57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</row>
    <row r="565" spans="1:28" ht="16.5" customHeight="1" x14ac:dyDescent="0.2">
      <c r="A565" s="44"/>
      <c r="B565" s="57"/>
      <c r="C565" s="57"/>
      <c r="D565" s="57"/>
      <c r="E565" s="57"/>
      <c r="F565" s="57"/>
      <c r="G565" s="57"/>
      <c r="H565" s="57"/>
      <c r="I565" s="57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</row>
    <row r="566" spans="1:28" ht="16.5" customHeight="1" x14ac:dyDescent="0.2">
      <c r="A566" s="44"/>
      <c r="B566" s="57"/>
      <c r="C566" s="57"/>
      <c r="D566" s="57"/>
      <c r="E566" s="57"/>
      <c r="F566" s="57"/>
      <c r="G566" s="57"/>
      <c r="H566" s="57"/>
      <c r="I566" s="57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</row>
    <row r="567" spans="1:28" ht="16.5" customHeight="1" x14ac:dyDescent="0.2">
      <c r="A567" s="44"/>
      <c r="B567" s="57"/>
      <c r="C567" s="57"/>
      <c r="D567" s="57"/>
      <c r="E567" s="57"/>
      <c r="F567" s="57"/>
      <c r="G567" s="57"/>
      <c r="H567" s="57"/>
      <c r="I567" s="57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</row>
    <row r="568" spans="1:28" ht="16.5" customHeight="1" x14ac:dyDescent="0.2">
      <c r="A568" s="44"/>
      <c r="B568" s="57"/>
      <c r="C568" s="57"/>
      <c r="D568" s="57"/>
      <c r="E568" s="57"/>
      <c r="F568" s="57"/>
      <c r="G568" s="57"/>
      <c r="H568" s="57"/>
      <c r="I568" s="57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</row>
    <row r="569" spans="1:28" ht="16.5" customHeight="1" x14ac:dyDescent="0.2">
      <c r="A569" s="44"/>
      <c r="B569" s="57"/>
      <c r="C569" s="57"/>
      <c r="D569" s="57"/>
      <c r="E569" s="57"/>
      <c r="F569" s="57"/>
      <c r="G569" s="57"/>
      <c r="H569" s="57"/>
      <c r="I569" s="57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</row>
    <row r="570" spans="1:28" ht="16.5" customHeight="1" x14ac:dyDescent="0.2">
      <c r="A570" s="44"/>
      <c r="B570" s="57"/>
      <c r="C570" s="57"/>
      <c r="D570" s="57"/>
      <c r="E570" s="57"/>
      <c r="F570" s="57"/>
      <c r="G570" s="57"/>
      <c r="H570" s="57"/>
      <c r="I570" s="57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</row>
    <row r="571" spans="1:28" ht="16.5" customHeight="1" x14ac:dyDescent="0.2">
      <c r="A571" s="44"/>
      <c r="B571" s="57"/>
      <c r="C571" s="57"/>
      <c r="D571" s="57"/>
      <c r="E571" s="57"/>
      <c r="F571" s="57"/>
      <c r="G571" s="57"/>
      <c r="H571" s="57"/>
      <c r="I571" s="57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</row>
    <row r="572" spans="1:28" ht="16.5" customHeight="1" x14ac:dyDescent="0.2">
      <c r="A572" s="44"/>
      <c r="B572" s="57"/>
      <c r="C572" s="57"/>
      <c r="D572" s="57"/>
      <c r="E572" s="57"/>
      <c r="F572" s="57"/>
      <c r="G572" s="57"/>
      <c r="H572" s="57"/>
      <c r="I572" s="57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</row>
    <row r="573" spans="1:28" ht="16.5" customHeight="1" x14ac:dyDescent="0.2">
      <c r="A573" s="44"/>
      <c r="B573" s="57"/>
      <c r="C573" s="57"/>
      <c r="D573" s="57"/>
      <c r="E573" s="57"/>
      <c r="F573" s="57"/>
      <c r="G573" s="57"/>
      <c r="H573" s="57"/>
      <c r="I573" s="57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</row>
    <row r="574" spans="1:28" ht="16.5" customHeight="1" x14ac:dyDescent="0.2">
      <c r="A574" s="44"/>
      <c r="B574" s="57"/>
      <c r="C574" s="57"/>
      <c r="D574" s="57"/>
      <c r="E574" s="57"/>
      <c r="F574" s="57"/>
      <c r="G574" s="57"/>
      <c r="H574" s="57"/>
      <c r="I574" s="57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</row>
    <row r="575" spans="1:28" ht="16.5" customHeight="1" x14ac:dyDescent="0.2">
      <c r="A575" s="44"/>
      <c r="B575" s="57"/>
      <c r="C575" s="57"/>
      <c r="D575" s="57"/>
      <c r="E575" s="57"/>
      <c r="F575" s="57"/>
      <c r="G575" s="57"/>
      <c r="H575" s="57"/>
      <c r="I575" s="57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</row>
    <row r="576" spans="1:28" ht="16.5" customHeight="1" x14ac:dyDescent="0.2">
      <c r="A576" s="44"/>
      <c r="B576" s="57"/>
      <c r="C576" s="57"/>
      <c r="D576" s="57"/>
      <c r="E576" s="57"/>
      <c r="F576" s="57"/>
      <c r="G576" s="57"/>
      <c r="H576" s="57"/>
      <c r="I576" s="57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</row>
    <row r="577" spans="1:28" ht="16.5" customHeight="1" x14ac:dyDescent="0.2">
      <c r="A577" s="44"/>
      <c r="B577" s="57"/>
      <c r="C577" s="57"/>
      <c r="D577" s="57"/>
      <c r="E577" s="57"/>
      <c r="F577" s="57"/>
      <c r="G577" s="57"/>
      <c r="H577" s="57"/>
      <c r="I577" s="57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</row>
    <row r="578" spans="1:28" ht="16.5" customHeight="1" x14ac:dyDescent="0.2">
      <c r="A578" s="44"/>
      <c r="B578" s="57"/>
      <c r="C578" s="57"/>
      <c r="D578" s="57"/>
      <c r="E578" s="57"/>
      <c r="F578" s="57"/>
      <c r="G578" s="57"/>
      <c r="H578" s="57"/>
      <c r="I578" s="57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</row>
    <row r="579" spans="1:28" ht="16.5" customHeight="1" x14ac:dyDescent="0.2">
      <c r="A579" s="44"/>
      <c r="B579" s="57"/>
      <c r="C579" s="57"/>
      <c r="D579" s="57"/>
      <c r="E579" s="57"/>
      <c r="F579" s="57"/>
      <c r="G579" s="57"/>
      <c r="H579" s="57"/>
      <c r="I579" s="57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</row>
    <row r="580" spans="1:28" ht="16.5" customHeight="1" x14ac:dyDescent="0.2">
      <c r="A580" s="44"/>
      <c r="B580" s="57"/>
      <c r="C580" s="57"/>
      <c r="D580" s="57"/>
      <c r="E580" s="57"/>
      <c r="F580" s="57"/>
      <c r="G580" s="57"/>
      <c r="H580" s="57"/>
      <c r="I580" s="57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</row>
    <row r="581" spans="1:28" ht="16.5" customHeight="1" x14ac:dyDescent="0.2">
      <c r="A581" s="44"/>
      <c r="B581" s="57"/>
      <c r="C581" s="57"/>
      <c r="D581" s="57"/>
      <c r="E581" s="57"/>
      <c r="F581" s="57"/>
      <c r="G581" s="57"/>
      <c r="H581" s="57"/>
      <c r="I581" s="57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</row>
    <row r="582" spans="1:28" ht="16.5" customHeight="1" x14ac:dyDescent="0.2">
      <c r="A582" s="44"/>
      <c r="B582" s="57"/>
      <c r="C582" s="57"/>
      <c r="D582" s="57"/>
      <c r="E582" s="57"/>
      <c r="F582" s="57"/>
      <c r="G582" s="57"/>
      <c r="H582" s="57"/>
      <c r="I582" s="57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</row>
    <row r="583" spans="1:28" ht="16.5" customHeight="1" x14ac:dyDescent="0.2">
      <c r="A583" s="44"/>
      <c r="B583" s="57"/>
      <c r="C583" s="57"/>
      <c r="D583" s="57"/>
      <c r="E583" s="57"/>
      <c r="F583" s="57"/>
      <c r="G583" s="57"/>
      <c r="H583" s="57"/>
      <c r="I583" s="57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</row>
    <row r="584" spans="1:28" ht="16.5" customHeight="1" x14ac:dyDescent="0.2">
      <c r="A584" s="44"/>
      <c r="B584" s="57"/>
      <c r="C584" s="57"/>
      <c r="D584" s="57"/>
      <c r="E584" s="57"/>
      <c r="F584" s="57"/>
      <c r="G584" s="57"/>
      <c r="H584" s="57"/>
      <c r="I584" s="57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</row>
    <row r="585" spans="1:28" ht="16.5" customHeight="1" x14ac:dyDescent="0.2">
      <c r="A585" s="44"/>
      <c r="B585" s="57"/>
      <c r="C585" s="57"/>
      <c r="D585" s="57"/>
      <c r="E585" s="57"/>
      <c r="F585" s="57"/>
      <c r="G585" s="57"/>
      <c r="H585" s="57"/>
      <c r="I585" s="57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</row>
    <row r="586" spans="1:28" ht="16.5" customHeight="1" x14ac:dyDescent="0.2">
      <c r="A586" s="44"/>
      <c r="B586" s="57"/>
      <c r="C586" s="57"/>
      <c r="D586" s="57"/>
      <c r="E586" s="57"/>
      <c r="F586" s="57"/>
      <c r="G586" s="57"/>
      <c r="H586" s="57"/>
      <c r="I586" s="57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</row>
    <row r="587" spans="1:28" ht="16.5" customHeight="1" x14ac:dyDescent="0.2">
      <c r="A587" s="44"/>
      <c r="B587" s="57"/>
      <c r="C587" s="57"/>
      <c r="D587" s="57"/>
      <c r="E587" s="57"/>
      <c r="F587" s="57"/>
      <c r="G587" s="57"/>
      <c r="H587" s="57"/>
      <c r="I587" s="57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</row>
    <row r="588" spans="1:28" ht="16.5" customHeight="1" x14ac:dyDescent="0.2">
      <c r="A588" s="44"/>
      <c r="B588" s="57"/>
      <c r="C588" s="57"/>
      <c r="D588" s="57"/>
      <c r="E588" s="57"/>
      <c r="F588" s="57"/>
      <c r="G588" s="57"/>
      <c r="H588" s="57"/>
      <c r="I588" s="57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</row>
    <row r="589" spans="1:28" ht="16.5" customHeight="1" x14ac:dyDescent="0.2">
      <c r="A589" s="44"/>
      <c r="B589" s="57"/>
      <c r="C589" s="57"/>
      <c r="D589" s="57"/>
      <c r="E589" s="57"/>
      <c r="F589" s="57"/>
      <c r="G589" s="57"/>
      <c r="H589" s="57"/>
      <c r="I589" s="57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</row>
    <row r="590" spans="1:28" ht="16.5" customHeight="1" x14ac:dyDescent="0.2">
      <c r="A590" s="44"/>
      <c r="B590" s="57"/>
      <c r="C590" s="57"/>
      <c r="D590" s="57"/>
      <c r="E590" s="57"/>
      <c r="F590" s="57"/>
      <c r="G590" s="57"/>
      <c r="H590" s="57"/>
      <c r="I590" s="57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</row>
    <row r="591" spans="1:28" ht="16.5" customHeight="1" x14ac:dyDescent="0.2">
      <c r="A591" s="44"/>
      <c r="B591" s="57"/>
      <c r="C591" s="57"/>
      <c r="D591" s="57"/>
      <c r="E591" s="57"/>
      <c r="F591" s="57"/>
      <c r="G591" s="57"/>
      <c r="H591" s="57"/>
      <c r="I591" s="57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</row>
    <row r="592" spans="1:28" ht="16.5" customHeight="1" x14ac:dyDescent="0.2">
      <c r="A592" s="44"/>
      <c r="B592" s="57"/>
      <c r="C592" s="57"/>
      <c r="D592" s="57"/>
      <c r="E592" s="57"/>
      <c r="F592" s="57"/>
      <c r="G592" s="57"/>
      <c r="H592" s="57"/>
      <c r="I592" s="57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</row>
    <row r="593" spans="1:28" ht="16.5" customHeight="1" x14ac:dyDescent="0.2">
      <c r="A593" s="44"/>
      <c r="B593" s="57"/>
      <c r="C593" s="57"/>
      <c r="D593" s="57"/>
      <c r="E593" s="57"/>
      <c r="F593" s="57"/>
      <c r="G593" s="57"/>
      <c r="H593" s="57"/>
      <c r="I593" s="57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</row>
    <row r="594" spans="1:28" ht="16.5" customHeight="1" x14ac:dyDescent="0.2">
      <c r="A594" s="44"/>
      <c r="B594" s="57"/>
      <c r="C594" s="57"/>
      <c r="D594" s="57"/>
      <c r="E594" s="57"/>
      <c r="F594" s="57"/>
      <c r="G594" s="57"/>
      <c r="H594" s="57"/>
      <c r="I594" s="57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</row>
    <row r="595" spans="1:28" ht="16.5" customHeight="1" x14ac:dyDescent="0.2">
      <c r="A595" s="44"/>
      <c r="B595" s="57"/>
      <c r="C595" s="57"/>
      <c r="D595" s="57"/>
      <c r="E595" s="57"/>
      <c r="F595" s="57"/>
      <c r="G595" s="57"/>
      <c r="H595" s="57"/>
      <c r="I595" s="57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</row>
    <row r="596" spans="1:28" ht="16.5" customHeight="1" x14ac:dyDescent="0.2">
      <c r="A596" s="44"/>
      <c r="B596" s="57"/>
      <c r="C596" s="57"/>
      <c r="D596" s="57"/>
      <c r="E596" s="57"/>
      <c r="F596" s="57"/>
      <c r="G596" s="57"/>
      <c r="H596" s="57"/>
      <c r="I596" s="57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</row>
    <row r="597" spans="1:28" ht="16.5" customHeight="1" x14ac:dyDescent="0.2">
      <c r="A597" s="44"/>
      <c r="B597" s="57"/>
      <c r="C597" s="57"/>
      <c r="D597" s="57"/>
      <c r="E597" s="57"/>
      <c r="F597" s="57"/>
      <c r="G597" s="57"/>
      <c r="H597" s="57"/>
      <c r="I597" s="57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</row>
    <row r="598" spans="1:28" ht="16.5" customHeight="1" x14ac:dyDescent="0.2">
      <c r="A598" s="44"/>
      <c r="B598" s="57"/>
      <c r="C598" s="57"/>
      <c r="D598" s="57"/>
      <c r="E598" s="57"/>
      <c r="F598" s="57"/>
      <c r="G598" s="57"/>
      <c r="H598" s="57"/>
      <c r="I598" s="57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</row>
    <row r="599" spans="1:28" ht="16.5" customHeight="1" x14ac:dyDescent="0.2">
      <c r="A599" s="44"/>
      <c r="B599" s="57"/>
      <c r="C599" s="57"/>
      <c r="D599" s="57"/>
      <c r="E599" s="57"/>
      <c r="F599" s="57"/>
      <c r="G599" s="57"/>
      <c r="H599" s="57"/>
      <c r="I599" s="57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</row>
    <row r="600" spans="1:28" ht="16.5" customHeight="1" x14ac:dyDescent="0.2">
      <c r="A600" s="44"/>
      <c r="B600" s="57"/>
      <c r="C600" s="57"/>
      <c r="D600" s="57"/>
      <c r="E600" s="57"/>
      <c r="F600" s="57"/>
      <c r="G600" s="57"/>
      <c r="H600" s="57"/>
      <c r="I600" s="57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</row>
    <row r="601" spans="1:28" ht="16.5" customHeight="1" x14ac:dyDescent="0.2">
      <c r="A601" s="44"/>
      <c r="B601" s="57"/>
      <c r="C601" s="57"/>
      <c r="D601" s="57"/>
      <c r="E601" s="57"/>
      <c r="F601" s="57"/>
      <c r="G601" s="57"/>
      <c r="H601" s="57"/>
      <c r="I601" s="57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</row>
    <row r="602" spans="1:28" ht="16.5" customHeight="1" x14ac:dyDescent="0.2">
      <c r="A602" s="44"/>
      <c r="B602" s="57"/>
      <c r="C602" s="57"/>
      <c r="D602" s="57"/>
      <c r="E602" s="57"/>
      <c r="F602" s="57"/>
      <c r="G602" s="57"/>
      <c r="H602" s="57"/>
      <c r="I602" s="57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</row>
    <row r="603" spans="1:28" ht="16.5" customHeight="1" x14ac:dyDescent="0.2">
      <c r="A603" s="44"/>
      <c r="B603" s="57"/>
      <c r="C603" s="57"/>
      <c r="D603" s="57"/>
      <c r="E603" s="57"/>
      <c r="F603" s="57"/>
      <c r="G603" s="57"/>
      <c r="H603" s="57"/>
      <c r="I603" s="57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</row>
    <row r="604" spans="1:28" ht="16.5" customHeight="1" x14ac:dyDescent="0.2">
      <c r="A604" s="44"/>
      <c r="B604" s="57"/>
      <c r="C604" s="57"/>
      <c r="D604" s="57"/>
      <c r="E604" s="57"/>
      <c r="F604" s="57"/>
      <c r="G604" s="57"/>
      <c r="H604" s="57"/>
      <c r="I604" s="57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</row>
    <row r="605" spans="1:28" ht="16.5" customHeight="1" x14ac:dyDescent="0.2">
      <c r="A605" s="44"/>
      <c r="B605" s="57"/>
      <c r="C605" s="57"/>
      <c r="D605" s="57"/>
      <c r="E605" s="57"/>
      <c r="F605" s="57"/>
      <c r="G605" s="57"/>
      <c r="H605" s="57"/>
      <c r="I605" s="57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</row>
    <row r="606" spans="1:28" ht="16.5" customHeight="1" x14ac:dyDescent="0.2">
      <c r="A606" s="44"/>
      <c r="B606" s="57"/>
      <c r="C606" s="57"/>
      <c r="D606" s="57"/>
      <c r="E606" s="57"/>
      <c r="F606" s="57"/>
      <c r="G606" s="57"/>
      <c r="H606" s="57"/>
      <c r="I606" s="57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</row>
    <row r="607" spans="1:28" ht="16.5" customHeight="1" x14ac:dyDescent="0.2">
      <c r="A607" s="44"/>
      <c r="B607" s="57"/>
      <c r="C607" s="57"/>
      <c r="D607" s="57"/>
      <c r="E607" s="57"/>
      <c r="F607" s="57"/>
      <c r="G607" s="57"/>
      <c r="H607" s="57"/>
      <c r="I607" s="57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</row>
    <row r="608" spans="1:28" ht="16.5" customHeight="1" x14ac:dyDescent="0.2">
      <c r="A608" s="44"/>
      <c r="B608" s="57"/>
      <c r="C608" s="57"/>
      <c r="D608" s="57"/>
      <c r="E608" s="57"/>
      <c r="F608" s="57"/>
      <c r="G608" s="57"/>
      <c r="H608" s="57"/>
      <c r="I608" s="57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</row>
    <row r="609" spans="1:28" ht="16.5" customHeight="1" x14ac:dyDescent="0.2">
      <c r="A609" s="44"/>
      <c r="B609" s="57"/>
      <c r="C609" s="57"/>
      <c r="D609" s="57"/>
      <c r="E609" s="57"/>
      <c r="F609" s="57"/>
      <c r="G609" s="57"/>
      <c r="H609" s="57"/>
      <c r="I609" s="57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</row>
    <row r="610" spans="1:28" ht="16.5" customHeight="1" x14ac:dyDescent="0.2">
      <c r="A610" s="44"/>
      <c r="B610" s="57"/>
      <c r="C610" s="57"/>
      <c r="D610" s="57"/>
      <c r="E610" s="57"/>
      <c r="F610" s="57"/>
      <c r="G610" s="57"/>
      <c r="H610" s="57"/>
      <c r="I610" s="57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</row>
    <row r="611" spans="1:28" ht="16.5" customHeight="1" x14ac:dyDescent="0.2">
      <c r="A611" s="44"/>
      <c r="B611" s="57"/>
      <c r="C611" s="57"/>
      <c r="D611" s="57"/>
      <c r="E611" s="57"/>
      <c r="F611" s="57"/>
      <c r="G611" s="57"/>
      <c r="H611" s="57"/>
      <c r="I611" s="57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</row>
    <row r="612" spans="1:28" ht="16.5" customHeight="1" x14ac:dyDescent="0.2">
      <c r="A612" s="44"/>
      <c r="B612" s="57"/>
      <c r="C612" s="57"/>
      <c r="D612" s="57"/>
      <c r="E612" s="57"/>
      <c r="F612" s="57"/>
      <c r="G612" s="57"/>
      <c r="H612" s="57"/>
      <c r="I612" s="57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</row>
    <row r="613" spans="1:28" ht="16.5" customHeight="1" x14ac:dyDescent="0.2">
      <c r="A613" s="44"/>
      <c r="B613" s="57"/>
      <c r="C613" s="57"/>
      <c r="D613" s="57"/>
      <c r="E613" s="57"/>
      <c r="F613" s="57"/>
      <c r="G613" s="57"/>
      <c r="H613" s="57"/>
      <c r="I613" s="57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</row>
    <row r="614" spans="1:28" ht="16.5" customHeight="1" x14ac:dyDescent="0.2">
      <c r="A614" s="44"/>
      <c r="B614" s="57"/>
      <c r="C614" s="57"/>
      <c r="D614" s="57"/>
      <c r="E614" s="57"/>
      <c r="F614" s="57"/>
      <c r="G614" s="57"/>
      <c r="H614" s="57"/>
      <c r="I614" s="57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</row>
    <row r="615" spans="1:28" ht="16.5" customHeight="1" x14ac:dyDescent="0.2">
      <c r="A615" s="44"/>
      <c r="B615" s="57"/>
      <c r="C615" s="57"/>
      <c r="D615" s="57"/>
      <c r="E615" s="57"/>
      <c r="F615" s="57"/>
      <c r="G615" s="57"/>
      <c r="H615" s="57"/>
      <c r="I615" s="57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</row>
    <row r="616" spans="1:28" ht="16.5" customHeight="1" x14ac:dyDescent="0.2">
      <c r="A616" s="44"/>
      <c r="B616" s="57"/>
      <c r="C616" s="57"/>
      <c r="D616" s="57"/>
      <c r="E616" s="57"/>
      <c r="F616" s="57"/>
      <c r="G616" s="57"/>
      <c r="H616" s="57"/>
      <c r="I616" s="57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</row>
    <row r="617" spans="1:28" ht="16.5" customHeight="1" x14ac:dyDescent="0.2">
      <c r="A617" s="44"/>
      <c r="B617" s="57"/>
      <c r="C617" s="57"/>
      <c r="D617" s="57"/>
      <c r="E617" s="57"/>
      <c r="F617" s="57"/>
      <c r="G617" s="57"/>
      <c r="H617" s="57"/>
      <c r="I617" s="57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</row>
    <row r="618" spans="1:28" ht="16.5" customHeight="1" x14ac:dyDescent="0.2">
      <c r="A618" s="44"/>
      <c r="B618" s="57"/>
      <c r="C618" s="57"/>
      <c r="D618" s="57"/>
      <c r="E618" s="57"/>
      <c r="F618" s="57"/>
      <c r="G618" s="57"/>
      <c r="H618" s="57"/>
      <c r="I618" s="57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</row>
    <row r="619" spans="1:28" ht="16.5" customHeight="1" x14ac:dyDescent="0.2">
      <c r="A619" s="44"/>
      <c r="B619" s="57"/>
      <c r="C619" s="57"/>
      <c r="D619" s="57"/>
      <c r="E619" s="57"/>
      <c r="F619" s="57"/>
      <c r="G619" s="57"/>
      <c r="H619" s="57"/>
      <c r="I619" s="57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</row>
    <row r="620" spans="1:28" ht="16.5" customHeight="1" x14ac:dyDescent="0.2">
      <c r="A620" s="44"/>
      <c r="B620" s="57"/>
      <c r="C620" s="57"/>
      <c r="D620" s="57"/>
      <c r="E620" s="57"/>
      <c r="F620" s="57"/>
      <c r="G620" s="57"/>
      <c r="H620" s="57"/>
      <c r="I620" s="57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</row>
    <row r="621" spans="1:28" ht="16.5" customHeight="1" x14ac:dyDescent="0.2">
      <c r="A621" s="44"/>
      <c r="B621" s="57"/>
      <c r="C621" s="57"/>
      <c r="D621" s="57"/>
      <c r="E621" s="57"/>
      <c r="F621" s="57"/>
      <c r="G621" s="57"/>
      <c r="H621" s="57"/>
      <c r="I621" s="57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</row>
    <row r="622" spans="1:28" ht="16.5" customHeight="1" x14ac:dyDescent="0.2">
      <c r="A622" s="44"/>
      <c r="B622" s="57"/>
      <c r="C622" s="57"/>
      <c r="D622" s="57"/>
      <c r="E622" s="57"/>
      <c r="F622" s="57"/>
      <c r="G622" s="57"/>
      <c r="H622" s="57"/>
      <c r="I622" s="57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</row>
    <row r="623" spans="1:28" ht="16.5" customHeight="1" x14ac:dyDescent="0.2">
      <c r="A623" s="44"/>
      <c r="B623" s="57"/>
      <c r="C623" s="57"/>
      <c r="D623" s="57"/>
      <c r="E623" s="57"/>
      <c r="F623" s="57"/>
      <c r="G623" s="57"/>
      <c r="H623" s="57"/>
      <c r="I623" s="57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</row>
    <row r="624" spans="1:28" ht="16.5" customHeight="1" x14ac:dyDescent="0.2">
      <c r="A624" s="44"/>
      <c r="B624" s="57"/>
      <c r="C624" s="57"/>
      <c r="D624" s="57"/>
      <c r="E624" s="57"/>
      <c r="F624" s="57"/>
      <c r="G624" s="57"/>
      <c r="H624" s="57"/>
      <c r="I624" s="57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</row>
    <row r="625" spans="1:28" ht="16.5" customHeight="1" x14ac:dyDescent="0.2">
      <c r="A625" s="44"/>
      <c r="B625" s="57"/>
      <c r="C625" s="57"/>
      <c r="D625" s="57"/>
      <c r="E625" s="57"/>
      <c r="F625" s="57"/>
      <c r="G625" s="57"/>
      <c r="H625" s="57"/>
      <c r="I625" s="57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</row>
    <row r="626" spans="1:28" ht="16.5" customHeight="1" x14ac:dyDescent="0.2">
      <c r="A626" s="44"/>
      <c r="B626" s="57"/>
      <c r="C626" s="57"/>
      <c r="D626" s="57"/>
      <c r="E626" s="57"/>
      <c r="F626" s="57"/>
      <c r="G626" s="57"/>
      <c r="H626" s="57"/>
      <c r="I626" s="57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</row>
    <row r="627" spans="1:28" ht="16.5" customHeight="1" x14ac:dyDescent="0.2">
      <c r="A627" s="44"/>
      <c r="B627" s="57"/>
      <c r="C627" s="57"/>
      <c r="D627" s="57"/>
      <c r="E627" s="57"/>
      <c r="F627" s="57"/>
      <c r="G627" s="57"/>
      <c r="H627" s="57"/>
      <c r="I627" s="57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</row>
    <row r="628" spans="1:28" ht="16.5" customHeight="1" x14ac:dyDescent="0.2">
      <c r="A628" s="44"/>
      <c r="B628" s="57"/>
      <c r="C628" s="57"/>
      <c r="D628" s="57"/>
      <c r="E628" s="57"/>
      <c r="F628" s="57"/>
      <c r="G628" s="57"/>
      <c r="H628" s="57"/>
      <c r="I628" s="57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</row>
    <row r="629" spans="1:28" ht="16.5" customHeight="1" x14ac:dyDescent="0.2">
      <c r="A629" s="44"/>
      <c r="B629" s="57"/>
      <c r="C629" s="57"/>
      <c r="D629" s="57"/>
      <c r="E629" s="57"/>
      <c r="F629" s="57"/>
      <c r="G629" s="57"/>
      <c r="H629" s="57"/>
      <c r="I629" s="57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</row>
    <row r="630" spans="1:28" ht="16.5" customHeight="1" x14ac:dyDescent="0.2">
      <c r="A630" s="44"/>
      <c r="B630" s="57"/>
      <c r="C630" s="57"/>
      <c r="D630" s="57"/>
      <c r="E630" s="57"/>
      <c r="F630" s="57"/>
      <c r="G630" s="57"/>
      <c r="H630" s="57"/>
      <c r="I630" s="57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</row>
    <row r="631" spans="1:28" ht="16.5" customHeight="1" x14ac:dyDescent="0.2">
      <c r="A631" s="44"/>
      <c r="B631" s="57"/>
      <c r="C631" s="57"/>
      <c r="D631" s="57"/>
      <c r="E631" s="57"/>
      <c r="F631" s="57"/>
      <c r="G631" s="57"/>
      <c r="H631" s="57"/>
      <c r="I631" s="57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</row>
    <row r="632" spans="1:28" ht="16.5" customHeight="1" x14ac:dyDescent="0.2">
      <c r="A632" s="44"/>
      <c r="B632" s="57"/>
      <c r="C632" s="57"/>
      <c r="D632" s="57"/>
      <c r="E632" s="57"/>
      <c r="F632" s="57"/>
      <c r="G632" s="57"/>
      <c r="H632" s="57"/>
      <c r="I632" s="57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</row>
    <row r="633" spans="1:28" ht="16.5" customHeight="1" x14ac:dyDescent="0.2">
      <c r="A633" s="44"/>
      <c r="B633" s="57"/>
      <c r="C633" s="57"/>
      <c r="D633" s="57"/>
      <c r="E633" s="57"/>
      <c r="F633" s="57"/>
      <c r="G633" s="57"/>
      <c r="H633" s="57"/>
      <c r="I633" s="57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</row>
    <row r="634" spans="1:28" ht="16.5" customHeight="1" x14ac:dyDescent="0.2">
      <c r="A634" s="44"/>
      <c r="B634" s="57"/>
      <c r="C634" s="57"/>
      <c r="D634" s="57"/>
      <c r="E634" s="57"/>
      <c r="F634" s="57"/>
      <c r="G634" s="57"/>
      <c r="H634" s="57"/>
      <c r="I634" s="57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</row>
    <row r="635" spans="1:28" ht="16.5" customHeight="1" x14ac:dyDescent="0.2">
      <c r="A635" s="44"/>
      <c r="B635" s="57"/>
      <c r="C635" s="57"/>
      <c r="D635" s="57"/>
      <c r="E635" s="57"/>
      <c r="F635" s="57"/>
      <c r="G635" s="57"/>
      <c r="H635" s="57"/>
      <c r="I635" s="57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</row>
    <row r="636" spans="1:28" ht="16.5" customHeight="1" x14ac:dyDescent="0.2">
      <c r="A636" s="44"/>
      <c r="B636" s="57"/>
      <c r="C636" s="57"/>
      <c r="D636" s="57"/>
      <c r="E636" s="57"/>
      <c r="F636" s="57"/>
      <c r="G636" s="57"/>
      <c r="H636" s="57"/>
      <c r="I636" s="57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</row>
    <row r="637" spans="1:28" ht="16.5" customHeight="1" x14ac:dyDescent="0.2">
      <c r="A637" s="44"/>
      <c r="B637" s="57"/>
      <c r="C637" s="57"/>
      <c r="D637" s="57"/>
      <c r="E637" s="57"/>
      <c r="F637" s="57"/>
      <c r="G637" s="57"/>
      <c r="H637" s="57"/>
      <c r="I637" s="57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</row>
    <row r="638" spans="1:28" ht="16.5" customHeight="1" x14ac:dyDescent="0.2">
      <c r="A638" s="44"/>
      <c r="B638" s="57"/>
      <c r="C638" s="57"/>
      <c r="D638" s="57"/>
      <c r="E638" s="57"/>
      <c r="F638" s="57"/>
      <c r="G638" s="57"/>
      <c r="H638" s="57"/>
      <c r="I638" s="57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</row>
    <row r="639" spans="1:28" ht="16.5" customHeight="1" x14ac:dyDescent="0.2">
      <c r="A639" s="44"/>
      <c r="B639" s="57"/>
      <c r="C639" s="57"/>
      <c r="D639" s="57"/>
      <c r="E639" s="57"/>
      <c r="F639" s="57"/>
      <c r="G639" s="57"/>
      <c r="H639" s="57"/>
      <c r="I639" s="57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</row>
    <row r="640" spans="1:28" ht="16.5" customHeight="1" x14ac:dyDescent="0.2">
      <c r="A640" s="44"/>
      <c r="B640" s="57"/>
      <c r="C640" s="57"/>
      <c r="D640" s="57"/>
      <c r="E640" s="57"/>
      <c r="F640" s="57"/>
      <c r="G640" s="57"/>
      <c r="H640" s="57"/>
      <c r="I640" s="57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</row>
    <row r="641" spans="1:28" ht="16.5" customHeight="1" x14ac:dyDescent="0.2">
      <c r="A641" s="44"/>
      <c r="B641" s="57"/>
      <c r="C641" s="57"/>
      <c r="D641" s="57"/>
      <c r="E641" s="57"/>
      <c r="F641" s="57"/>
      <c r="G641" s="57"/>
      <c r="H641" s="57"/>
      <c r="I641" s="57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</row>
    <row r="642" spans="1:28" ht="16.5" customHeight="1" x14ac:dyDescent="0.2">
      <c r="A642" s="44"/>
      <c r="B642" s="57"/>
      <c r="C642" s="57"/>
      <c r="D642" s="57"/>
      <c r="E642" s="57"/>
      <c r="F642" s="57"/>
      <c r="G642" s="57"/>
      <c r="H642" s="57"/>
      <c r="I642" s="57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</row>
    <row r="643" spans="1:28" ht="16.5" customHeight="1" x14ac:dyDescent="0.2">
      <c r="A643" s="44"/>
      <c r="B643" s="57"/>
      <c r="C643" s="57"/>
      <c r="D643" s="57"/>
      <c r="E643" s="57"/>
      <c r="F643" s="57"/>
      <c r="G643" s="57"/>
      <c r="H643" s="57"/>
      <c r="I643" s="57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</row>
    <row r="644" spans="1:28" ht="16.5" customHeight="1" x14ac:dyDescent="0.2">
      <c r="A644" s="44"/>
      <c r="B644" s="57"/>
      <c r="C644" s="57"/>
      <c r="D644" s="57"/>
      <c r="E644" s="57"/>
      <c r="F644" s="57"/>
      <c r="G644" s="57"/>
      <c r="H644" s="57"/>
      <c r="I644" s="57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</row>
    <row r="645" spans="1:28" ht="16.5" customHeight="1" x14ac:dyDescent="0.2">
      <c r="A645" s="44"/>
      <c r="B645" s="57"/>
      <c r="C645" s="57"/>
      <c r="D645" s="57"/>
      <c r="E645" s="57"/>
      <c r="F645" s="57"/>
      <c r="G645" s="57"/>
      <c r="H645" s="57"/>
      <c r="I645" s="57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</row>
    <row r="646" spans="1:28" ht="16.5" customHeight="1" x14ac:dyDescent="0.2">
      <c r="A646" s="44"/>
      <c r="B646" s="57"/>
      <c r="C646" s="57"/>
      <c r="D646" s="57"/>
      <c r="E646" s="57"/>
      <c r="F646" s="57"/>
      <c r="G646" s="57"/>
      <c r="H646" s="57"/>
      <c r="I646" s="57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</row>
    <row r="647" spans="1:28" ht="16.5" customHeight="1" x14ac:dyDescent="0.2">
      <c r="A647" s="44"/>
      <c r="B647" s="57"/>
      <c r="C647" s="57"/>
      <c r="D647" s="57"/>
      <c r="E647" s="57"/>
      <c r="F647" s="57"/>
      <c r="G647" s="57"/>
      <c r="H647" s="57"/>
      <c r="I647" s="57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</row>
    <row r="648" spans="1:28" ht="16.5" customHeight="1" x14ac:dyDescent="0.2">
      <c r="A648" s="44"/>
      <c r="B648" s="57"/>
      <c r="C648" s="57"/>
      <c r="D648" s="57"/>
      <c r="E648" s="57"/>
      <c r="F648" s="57"/>
      <c r="G648" s="57"/>
      <c r="H648" s="57"/>
      <c r="I648" s="57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</row>
    <row r="649" spans="1:28" ht="16.5" customHeight="1" x14ac:dyDescent="0.2">
      <c r="A649" s="44"/>
      <c r="B649" s="57"/>
      <c r="C649" s="57"/>
      <c r="D649" s="57"/>
      <c r="E649" s="57"/>
      <c r="F649" s="57"/>
      <c r="G649" s="57"/>
      <c r="H649" s="57"/>
      <c r="I649" s="57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</row>
    <row r="650" spans="1:28" ht="16.5" customHeight="1" x14ac:dyDescent="0.2">
      <c r="A650" s="44"/>
      <c r="B650" s="57"/>
      <c r="C650" s="57"/>
      <c r="D650" s="57"/>
      <c r="E650" s="57"/>
      <c r="F650" s="57"/>
      <c r="G650" s="57"/>
      <c r="H650" s="57"/>
      <c r="I650" s="57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</row>
    <row r="651" spans="1:28" ht="16.5" customHeight="1" x14ac:dyDescent="0.2">
      <c r="A651" s="44"/>
      <c r="B651" s="57"/>
      <c r="C651" s="57"/>
      <c r="D651" s="57"/>
      <c r="E651" s="57"/>
      <c r="F651" s="57"/>
      <c r="G651" s="57"/>
      <c r="H651" s="57"/>
      <c r="I651" s="57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</row>
    <row r="652" spans="1:28" ht="16.5" customHeight="1" x14ac:dyDescent="0.2">
      <c r="A652" s="44"/>
      <c r="B652" s="57"/>
      <c r="C652" s="57"/>
      <c r="D652" s="57"/>
      <c r="E652" s="57"/>
      <c r="F652" s="57"/>
      <c r="G652" s="57"/>
      <c r="H652" s="57"/>
      <c r="I652" s="57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</row>
    <row r="653" spans="1:28" ht="16.5" customHeight="1" x14ac:dyDescent="0.2">
      <c r="A653" s="44"/>
      <c r="B653" s="57"/>
      <c r="C653" s="57"/>
      <c r="D653" s="57"/>
      <c r="E653" s="57"/>
      <c r="F653" s="57"/>
      <c r="G653" s="57"/>
      <c r="H653" s="57"/>
      <c r="I653" s="57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</row>
    <row r="654" spans="1:28" ht="16.5" customHeight="1" x14ac:dyDescent="0.2">
      <c r="A654" s="44"/>
      <c r="B654" s="57"/>
      <c r="C654" s="57"/>
      <c r="D654" s="57"/>
      <c r="E654" s="57"/>
      <c r="F654" s="57"/>
      <c r="G654" s="57"/>
      <c r="H654" s="57"/>
      <c r="I654" s="57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</row>
    <row r="655" spans="1:28" ht="16.5" customHeight="1" x14ac:dyDescent="0.2">
      <c r="A655" s="44"/>
      <c r="B655" s="57"/>
      <c r="C655" s="57"/>
      <c r="D655" s="57"/>
      <c r="E655" s="57"/>
      <c r="F655" s="57"/>
      <c r="G655" s="57"/>
      <c r="H655" s="57"/>
      <c r="I655" s="57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</row>
    <row r="656" spans="1:28" ht="16.5" customHeight="1" x14ac:dyDescent="0.2">
      <c r="A656" s="44"/>
      <c r="B656" s="57"/>
      <c r="C656" s="57"/>
      <c r="D656" s="57"/>
      <c r="E656" s="57"/>
      <c r="F656" s="57"/>
      <c r="G656" s="57"/>
      <c r="H656" s="57"/>
      <c r="I656" s="57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</row>
    <row r="657" spans="1:28" ht="16.5" customHeight="1" x14ac:dyDescent="0.2">
      <c r="A657" s="44"/>
      <c r="B657" s="57"/>
      <c r="C657" s="57"/>
      <c r="D657" s="57"/>
      <c r="E657" s="57"/>
      <c r="F657" s="57"/>
      <c r="G657" s="57"/>
      <c r="H657" s="57"/>
      <c r="I657" s="57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</row>
    <row r="658" spans="1:28" ht="16.5" customHeight="1" x14ac:dyDescent="0.2">
      <c r="A658" s="44"/>
      <c r="B658" s="57"/>
      <c r="C658" s="57"/>
      <c r="D658" s="57"/>
      <c r="E658" s="57"/>
      <c r="F658" s="57"/>
      <c r="G658" s="57"/>
      <c r="H658" s="57"/>
      <c r="I658" s="57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</row>
    <row r="659" spans="1:28" ht="16.5" customHeight="1" x14ac:dyDescent="0.2">
      <c r="A659" s="44"/>
      <c r="B659" s="57"/>
      <c r="C659" s="57"/>
      <c r="D659" s="57"/>
      <c r="E659" s="57"/>
      <c r="F659" s="57"/>
      <c r="G659" s="57"/>
      <c r="H659" s="57"/>
      <c r="I659" s="57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</row>
    <row r="660" spans="1:28" ht="16.5" customHeight="1" x14ac:dyDescent="0.2">
      <c r="A660" s="44"/>
      <c r="B660" s="57"/>
      <c r="C660" s="57"/>
      <c r="D660" s="57"/>
      <c r="E660" s="57"/>
      <c r="F660" s="57"/>
      <c r="G660" s="57"/>
      <c r="H660" s="57"/>
      <c r="I660" s="57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</row>
    <row r="661" spans="1:28" ht="16.5" customHeight="1" x14ac:dyDescent="0.2">
      <c r="A661" s="44"/>
      <c r="B661" s="57"/>
      <c r="C661" s="57"/>
      <c r="D661" s="57"/>
      <c r="E661" s="57"/>
      <c r="F661" s="57"/>
      <c r="G661" s="57"/>
      <c r="H661" s="57"/>
      <c r="I661" s="57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</row>
    <row r="662" spans="1:28" ht="16.5" customHeight="1" x14ac:dyDescent="0.2">
      <c r="A662" s="44"/>
      <c r="B662" s="57"/>
      <c r="C662" s="57"/>
      <c r="D662" s="57"/>
      <c r="E662" s="57"/>
      <c r="F662" s="57"/>
      <c r="G662" s="57"/>
      <c r="H662" s="57"/>
      <c r="I662" s="57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</row>
    <row r="663" spans="1:28" ht="16.5" customHeight="1" x14ac:dyDescent="0.2">
      <c r="A663" s="44"/>
      <c r="B663" s="57"/>
      <c r="C663" s="57"/>
      <c r="D663" s="57"/>
      <c r="E663" s="57"/>
      <c r="F663" s="57"/>
      <c r="G663" s="57"/>
      <c r="H663" s="57"/>
      <c r="I663" s="57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</row>
    <row r="664" spans="1:28" ht="16.5" customHeight="1" x14ac:dyDescent="0.2">
      <c r="A664" s="44"/>
      <c r="B664" s="57"/>
      <c r="C664" s="57"/>
      <c r="D664" s="57"/>
      <c r="E664" s="57"/>
      <c r="F664" s="57"/>
      <c r="G664" s="57"/>
      <c r="H664" s="57"/>
      <c r="I664" s="57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</row>
    <row r="665" spans="1:28" ht="16.5" customHeight="1" x14ac:dyDescent="0.2">
      <c r="A665" s="44"/>
      <c r="B665" s="57"/>
      <c r="C665" s="57"/>
      <c r="D665" s="57"/>
      <c r="E665" s="57"/>
      <c r="F665" s="57"/>
      <c r="G665" s="57"/>
      <c r="H665" s="57"/>
      <c r="I665" s="57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</row>
    <row r="666" spans="1:28" ht="16.5" customHeight="1" x14ac:dyDescent="0.2">
      <c r="A666" s="44"/>
      <c r="B666" s="57"/>
      <c r="C666" s="57"/>
      <c r="D666" s="57"/>
      <c r="E666" s="57"/>
      <c r="F666" s="57"/>
      <c r="G666" s="57"/>
      <c r="H666" s="57"/>
      <c r="I666" s="57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</row>
    <row r="667" spans="1:28" ht="16.5" customHeight="1" x14ac:dyDescent="0.2">
      <c r="A667" s="44"/>
      <c r="B667" s="57"/>
      <c r="C667" s="57"/>
      <c r="D667" s="57"/>
      <c r="E667" s="57"/>
      <c r="F667" s="57"/>
      <c r="G667" s="57"/>
      <c r="H667" s="57"/>
      <c r="I667" s="57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</row>
    <row r="668" spans="1:28" ht="16.5" customHeight="1" x14ac:dyDescent="0.2">
      <c r="A668" s="44"/>
      <c r="B668" s="57"/>
      <c r="C668" s="57"/>
      <c r="D668" s="57"/>
      <c r="E668" s="57"/>
      <c r="F668" s="57"/>
      <c r="G668" s="57"/>
      <c r="H668" s="57"/>
      <c r="I668" s="57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</row>
    <row r="669" spans="1:28" ht="16.5" customHeight="1" x14ac:dyDescent="0.2">
      <c r="A669" s="44"/>
      <c r="B669" s="57"/>
      <c r="C669" s="57"/>
      <c r="D669" s="57"/>
      <c r="E669" s="57"/>
      <c r="F669" s="57"/>
      <c r="G669" s="57"/>
      <c r="H669" s="57"/>
      <c r="I669" s="57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</row>
    <row r="670" spans="1:28" ht="16.5" customHeight="1" x14ac:dyDescent="0.2">
      <c r="A670" s="44"/>
      <c r="B670" s="57"/>
      <c r="C670" s="57"/>
      <c r="D670" s="57"/>
      <c r="E670" s="57"/>
      <c r="F670" s="57"/>
      <c r="G670" s="57"/>
      <c r="H670" s="57"/>
      <c r="I670" s="57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</row>
    <row r="671" spans="1:28" ht="16.5" customHeight="1" x14ac:dyDescent="0.2">
      <c r="A671" s="44"/>
      <c r="B671" s="57"/>
      <c r="C671" s="57"/>
      <c r="D671" s="57"/>
      <c r="E671" s="57"/>
      <c r="F671" s="57"/>
      <c r="G671" s="57"/>
      <c r="H671" s="57"/>
      <c r="I671" s="57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</row>
    <row r="672" spans="1:28" ht="16.5" customHeight="1" x14ac:dyDescent="0.2">
      <c r="A672" s="44"/>
      <c r="B672" s="57"/>
      <c r="C672" s="57"/>
      <c r="D672" s="57"/>
      <c r="E672" s="57"/>
      <c r="F672" s="57"/>
      <c r="G672" s="57"/>
      <c r="H672" s="57"/>
      <c r="I672" s="57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</row>
    <row r="673" spans="1:28" ht="16.5" customHeight="1" x14ac:dyDescent="0.2">
      <c r="A673" s="44"/>
      <c r="B673" s="57"/>
      <c r="C673" s="57"/>
      <c r="D673" s="57"/>
      <c r="E673" s="57"/>
      <c r="F673" s="57"/>
      <c r="G673" s="57"/>
      <c r="H673" s="57"/>
      <c r="I673" s="57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</row>
    <row r="674" spans="1:28" ht="16.5" customHeight="1" x14ac:dyDescent="0.2">
      <c r="A674" s="44"/>
      <c r="B674" s="57"/>
      <c r="C674" s="57"/>
      <c r="D674" s="57"/>
      <c r="E674" s="57"/>
      <c r="F674" s="57"/>
      <c r="G674" s="57"/>
      <c r="H674" s="57"/>
      <c r="I674" s="57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</row>
    <row r="675" spans="1:28" ht="16.5" customHeight="1" x14ac:dyDescent="0.2">
      <c r="A675" s="44"/>
      <c r="B675" s="57"/>
      <c r="C675" s="57"/>
      <c r="D675" s="57"/>
      <c r="E675" s="57"/>
      <c r="F675" s="57"/>
      <c r="G675" s="57"/>
      <c r="H675" s="57"/>
      <c r="I675" s="57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</row>
    <row r="676" spans="1:28" ht="16.5" customHeight="1" x14ac:dyDescent="0.2">
      <c r="A676" s="44"/>
      <c r="B676" s="57"/>
      <c r="C676" s="57"/>
      <c r="D676" s="57"/>
      <c r="E676" s="57"/>
      <c r="F676" s="57"/>
      <c r="G676" s="57"/>
      <c r="H676" s="57"/>
      <c r="I676" s="57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</row>
    <row r="677" spans="1:28" ht="16.5" customHeight="1" x14ac:dyDescent="0.2">
      <c r="A677" s="44"/>
      <c r="B677" s="57"/>
      <c r="C677" s="57"/>
      <c r="D677" s="57"/>
      <c r="E677" s="57"/>
      <c r="F677" s="57"/>
      <c r="G677" s="57"/>
      <c r="H677" s="57"/>
      <c r="I677" s="57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</row>
    <row r="678" spans="1:28" ht="16.5" customHeight="1" x14ac:dyDescent="0.2">
      <c r="A678" s="44"/>
      <c r="B678" s="57"/>
      <c r="C678" s="57"/>
      <c r="D678" s="57"/>
      <c r="E678" s="57"/>
      <c r="F678" s="57"/>
      <c r="G678" s="57"/>
      <c r="H678" s="57"/>
      <c r="I678" s="57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</row>
    <row r="679" spans="1:28" ht="16.5" customHeight="1" x14ac:dyDescent="0.2">
      <c r="A679" s="44"/>
      <c r="B679" s="57"/>
      <c r="C679" s="57"/>
      <c r="D679" s="57"/>
      <c r="E679" s="57"/>
      <c r="F679" s="57"/>
      <c r="G679" s="57"/>
      <c r="H679" s="57"/>
      <c r="I679" s="57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</row>
    <row r="680" spans="1:28" ht="16.5" customHeight="1" x14ac:dyDescent="0.2">
      <c r="A680" s="44"/>
      <c r="B680" s="57"/>
      <c r="C680" s="57"/>
      <c r="D680" s="57"/>
      <c r="E680" s="57"/>
      <c r="F680" s="57"/>
      <c r="G680" s="57"/>
      <c r="H680" s="57"/>
      <c r="I680" s="57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</row>
    <row r="681" spans="1:28" ht="16.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</row>
    <row r="682" spans="1:28" ht="16.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</row>
    <row r="683" spans="1:28" ht="16.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</row>
    <row r="684" spans="1:28" ht="16.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</row>
    <row r="685" spans="1:28" ht="16.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</row>
    <row r="686" spans="1:28" ht="16.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</row>
    <row r="687" spans="1:28" ht="16.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</row>
    <row r="688" spans="1:28" ht="16.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</row>
    <row r="689" spans="1:28" ht="16.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</row>
    <row r="690" spans="1:28" ht="16.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</row>
    <row r="691" spans="1:28" ht="16.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</row>
    <row r="692" spans="1:28" ht="16.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</row>
    <row r="693" spans="1:28" ht="16.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</row>
    <row r="694" spans="1:28" ht="16.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</row>
    <row r="695" spans="1:28" ht="16.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</row>
    <row r="696" spans="1:28" ht="16.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</row>
    <row r="697" spans="1:28" ht="16.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</row>
    <row r="698" spans="1:28" ht="16.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</row>
    <row r="699" spans="1:28" ht="16.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</row>
    <row r="700" spans="1:28" ht="16.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</row>
    <row r="701" spans="1:28" ht="16.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</row>
    <row r="702" spans="1:28" ht="16.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</row>
    <row r="703" spans="1:28" ht="16.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</row>
    <row r="704" spans="1:28" ht="16.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</row>
    <row r="705" spans="1:28" ht="16.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</row>
    <row r="706" spans="1:28" ht="16.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</row>
    <row r="707" spans="1:28" ht="16.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</row>
    <row r="708" spans="1:28" ht="16.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</row>
    <row r="709" spans="1:28" ht="16.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</row>
    <row r="710" spans="1:28" ht="16.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</row>
    <row r="711" spans="1:28" ht="16.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</row>
    <row r="712" spans="1:28" ht="16.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</row>
    <row r="713" spans="1:28" ht="16.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</row>
    <row r="714" spans="1:28" ht="16.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</row>
    <row r="715" spans="1:28" ht="16.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</row>
    <row r="716" spans="1:28" ht="16.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</row>
    <row r="717" spans="1:28" ht="16.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</row>
    <row r="718" spans="1:28" ht="16.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</row>
    <row r="719" spans="1:28" ht="16.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</row>
    <row r="720" spans="1:28" ht="16.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</row>
    <row r="721" spans="1:28" ht="16.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</row>
    <row r="722" spans="1:28" ht="16.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</row>
    <row r="723" spans="1:28" ht="16.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</row>
    <row r="724" spans="1:28" ht="16.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</row>
    <row r="725" spans="1:28" ht="16.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</row>
    <row r="726" spans="1:28" ht="16.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</row>
    <row r="727" spans="1:28" ht="16.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</row>
    <row r="728" spans="1:28" ht="16.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</row>
    <row r="729" spans="1:28" ht="16.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</row>
    <row r="730" spans="1:28" ht="16.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</row>
    <row r="731" spans="1:28" ht="16.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</row>
    <row r="732" spans="1:28" ht="16.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</row>
    <row r="733" spans="1:28" ht="16.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</row>
    <row r="734" spans="1:28" ht="16.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</row>
    <row r="735" spans="1:28" ht="16.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</row>
    <row r="736" spans="1:28" ht="16.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</row>
    <row r="737" spans="1:28" ht="16.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</row>
    <row r="738" spans="1:28" ht="16.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</row>
    <row r="739" spans="1:28" ht="16.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</row>
    <row r="740" spans="1:28" ht="16.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</row>
    <row r="741" spans="1:28" ht="16.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</row>
    <row r="742" spans="1:28" ht="16.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</row>
    <row r="743" spans="1:28" ht="16.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</row>
    <row r="744" spans="1:28" ht="16.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</row>
    <row r="745" spans="1:28" ht="16.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</row>
    <row r="746" spans="1:28" ht="16.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</row>
    <row r="747" spans="1:28" ht="16.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</row>
    <row r="748" spans="1:28" ht="16.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</row>
    <row r="749" spans="1:28" ht="16.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</row>
    <row r="750" spans="1:28" ht="16.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</row>
    <row r="751" spans="1:28" ht="16.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</row>
    <row r="752" spans="1:28" ht="16.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</row>
    <row r="753" spans="1:28" ht="16.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</row>
    <row r="754" spans="1:28" ht="16.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</row>
    <row r="755" spans="1:28" ht="16.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</row>
    <row r="756" spans="1:28" ht="16.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</row>
    <row r="757" spans="1:28" ht="16.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</row>
    <row r="758" spans="1:28" ht="16.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</row>
    <row r="759" spans="1:28" ht="16.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</row>
    <row r="760" spans="1:28" ht="16.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</row>
    <row r="761" spans="1:28" ht="16.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</row>
    <row r="762" spans="1:28" ht="16.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</row>
    <row r="763" spans="1:28" ht="16.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</row>
    <row r="764" spans="1:28" ht="16.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</row>
    <row r="765" spans="1:28" ht="16.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</row>
    <row r="766" spans="1:28" ht="16.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</row>
    <row r="767" spans="1:28" ht="16.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</row>
    <row r="768" spans="1:28" ht="16.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</row>
    <row r="769" spans="1:28" ht="16.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</row>
    <row r="770" spans="1:28" ht="16.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</row>
    <row r="771" spans="1:28" ht="16.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</row>
    <row r="772" spans="1:28" ht="16.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</row>
    <row r="773" spans="1:28" ht="16.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</row>
    <row r="774" spans="1:28" ht="16.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</row>
    <row r="775" spans="1:28" ht="16.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</row>
    <row r="776" spans="1:28" ht="16.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</row>
    <row r="777" spans="1:28" ht="16.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</row>
    <row r="778" spans="1:28" ht="16.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</row>
    <row r="779" spans="1:28" ht="16.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</row>
    <row r="780" spans="1:28" ht="16.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</row>
    <row r="781" spans="1:28" ht="16.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</row>
    <row r="782" spans="1:28" ht="16.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</row>
    <row r="783" spans="1:28" ht="16.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</row>
    <row r="784" spans="1:28" ht="16.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</row>
    <row r="785" spans="1:28" ht="16.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</row>
    <row r="786" spans="1:28" ht="16.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</row>
    <row r="787" spans="1:28" ht="16.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</row>
    <row r="788" spans="1:28" ht="16.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</row>
    <row r="789" spans="1:28" ht="16.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</row>
    <row r="790" spans="1:28" ht="16.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</row>
    <row r="791" spans="1:28" ht="16.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</row>
    <row r="792" spans="1:28" ht="16.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</row>
    <row r="793" spans="1:28" ht="16.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</row>
    <row r="794" spans="1:28" ht="16.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</row>
    <row r="795" spans="1:28" ht="16.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</row>
    <row r="796" spans="1:28" ht="16.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</row>
    <row r="797" spans="1:28" ht="16.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</row>
    <row r="798" spans="1:28" ht="16.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</row>
    <row r="799" spans="1:28" ht="16.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</row>
    <row r="800" spans="1:28" ht="16.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</row>
    <row r="801" spans="1:28" ht="16.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</row>
    <row r="802" spans="1:28" ht="16.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</row>
    <row r="803" spans="1:28" ht="16.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</row>
    <row r="804" spans="1:28" ht="16.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</row>
    <row r="805" spans="1:28" ht="16.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</row>
    <row r="806" spans="1:28" ht="16.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</row>
    <row r="807" spans="1:28" ht="16.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</row>
    <row r="808" spans="1:28" ht="16.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</row>
    <row r="809" spans="1:28" ht="16.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</row>
    <row r="810" spans="1:28" ht="16.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</row>
    <row r="811" spans="1:28" ht="16.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</row>
    <row r="812" spans="1:28" ht="16.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</row>
    <row r="813" spans="1:28" ht="16.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</row>
    <row r="814" spans="1:28" ht="16.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</row>
    <row r="815" spans="1:28" ht="16.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</row>
    <row r="816" spans="1:28" ht="16.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</row>
    <row r="817" spans="1:28" ht="16.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</row>
    <row r="818" spans="1:28" ht="16.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</row>
    <row r="819" spans="1:28" ht="16.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</row>
    <row r="820" spans="1:28" ht="16.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</row>
    <row r="821" spans="1:28" ht="16.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</row>
    <row r="822" spans="1:28" ht="16.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</row>
    <row r="823" spans="1:28" ht="16.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</row>
    <row r="824" spans="1:28" ht="16.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</row>
    <row r="825" spans="1:28" ht="16.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</row>
    <row r="826" spans="1:28" ht="16.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</row>
    <row r="827" spans="1:28" ht="16.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</row>
    <row r="828" spans="1:28" ht="16.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</row>
    <row r="829" spans="1:28" ht="16.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</row>
    <row r="830" spans="1:28" ht="16.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</row>
    <row r="831" spans="1:28" ht="16.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</row>
    <row r="832" spans="1:28" ht="16.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</row>
    <row r="833" spans="1:28" ht="16.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</row>
    <row r="834" spans="1:28" ht="16.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</row>
    <row r="835" spans="1:28" ht="16.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</row>
    <row r="836" spans="1:28" ht="16.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</row>
    <row r="837" spans="1:28" ht="16.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</row>
    <row r="838" spans="1:28" ht="16.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</row>
    <row r="839" spans="1:28" ht="16.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</row>
    <row r="840" spans="1:28" ht="16.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</row>
    <row r="841" spans="1:28" ht="16.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</row>
    <row r="842" spans="1:28" ht="16.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</row>
    <row r="843" spans="1:28" ht="16.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</row>
    <row r="844" spans="1:28" ht="16.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</row>
    <row r="845" spans="1:28" ht="16.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</row>
    <row r="846" spans="1:28" ht="16.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</row>
    <row r="847" spans="1:28" ht="16.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</row>
    <row r="848" spans="1:28" ht="16.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</row>
    <row r="849" spans="1:28" ht="16.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</row>
    <row r="850" spans="1:28" ht="16.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</row>
    <row r="851" spans="1:28" ht="16.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</row>
    <row r="852" spans="1:28" ht="16.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</row>
    <row r="853" spans="1:28" ht="16.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</row>
    <row r="854" spans="1:28" ht="16.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</row>
    <row r="855" spans="1:28" ht="16.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</row>
    <row r="856" spans="1:28" ht="16.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</row>
    <row r="857" spans="1:28" ht="16.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</row>
    <row r="858" spans="1:28" ht="16.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</row>
    <row r="859" spans="1:28" ht="16.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</row>
    <row r="860" spans="1:28" ht="16.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</row>
    <row r="861" spans="1:28" ht="16.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</row>
    <row r="862" spans="1:28" ht="16.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</row>
    <row r="863" spans="1:28" ht="16.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</row>
    <row r="864" spans="1:28" ht="16.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</row>
    <row r="865" spans="1:28" ht="16.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</row>
    <row r="866" spans="1:28" ht="16.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</row>
    <row r="867" spans="1:28" ht="16.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</row>
    <row r="868" spans="1:28" ht="16.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</row>
    <row r="869" spans="1:28" ht="16.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</row>
    <row r="870" spans="1:28" ht="16.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</row>
    <row r="871" spans="1:28" ht="16.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</row>
    <row r="872" spans="1:28" ht="16.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</row>
    <row r="873" spans="1:28" ht="16.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</row>
    <row r="874" spans="1:28" ht="16.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</row>
    <row r="875" spans="1:28" ht="16.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</row>
    <row r="876" spans="1:28" ht="16.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</row>
    <row r="877" spans="1:28" ht="16.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</row>
    <row r="878" spans="1:28" ht="16.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</row>
    <row r="879" spans="1:28" ht="16.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</row>
    <row r="880" spans="1:28" ht="16.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</row>
    <row r="881" spans="1:28" ht="16.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</row>
    <row r="882" spans="1:28" ht="16.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</row>
    <row r="883" spans="1:28" ht="16.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</row>
    <row r="884" spans="1:28" ht="16.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</row>
    <row r="885" spans="1:28" ht="16.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</row>
    <row r="886" spans="1:28" ht="16.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</row>
    <row r="887" spans="1:28" ht="16.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</row>
    <row r="888" spans="1:28" ht="16.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</row>
    <row r="889" spans="1:28" ht="16.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</row>
    <row r="890" spans="1:28" ht="16.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</row>
    <row r="891" spans="1:28" ht="16.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</row>
    <row r="892" spans="1:28" ht="16.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</row>
    <row r="893" spans="1:28" ht="16.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</row>
    <row r="894" spans="1:28" ht="16.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</row>
    <row r="895" spans="1:28" ht="16.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</row>
    <row r="896" spans="1:28" ht="16.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</row>
    <row r="897" spans="1:28" ht="16.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</row>
    <row r="898" spans="1:28" ht="16.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</row>
    <row r="899" spans="1:28" ht="16.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</row>
    <row r="900" spans="1:28" ht="16.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</row>
    <row r="901" spans="1:28" ht="16.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</row>
    <row r="902" spans="1:28" ht="16.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</row>
    <row r="903" spans="1:28" ht="16.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</row>
    <row r="904" spans="1:28" ht="16.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</row>
    <row r="905" spans="1:28" ht="16.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</row>
    <row r="906" spans="1:28" ht="16.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</row>
    <row r="907" spans="1:28" ht="16.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</row>
    <row r="908" spans="1:28" ht="16.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</row>
    <row r="909" spans="1:28" ht="16.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</row>
    <row r="910" spans="1:28" ht="16.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</row>
    <row r="911" spans="1:28" ht="16.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</row>
    <row r="912" spans="1:28" ht="16.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</row>
    <row r="913" spans="1:28" ht="16.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</row>
    <row r="914" spans="1:28" ht="16.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</row>
    <row r="915" spans="1:28" ht="16.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</row>
    <row r="916" spans="1:28" ht="16.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</row>
    <row r="917" spans="1:28" ht="16.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</row>
    <row r="918" spans="1:28" ht="16.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</row>
    <row r="919" spans="1:28" ht="16.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</row>
    <row r="920" spans="1:28" ht="16.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</row>
    <row r="921" spans="1:28" ht="16.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</row>
    <row r="922" spans="1:28" ht="16.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</row>
    <row r="923" spans="1:28" ht="16.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</row>
    <row r="924" spans="1:28" ht="16.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</row>
    <row r="925" spans="1:28" ht="16.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</row>
    <row r="926" spans="1:28" ht="16.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</row>
    <row r="927" spans="1:28" ht="16.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</row>
    <row r="928" spans="1:28" ht="16.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</row>
    <row r="929" spans="1:28" ht="16.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</row>
    <row r="930" spans="1:28" ht="16.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</row>
    <row r="931" spans="1:28" ht="16.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</row>
    <row r="932" spans="1:28" ht="16.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</row>
    <row r="933" spans="1:28" ht="16.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</row>
    <row r="934" spans="1:28" ht="16.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</row>
    <row r="935" spans="1:28" ht="16.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</row>
    <row r="936" spans="1:28" ht="16.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</row>
    <row r="937" spans="1:28" ht="16.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</row>
    <row r="938" spans="1:28" ht="16.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</row>
    <row r="939" spans="1:28" ht="16.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</row>
    <row r="940" spans="1:28" ht="16.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</row>
    <row r="941" spans="1:28" ht="16.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</row>
    <row r="942" spans="1:28" ht="16.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</row>
    <row r="943" spans="1:28" ht="16.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</row>
    <row r="944" spans="1:28" ht="16.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</row>
    <row r="945" spans="1:28" ht="16.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</row>
    <row r="946" spans="1:28" ht="16.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</row>
    <row r="947" spans="1:28" ht="16.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</row>
    <row r="948" spans="1:28" ht="16.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</row>
    <row r="949" spans="1:28" ht="16.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</row>
    <row r="950" spans="1:28" ht="16.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</row>
    <row r="951" spans="1:28" ht="16.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</row>
    <row r="952" spans="1:28" ht="16.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</row>
    <row r="953" spans="1:28" ht="16.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</row>
    <row r="954" spans="1:28" ht="16.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</row>
    <row r="955" spans="1:28" ht="16.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</row>
    <row r="956" spans="1:28" ht="16.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</row>
    <row r="957" spans="1:28" ht="16.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</row>
    <row r="958" spans="1:28" ht="16.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</row>
    <row r="959" spans="1:28" ht="16.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</row>
    <row r="960" spans="1:28" ht="16.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</row>
    <row r="961" spans="1:28" ht="16.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</row>
    <row r="962" spans="1:28" ht="16.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</row>
    <row r="963" spans="1:28" ht="16.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</row>
    <row r="964" spans="1:28" ht="16.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</row>
    <row r="965" spans="1:28" ht="16.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</row>
    <row r="966" spans="1:28" ht="16.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</row>
    <row r="967" spans="1:28" ht="16.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</row>
    <row r="968" spans="1:28" ht="16.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</row>
    <row r="969" spans="1:28" ht="16.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</row>
    <row r="970" spans="1:28" ht="16.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</row>
    <row r="971" spans="1:28" ht="16.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</row>
    <row r="972" spans="1:28" ht="16.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</row>
    <row r="973" spans="1:28" ht="16.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</row>
    <row r="974" spans="1:28" ht="16.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</row>
    <row r="975" spans="1:28" ht="16.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</row>
    <row r="976" spans="1:28" ht="16.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</row>
    <row r="977" spans="1:28" ht="16.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</row>
    <row r="978" spans="1:28" ht="16.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</row>
    <row r="979" spans="1:28" ht="16.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</row>
    <row r="980" spans="1:28" ht="16.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</row>
    <row r="981" spans="1:28" ht="16.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</row>
    <row r="982" spans="1:28" ht="16.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</row>
    <row r="983" spans="1:28" ht="16.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</row>
    <row r="984" spans="1:28" ht="16.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</row>
    <row r="985" spans="1:28" ht="16.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</row>
    <row r="986" spans="1:28" ht="16.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</row>
    <row r="987" spans="1:28" ht="16.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</row>
    <row r="988" spans="1:28" ht="16.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</row>
    <row r="989" spans="1:28" ht="16.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</row>
    <row r="990" spans="1:28" ht="16.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</row>
    <row r="991" spans="1:28" ht="16.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</row>
    <row r="992" spans="1:28" ht="16.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</row>
    <row r="993" spans="1:28" ht="16.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</row>
    <row r="994" spans="1:28" ht="16.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</row>
    <row r="995" spans="1:28" ht="16.5" customHeight="1" x14ac:dyDescent="0.2">
      <c r="A995" s="44"/>
      <c r="B995" s="69"/>
      <c r="C995" s="69"/>
      <c r="D995" s="69"/>
      <c r="E995" s="69"/>
      <c r="F995" s="69"/>
      <c r="G995" s="69"/>
      <c r="H995" s="69"/>
      <c r="I995" s="69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</row>
  </sheetData>
  <conditionalFormatting sqref="B60:B65 D60:D65 F60:H65">
    <cfRule type="cellIs" dxfId="8" priority="2" stopIfTrue="1" operator="equal">
      <formula>0</formula>
    </cfRule>
  </conditionalFormatting>
  <conditionalFormatting sqref="B66:B70 D66:D70 F66:H70">
    <cfRule type="cellIs" dxfId="7" priority="3" stopIfTrue="1" operator="equal">
      <formula>0</formula>
    </cfRule>
  </conditionalFormatting>
  <hyperlinks>
    <hyperlink ref="A7" r:id="rId1" display="http://../2009/SEDLAC/Tareas/BMLac/xls/Glossary table indices.doc" xr:uid="{00000000-0004-0000-0F00-000000000000}"/>
  </hyperlinks>
  <pageMargins left="0.75" right="0.75" top="1" bottom="1" header="0" footer="0"/>
  <pageSetup orientation="portrait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1011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3" width="17.140625" customWidth="1"/>
    <col min="4" max="4" width="2.140625" customWidth="1"/>
    <col min="5" max="6" width="17.140625" customWidth="1"/>
    <col min="7" max="7" width="2.140625" customWidth="1"/>
    <col min="8" max="9" width="17.140625" customWidth="1"/>
    <col min="10" max="10" width="11.42578125" style="140" customWidth="1"/>
    <col min="11" max="11" width="11.42578125" customWidth="1"/>
    <col min="12" max="12" width="16.28515625" customWidth="1"/>
    <col min="13" max="23" width="11.42578125" customWidth="1"/>
  </cols>
  <sheetData>
    <row r="1" spans="1:23" ht="16.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138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6.5" customHeight="1" x14ac:dyDescent="0.3">
      <c r="A2" s="7" t="s">
        <v>2</v>
      </c>
      <c r="B2" s="60"/>
      <c r="C2" s="60"/>
      <c r="D2" s="60"/>
      <c r="E2" s="60"/>
      <c r="F2" s="60"/>
      <c r="G2" s="60"/>
      <c r="H2" s="93" t="s">
        <v>188</v>
      </c>
      <c r="I2" s="60"/>
      <c r="J2" s="138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6.5" customHeight="1" x14ac:dyDescent="0.25">
      <c r="A3" s="24" t="s">
        <v>133</v>
      </c>
      <c r="B3" s="60"/>
      <c r="C3" s="60"/>
      <c r="D3" s="60"/>
      <c r="E3" s="60"/>
      <c r="F3" s="60"/>
      <c r="G3" s="60"/>
      <c r="H3" s="60"/>
      <c r="I3" s="60"/>
      <c r="J3" s="138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6.5" customHeight="1" x14ac:dyDescent="0.25">
      <c r="A4" s="24" t="s">
        <v>168</v>
      </c>
      <c r="B4" s="60"/>
      <c r="C4" s="60"/>
      <c r="D4" s="60"/>
      <c r="E4" s="60"/>
      <c r="F4" s="60"/>
      <c r="G4" s="60"/>
      <c r="H4" s="60"/>
      <c r="I4" s="60"/>
      <c r="J4" s="138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6.5" customHeight="1" x14ac:dyDescent="0.25">
      <c r="A5" s="26"/>
      <c r="B5" s="62"/>
      <c r="C5" s="62"/>
      <c r="D5" s="62"/>
      <c r="E5" s="62"/>
      <c r="F5" s="62"/>
      <c r="G5" s="62"/>
      <c r="H5" s="62"/>
      <c r="I5" s="62"/>
      <c r="J5" s="138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8.75" customHeight="1" x14ac:dyDescent="0.25">
      <c r="A6" s="28"/>
      <c r="B6" s="170" t="s">
        <v>169</v>
      </c>
      <c r="C6" s="172"/>
      <c r="D6" s="63"/>
      <c r="E6" s="170" t="s">
        <v>170</v>
      </c>
      <c r="F6" s="172"/>
      <c r="G6" s="63"/>
      <c r="H6" s="170" t="s">
        <v>171</v>
      </c>
      <c r="I6" s="172"/>
      <c r="J6" s="138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18.75" customHeight="1" x14ac:dyDescent="0.25">
      <c r="A7" s="74"/>
      <c r="B7" s="32" t="s">
        <v>172</v>
      </c>
      <c r="C7" s="32" t="s">
        <v>173</v>
      </c>
      <c r="D7" s="32"/>
      <c r="E7" s="32" t="s">
        <v>172</v>
      </c>
      <c r="F7" s="32" t="s">
        <v>173</v>
      </c>
      <c r="G7" s="32"/>
      <c r="H7" s="32" t="s">
        <v>172</v>
      </c>
      <c r="I7" s="32" t="s">
        <v>173</v>
      </c>
      <c r="J7" s="138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</row>
    <row r="8" spans="1:23" s="100" customFormat="1" ht="18" customHeight="1" x14ac:dyDescent="0.25">
      <c r="A8" s="16" t="s">
        <v>54</v>
      </c>
      <c r="B8" s="97"/>
      <c r="C8" s="97"/>
      <c r="D8" s="97"/>
      <c r="E8" s="97"/>
      <c r="F8" s="97"/>
      <c r="G8" s="97"/>
      <c r="H8" s="97"/>
      <c r="I8" s="97"/>
      <c r="J8" s="12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</row>
    <row r="9" spans="1:23" s="100" customFormat="1" ht="18" customHeight="1" x14ac:dyDescent="0.2">
      <c r="A9" s="98" t="s">
        <v>55</v>
      </c>
      <c r="B9" s="97"/>
      <c r="C9" s="97"/>
      <c r="D9" s="97"/>
      <c r="E9" s="97"/>
      <c r="F9" s="97"/>
      <c r="G9" s="97"/>
      <c r="H9" s="97"/>
      <c r="I9" s="97"/>
      <c r="J9" s="12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</row>
    <row r="10" spans="1:23" s="100" customFormat="1" ht="18" customHeight="1" x14ac:dyDescent="0.2">
      <c r="A10" s="97">
        <v>1974</v>
      </c>
      <c r="B10" s="109">
        <v>0.34539484999999998</v>
      </c>
      <c r="C10" s="109">
        <v>0.35575435</v>
      </c>
      <c r="D10" s="109"/>
      <c r="E10" s="109">
        <v>0.32187022999999998</v>
      </c>
      <c r="F10" s="109">
        <v>0.33260202</v>
      </c>
      <c r="G10" s="109"/>
      <c r="H10" s="109">
        <v>0.33281527</v>
      </c>
      <c r="I10" s="109">
        <v>0.34337384999999998</v>
      </c>
      <c r="J10" s="12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</row>
    <row r="11" spans="1:23" s="100" customFormat="1" ht="18" customHeight="1" x14ac:dyDescent="0.2">
      <c r="A11" s="97">
        <v>1980</v>
      </c>
      <c r="B11" s="109">
        <v>0.39306629999999998</v>
      </c>
      <c r="C11" s="109">
        <v>0.39688749000000001</v>
      </c>
      <c r="D11" s="109"/>
      <c r="E11" s="109">
        <v>0.37607992000000001</v>
      </c>
      <c r="F11" s="109">
        <v>0.38000805999999998</v>
      </c>
      <c r="G11" s="109"/>
      <c r="H11" s="109"/>
      <c r="I11" s="109"/>
      <c r="J11" s="128"/>
      <c r="K11" s="120"/>
      <c r="L11" s="137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</row>
    <row r="12" spans="1:23" s="100" customFormat="1" ht="18" customHeight="1" x14ac:dyDescent="0.2">
      <c r="A12" s="97">
        <v>1986</v>
      </c>
      <c r="B12" s="109">
        <v>0.42171472999999998</v>
      </c>
      <c r="C12" s="109">
        <v>0.42808887000000001</v>
      </c>
      <c r="D12" s="109"/>
      <c r="E12" s="109">
        <v>0.40522522</v>
      </c>
      <c r="F12" s="109">
        <v>0.41178111000000001</v>
      </c>
      <c r="G12" s="109"/>
      <c r="H12" s="109">
        <v>0.40910075000000001</v>
      </c>
      <c r="I12" s="109">
        <v>0.41558423999999999</v>
      </c>
      <c r="J12" s="141"/>
      <c r="K12" s="120"/>
      <c r="L12" s="98"/>
      <c r="M12" s="148"/>
      <c r="N12" s="98"/>
      <c r="O12" s="98"/>
      <c r="P12" s="98"/>
      <c r="Q12" s="98"/>
      <c r="R12" s="98"/>
      <c r="S12" s="98"/>
      <c r="T12" s="98"/>
      <c r="U12" s="98"/>
      <c r="V12" s="98"/>
      <c r="W12" s="98"/>
    </row>
    <row r="13" spans="1:23" s="100" customFormat="1" ht="18" customHeight="1" x14ac:dyDescent="0.2">
      <c r="A13" s="97">
        <v>1987</v>
      </c>
      <c r="B13" s="109">
        <v>0.44841710000000001</v>
      </c>
      <c r="C13" s="109">
        <v>0.45276364000000002</v>
      </c>
      <c r="D13" s="109"/>
      <c r="E13" s="109">
        <v>0.43093234000000002</v>
      </c>
      <c r="F13" s="109">
        <v>0.43541666000000001</v>
      </c>
      <c r="G13" s="109"/>
      <c r="H13" s="109">
        <v>0.44672621000000001</v>
      </c>
      <c r="I13" s="109">
        <v>0.45098241</v>
      </c>
      <c r="J13" s="141"/>
      <c r="K13" s="120"/>
      <c r="L13" s="128"/>
      <c r="M13" s="148"/>
      <c r="N13" s="98"/>
      <c r="O13" s="98"/>
      <c r="P13" s="98"/>
      <c r="Q13" s="98"/>
      <c r="R13" s="98"/>
      <c r="S13" s="98"/>
      <c r="T13" s="98"/>
      <c r="U13" s="98"/>
      <c r="V13" s="98"/>
      <c r="W13" s="98"/>
    </row>
    <row r="14" spans="1:23" s="100" customFormat="1" ht="18" customHeight="1" x14ac:dyDescent="0.2">
      <c r="A14" s="97">
        <v>1988</v>
      </c>
      <c r="B14" s="109">
        <v>0.45518183000000001</v>
      </c>
      <c r="C14" s="109">
        <v>0.45878010000000002</v>
      </c>
      <c r="D14" s="109"/>
      <c r="E14" s="109">
        <v>0.43749379999999999</v>
      </c>
      <c r="F14" s="109">
        <v>0.44120889000000002</v>
      </c>
      <c r="G14" s="109"/>
      <c r="H14" s="109">
        <v>0.44486669000000001</v>
      </c>
      <c r="I14" s="109">
        <v>0.44856734999999998</v>
      </c>
      <c r="J14" s="141"/>
      <c r="K14" s="120"/>
      <c r="L14" s="98"/>
      <c r="M14" s="148"/>
      <c r="N14" s="98"/>
      <c r="O14" s="98"/>
      <c r="P14" s="98"/>
      <c r="Q14" s="98"/>
      <c r="R14" s="98"/>
      <c r="S14" s="98"/>
      <c r="T14" s="98"/>
      <c r="U14" s="98"/>
      <c r="V14" s="98"/>
      <c r="W14" s="98"/>
    </row>
    <row r="15" spans="1:23" s="100" customFormat="1" ht="18" customHeight="1" x14ac:dyDescent="0.2">
      <c r="A15" s="97">
        <v>1991</v>
      </c>
      <c r="B15" s="109">
        <v>0.46518800999999999</v>
      </c>
      <c r="C15" s="109">
        <v>0.46761736999999998</v>
      </c>
      <c r="D15" s="109"/>
      <c r="E15" s="109">
        <v>0.44174616999999999</v>
      </c>
      <c r="F15" s="109">
        <v>0.44428202</v>
      </c>
      <c r="G15" s="109"/>
      <c r="H15" s="109">
        <v>0.45353504</v>
      </c>
      <c r="I15" s="109">
        <v>0.45581416000000002</v>
      </c>
      <c r="J15" s="141"/>
      <c r="K15" s="120"/>
      <c r="L15" s="98"/>
      <c r="M15" s="148"/>
      <c r="N15" s="98"/>
      <c r="O15" s="98"/>
      <c r="P15" s="98"/>
      <c r="Q15" s="98"/>
      <c r="R15" s="98"/>
      <c r="S15" s="98"/>
      <c r="T15" s="98"/>
      <c r="U15" s="98"/>
      <c r="V15" s="98"/>
      <c r="W15" s="98"/>
    </row>
    <row r="16" spans="1:23" s="100" customFormat="1" ht="18" customHeight="1" x14ac:dyDescent="0.2">
      <c r="A16" s="97">
        <v>1992</v>
      </c>
      <c r="B16" s="109">
        <v>0.44401759000000002</v>
      </c>
      <c r="C16" s="109">
        <v>0.44894153999999997</v>
      </c>
      <c r="D16" s="109"/>
      <c r="E16" s="109">
        <v>0.42379836999999998</v>
      </c>
      <c r="F16" s="109">
        <v>0.42890138999999999</v>
      </c>
      <c r="G16" s="109"/>
      <c r="H16" s="109">
        <v>0.43341671999999998</v>
      </c>
      <c r="I16" s="109">
        <v>0.43874227999999998</v>
      </c>
      <c r="J16" s="141"/>
      <c r="K16" s="120"/>
      <c r="L16" s="98"/>
      <c r="M16" s="148"/>
      <c r="N16" s="98"/>
      <c r="O16" s="98"/>
      <c r="P16" s="98"/>
      <c r="Q16" s="98"/>
      <c r="R16" s="98"/>
      <c r="S16" s="98"/>
      <c r="T16" s="98"/>
      <c r="U16" s="98"/>
      <c r="V16" s="98"/>
      <c r="W16" s="98"/>
    </row>
    <row r="17" spans="1:23" s="100" customFormat="1" ht="18" customHeight="1" x14ac:dyDescent="0.2">
      <c r="A17" s="98" t="s">
        <v>56</v>
      </c>
      <c r="B17" s="109"/>
      <c r="C17" s="109"/>
      <c r="D17" s="109"/>
      <c r="E17" s="109"/>
      <c r="F17" s="109"/>
      <c r="G17" s="109"/>
      <c r="H17" s="109"/>
      <c r="I17" s="109"/>
      <c r="J17" s="141"/>
      <c r="K17" s="120"/>
      <c r="L17" s="98"/>
      <c r="M17" s="148"/>
      <c r="N17" s="98"/>
      <c r="O17" s="98"/>
      <c r="P17" s="98"/>
      <c r="Q17" s="98"/>
      <c r="R17" s="98"/>
      <c r="S17" s="98"/>
      <c r="T17" s="98"/>
      <c r="U17" s="98"/>
      <c r="V17" s="98"/>
      <c r="W17" s="98"/>
    </row>
    <row r="18" spans="1:23" s="100" customFormat="1" ht="18" customHeight="1" x14ac:dyDescent="0.2">
      <c r="A18" s="97">
        <v>1992</v>
      </c>
      <c r="B18" s="109">
        <v>0.45016465</v>
      </c>
      <c r="C18" s="109">
        <v>0.45468090999999999</v>
      </c>
      <c r="D18" s="109"/>
      <c r="E18" s="109">
        <v>0.42948209999999998</v>
      </c>
      <c r="F18" s="109">
        <v>0.43416824999999998</v>
      </c>
      <c r="G18" s="109"/>
      <c r="H18" s="109">
        <v>0.43549700000000002</v>
      </c>
      <c r="I18" s="109">
        <v>0.44031836000000002</v>
      </c>
      <c r="J18" s="141"/>
      <c r="K18" s="120"/>
      <c r="L18" s="98"/>
      <c r="M18" s="148"/>
      <c r="N18" s="98"/>
      <c r="O18" s="98"/>
      <c r="P18" s="98"/>
      <c r="Q18" s="98"/>
      <c r="R18" s="98"/>
      <c r="S18" s="98"/>
      <c r="T18" s="98"/>
      <c r="U18" s="98"/>
      <c r="V18" s="98"/>
      <c r="W18" s="98"/>
    </row>
    <row r="19" spans="1:23" s="100" customFormat="1" ht="18" customHeight="1" x14ac:dyDescent="0.2">
      <c r="A19" s="97">
        <v>1993</v>
      </c>
      <c r="B19" s="109">
        <v>0.44398233999999998</v>
      </c>
      <c r="C19" s="109">
        <v>0.44856284000000002</v>
      </c>
      <c r="D19" s="109"/>
      <c r="E19" s="109">
        <v>0.42324534000000003</v>
      </c>
      <c r="F19" s="109">
        <v>0.42799667000000002</v>
      </c>
      <c r="G19" s="109"/>
      <c r="H19" s="109">
        <v>0.43431062999999998</v>
      </c>
      <c r="I19" s="109">
        <v>0.43866212999999998</v>
      </c>
      <c r="J19" s="141"/>
      <c r="K19" s="120"/>
      <c r="L19" s="98"/>
      <c r="M19" s="148"/>
      <c r="N19" s="98"/>
      <c r="O19" s="98"/>
      <c r="P19" s="98"/>
      <c r="Q19" s="98"/>
      <c r="R19" s="98"/>
      <c r="S19" s="98"/>
      <c r="T19" s="98"/>
      <c r="U19" s="98"/>
      <c r="V19" s="98"/>
      <c r="W19" s="98"/>
    </row>
    <row r="20" spans="1:23" s="100" customFormat="1" ht="18" customHeight="1" x14ac:dyDescent="0.2">
      <c r="A20" s="97">
        <v>1994</v>
      </c>
      <c r="B20" s="109">
        <v>0.45286505999999999</v>
      </c>
      <c r="C20" s="109">
        <v>0.45916804999999999</v>
      </c>
      <c r="D20" s="109"/>
      <c r="E20" s="109">
        <v>0.43096780000000001</v>
      </c>
      <c r="F20" s="109">
        <v>0.43752305000000002</v>
      </c>
      <c r="G20" s="109"/>
      <c r="H20" s="109">
        <v>0.44757055000000001</v>
      </c>
      <c r="I20" s="109">
        <v>0.45369781999999997</v>
      </c>
      <c r="J20" s="141"/>
      <c r="K20" s="120"/>
      <c r="L20" s="98"/>
      <c r="M20" s="148"/>
      <c r="N20" s="98"/>
      <c r="O20" s="98"/>
      <c r="P20" s="98"/>
      <c r="Q20" s="98"/>
      <c r="R20" s="98"/>
      <c r="S20" s="98"/>
      <c r="T20" s="98"/>
      <c r="U20" s="98"/>
      <c r="V20" s="98"/>
      <c r="W20" s="98"/>
    </row>
    <row r="21" spans="1:23" s="100" customFormat="1" ht="18" customHeight="1" x14ac:dyDescent="0.2">
      <c r="A21" s="97">
        <v>1995</v>
      </c>
      <c r="B21" s="109">
        <v>0.48123903000000001</v>
      </c>
      <c r="C21" s="109">
        <v>0.48904402000000002</v>
      </c>
      <c r="D21" s="109"/>
      <c r="E21" s="109">
        <v>0.45968857000000002</v>
      </c>
      <c r="F21" s="109">
        <v>0.46781780000000001</v>
      </c>
      <c r="G21" s="109"/>
      <c r="H21" s="109">
        <v>0.47036978000000002</v>
      </c>
      <c r="I21" s="109">
        <v>0.47786459999999997</v>
      </c>
      <c r="J21" s="141"/>
      <c r="K21" s="120"/>
      <c r="L21" s="98"/>
      <c r="M21" s="148"/>
      <c r="N21" s="98"/>
      <c r="O21" s="98"/>
      <c r="P21" s="98"/>
      <c r="Q21" s="98"/>
      <c r="R21" s="98"/>
      <c r="S21" s="98"/>
      <c r="T21" s="98"/>
      <c r="U21" s="98"/>
      <c r="V21" s="98"/>
      <c r="W21" s="98"/>
    </row>
    <row r="22" spans="1:23" s="100" customFormat="1" ht="18" customHeight="1" x14ac:dyDescent="0.2">
      <c r="A22" s="97">
        <v>1996</v>
      </c>
      <c r="B22" s="109">
        <v>0.48555800999999998</v>
      </c>
      <c r="C22" s="109">
        <v>0.49524427999999998</v>
      </c>
      <c r="D22" s="109"/>
      <c r="E22" s="109">
        <v>0.46260949000000001</v>
      </c>
      <c r="F22" s="109">
        <v>0.47272785</v>
      </c>
      <c r="G22" s="109"/>
      <c r="H22" s="109">
        <v>0.47331920999999999</v>
      </c>
      <c r="I22" s="109">
        <v>0.48278946</v>
      </c>
      <c r="J22" s="141"/>
      <c r="K22" s="120"/>
      <c r="L22" s="98"/>
      <c r="M22" s="148"/>
      <c r="N22" s="98"/>
      <c r="O22" s="98"/>
      <c r="P22" s="98"/>
      <c r="Q22" s="98"/>
      <c r="R22" s="98"/>
      <c r="S22" s="98"/>
      <c r="T22" s="98"/>
      <c r="U22" s="98"/>
      <c r="V22" s="98"/>
      <c r="W22" s="98"/>
    </row>
    <row r="23" spans="1:23" s="100" customFormat="1" ht="18" customHeight="1" x14ac:dyDescent="0.2">
      <c r="A23" s="97">
        <v>1997</v>
      </c>
      <c r="B23" s="109">
        <v>0.48345390999999999</v>
      </c>
      <c r="C23" s="109">
        <v>0.49110474999999998</v>
      </c>
      <c r="D23" s="109"/>
      <c r="E23" s="109">
        <v>0.46073364</v>
      </c>
      <c r="F23" s="109">
        <v>0.46872104999999997</v>
      </c>
      <c r="G23" s="109"/>
      <c r="H23" s="109">
        <v>0.47324567000000001</v>
      </c>
      <c r="I23" s="109">
        <v>0.48056175000000001</v>
      </c>
      <c r="J23" s="141"/>
      <c r="K23" s="120"/>
      <c r="L23" s="98"/>
      <c r="M23" s="148"/>
      <c r="N23" s="98"/>
      <c r="O23" s="98"/>
      <c r="P23" s="98"/>
      <c r="Q23" s="98"/>
      <c r="R23" s="98"/>
      <c r="S23" s="98"/>
      <c r="T23" s="98"/>
      <c r="U23" s="98"/>
      <c r="V23" s="98"/>
      <c r="W23" s="98"/>
    </row>
    <row r="24" spans="1:23" s="100" customFormat="1" ht="18" customHeight="1" x14ac:dyDescent="0.2">
      <c r="A24" s="97">
        <v>1998</v>
      </c>
      <c r="B24" s="109">
        <v>0.50215995999999996</v>
      </c>
      <c r="C24" s="109">
        <v>0.50741020000000003</v>
      </c>
      <c r="D24" s="109"/>
      <c r="E24" s="109">
        <v>0.47963275999999999</v>
      </c>
      <c r="F24" s="109">
        <v>0.48512058000000002</v>
      </c>
      <c r="G24" s="109"/>
      <c r="H24" s="109">
        <v>0.48782229999999999</v>
      </c>
      <c r="I24" s="109">
        <v>0.49344300000000002</v>
      </c>
      <c r="J24" s="141"/>
      <c r="K24" s="120"/>
      <c r="L24" s="98"/>
      <c r="M24" s="148"/>
      <c r="N24" s="98"/>
      <c r="O24" s="98"/>
      <c r="P24" s="98"/>
      <c r="Q24" s="98"/>
      <c r="R24" s="98"/>
      <c r="S24" s="98"/>
      <c r="T24" s="98"/>
      <c r="U24" s="98"/>
      <c r="V24" s="98"/>
      <c r="W24" s="98"/>
    </row>
    <row r="25" spans="1:23" s="100" customFormat="1" ht="18" customHeight="1" x14ac:dyDescent="0.2">
      <c r="A25" s="98" t="s">
        <v>57</v>
      </c>
      <c r="B25" s="109"/>
      <c r="C25" s="109"/>
      <c r="D25" s="109"/>
      <c r="E25" s="109"/>
      <c r="F25" s="109"/>
      <c r="G25" s="109"/>
      <c r="H25" s="109"/>
      <c r="I25" s="109"/>
      <c r="J25" s="141"/>
      <c r="K25" s="120"/>
      <c r="L25" s="98"/>
      <c r="M25" s="148"/>
      <c r="N25" s="98"/>
      <c r="O25" s="98"/>
      <c r="P25" s="98"/>
      <c r="Q25" s="98"/>
      <c r="R25" s="98"/>
      <c r="S25" s="98"/>
      <c r="T25" s="98"/>
      <c r="U25" s="98"/>
      <c r="V25" s="98"/>
      <c r="W25" s="98"/>
    </row>
    <row r="26" spans="1:23" s="100" customFormat="1" ht="18" customHeight="1" x14ac:dyDescent="0.2">
      <c r="A26" s="97">
        <v>1998</v>
      </c>
      <c r="B26" s="109">
        <v>0.50147054999999996</v>
      </c>
      <c r="C26" s="109">
        <v>0.50733642999999995</v>
      </c>
      <c r="D26" s="109"/>
      <c r="E26" s="109">
        <v>0.47831791000000001</v>
      </c>
      <c r="F26" s="109">
        <v>0.48445621</v>
      </c>
      <c r="G26" s="109"/>
      <c r="H26" s="109">
        <v>0.48583773000000002</v>
      </c>
      <c r="I26" s="109">
        <v>0.49203675000000002</v>
      </c>
      <c r="J26" s="141"/>
      <c r="K26" s="120"/>
      <c r="L26" s="98"/>
      <c r="M26" s="148"/>
      <c r="N26" s="98"/>
      <c r="O26" s="98"/>
      <c r="P26" s="98"/>
      <c r="Q26" s="98"/>
      <c r="R26" s="98"/>
      <c r="S26" s="98"/>
      <c r="T26" s="98"/>
      <c r="U26" s="98"/>
      <c r="V26" s="98"/>
      <c r="W26" s="98"/>
    </row>
    <row r="27" spans="1:23" s="100" customFormat="1" ht="18" customHeight="1" x14ac:dyDescent="0.2">
      <c r="A27" s="97">
        <v>1999</v>
      </c>
      <c r="B27" s="109">
        <v>0.49073175000000002</v>
      </c>
      <c r="C27" s="109">
        <v>0.49792039999999999</v>
      </c>
      <c r="D27" s="109"/>
      <c r="E27" s="109">
        <v>0.46810853000000002</v>
      </c>
      <c r="F27" s="109">
        <v>0.47561651999999999</v>
      </c>
      <c r="G27" s="109"/>
      <c r="H27" s="109">
        <v>0.47661244000000003</v>
      </c>
      <c r="I27" s="109">
        <v>0.48392295000000002</v>
      </c>
      <c r="J27" s="141"/>
      <c r="K27" s="120"/>
      <c r="L27" s="98"/>
      <c r="M27" s="148"/>
      <c r="N27" s="98"/>
      <c r="O27" s="98"/>
      <c r="P27" s="98"/>
      <c r="Q27" s="98"/>
      <c r="R27" s="98"/>
      <c r="S27" s="98"/>
      <c r="T27" s="98"/>
      <c r="U27" s="98"/>
      <c r="V27" s="98"/>
      <c r="W27" s="98"/>
    </row>
    <row r="28" spans="1:23" s="100" customFormat="1" ht="18" customHeight="1" x14ac:dyDescent="0.2">
      <c r="A28" s="97">
        <v>2000</v>
      </c>
      <c r="B28" s="109">
        <v>0.50394908000000005</v>
      </c>
      <c r="C28" s="109">
        <v>0.51063957000000004</v>
      </c>
      <c r="D28" s="109"/>
      <c r="E28" s="109">
        <v>0.48244084999999998</v>
      </c>
      <c r="F28" s="109">
        <v>0.48942143999999999</v>
      </c>
      <c r="G28" s="109"/>
      <c r="H28" s="109">
        <v>0.49412629000000002</v>
      </c>
      <c r="I28" s="109">
        <v>0.50095696999999995</v>
      </c>
      <c r="J28" s="141"/>
      <c r="K28" s="120"/>
      <c r="L28" s="98"/>
      <c r="M28" s="148"/>
      <c r="N28" s="98"/>
      <c r="O28" s="98"/>
      <c r="P28" s="98"/>
      <c r="Q28" s="98"/>
      <c r="R28" s="98"/>
      <c r="S28" s="98"/>
      <c r="T28" s="98"/>
      <c r="U28" s="98"/>
      <c r="V28" s="98"/>
      <c r="W28" s="98"/>
    </row>
    <row r="29" spans="1:23" s="100" customFormat="1" ht="18" customHeight="1" x14ac:dyDescent="0.2">
      <c r="A29" s="97">
        <v>2001</v>
      </c>
      <c r="B29" s="109">
        <v>0.52210493999999996</v>
      </c>
      <c r="C29" s="109">
        <v>0.53343105000000002</v>
      </c>
      <c r="D29" s="109"/>
      <c r="E29" s="109">
        <v>0.50132058000000002</v>
      </c>
      <c r="F29" s="109">
        <v>0.51313927000000004</v>
      </c>
      <c r="G29" s="109"/>
      <c r="H29" s="109">
        <v>0.51039303000000003</v>
      </c>
      <c r="I29" s="109">
        <v>0.52178917999999996</v>
      </c>
      <c r="J29" s="141"/>
      <c r="K29" s="120"/>
      <c r="L29" s="98"/>
      <c r="M29" s="148"/>
      <c r="N29" s="98"/>
      <c r="O29" s="98"/>
      <c r="P29" s="98"/>
      <c r="Q29" s="98"/>
      <c r="R29" s="98"/>
      <c r="S29" s="98"/>
      <c r="T29" s="98"/>
      <c r="U29" s="98"/>
      <c r="V29" s="98"/>
      <c r="W29" s="98"/>
    </row>
    <row r="30" spans="1:23" s="100" customFormat="1" ht="18" customHeight="1" x14ac:dyDescent="0.2">
      <c r="A30" s="97">
        <v>2002</v>
      </c>
      <c r="B30" s="109">
        <v>0.53273861</v>
      </c>
      <c r="C30" s="109">
        <v>0.53793758999999997</v>
      </c>
      <c r="D30" s="109"/>
      <c r="E30" s="109">
        <v>0.51236612999999998</v>
      </c>
      <c r="F30" s="109">
        <v>0.51779178999999997</v>
      </c>
      <c r="G30" s="109"/>
      <c r="H30" s="109">
        <v>0.51952792000000003</v>
      </c>
      <c r="I30" s="109">
        <v>0.52477932000000005</v>
      </c>
      <c r="J30" s="141"/>
      <c r="K30" s="120"/>
      <c r="L30" s="98"/>
      <c r="M30" s="148"/>
      <c r="N30" s="98"/>
      <c r="O30" s="98"/>
      <c r="P30" s="98"/>
      <c r="Q30" s="98"/>
      <c r="R30" s="98"/>
      <c r="S30" s="98"/>
      <c r="T30" s="98"/>
      <c r="U30" s="98"/>
      <c r="V30" s="98"/>
      <c r="W30" s="98"/>
    </row>
    <row r="31" spans="1:23" s="100" customFormat="1" ht="18" customHeight="1" x14ac:dyDescent="0.2">
      <c r="A31" s="97">
        <v>2003</v>
      </c>
      <c r="B31" s="109">
        <v>0.52789569999999997</v>
      </c>
      <c r="C31" s="109">
        <v>0.53216821000000003</v>
      </c>
      <c r="D31" s="109"/>
      <c r="E31" s="109">
        <v>0.50575702</v>
      </c>
      <c r="F31" s="109">
        <v>0.51022988999999996</v>
      </c>
      <c r="G31" s="109"/>
      <c r="H31" s="109">
        <v>0.51744592</v>
      </c>
      <c r="I31" s="109">
        <v>0.52172995</v>
      </c>
      <c r="J31" s="141"/>
      <c r="K31" s="120"/>
      <c r="L31" s="98"/>
      <c r="M31" s="148"/>
      <c r="N31" s="98"/>
      <c r="O31" s="98"/>
      <c r="P31" s="98"/>
      <c r="Q31" s="98"/>
      <c r="R31" s="98"/>
      <c r="S31" s="98"/>
      <c r="T31" s="98"/>
      <c r="U31" s="98"/>
      <c r="V31" s="98"/>
      <c r="W31" s="98"/>
    </row>
    <row r="32" spans="1:23" s="100" customFormat="1" ht="18" customHeight="1" x14ac:dyDescent="0.2">
      <c r="A32" s="98" t="s">
        <v>58</v>
      </c>
      <c r="B32" s="109"/>
      <c r="C32" s="109"/>
      <c r="D32" s="109"/>
      <c r="E32" s="109"/>
      <c r="F32" s="109"/>
      <c r="G32" s="109"/>
      <c r="H32" s="109"/>
      <c r="I32" s="109"/>
      <c r="J32" s="141"/>
      <c r="K32" s="120"/>
      <c r="L32" s="98"/>
      <c r="M32" s="148"/>
      <c r="N32" s="98"/>
      <c r="O32" s="98"/>
      <c r="P32" s="98"/>
      <c r="Q32" s="98"/>
      <c r="R32" s="98"/>
      <c r="S32" s="98"/>
      <c r="T32" s="98"/>
      <c r="U32" s="98"/>
      <c r="V32" s="98"/>
      <c r="W32" s="98"/>
    </row>
    <row r="33" spans="1:23" s="100" customFormat="1" ht="18" customHeight="1" x14ac:dyDescent="0.2">
      <c r="A33" s="97" t="s">
        <v>59</v>
      </c>
      <c r="B33" s="109">
        <v>0.50715385999999996</v>
      </c>
      <c r="C33" s="109">
        <v>0.50897155000000005</v>
      </c>
      <c r="D33" s="109"/>
      <c r="E33" s="109">
        <v>0.48349176999999999</v>
      </c>
      <c r="F33" s="109">
        <v>0.48539673999999999</v>
      </c>
      <c r="G33" s="109"/>
      <c r="H33" s="109">
        <v>0.52188931999999999</v>
      </c>
      <c r="I33" s="109">
        <v>0.53984131999999996</v>
      </c>
      <c r="J33" s="141"/>
      <c r="K33" s="120"/>
      <c r="L33" s="98"/>
      <c r="M33" s="148"/>
      <c r="N33" s="98"/>
      <c r="O33" s="98"/>
      <c r="P33" s="98"/>
      <c r="Q33" s="98"/>
      <c r="R33" s="98"/>
      <c r="S33" s="98"/>
      <c r="T33" s="98"/>
      <c r="U33" s="98"/>
      <c r="V33" s="98"/>
      <c r="W33" s="98"/>
    </row>
    <row r="34" spans="1:23" s="100" customFormat="1" ht="18" customHeight="1" x14ac:dyDescent="0.2">
      <c r="A34" s="97" t="s">
        <v>60</v>
      </c>
      <c r="B34" s="109">
        <v>0.49344643999999999</v>
      </c>
      <c r="C34" s="109">
        <v>0.49523608000000002</v>
      </c>
      <c r="D34" s="109"/>
      <c r="E34" s="109">
        <v>0.46987890999999998</v>
      </c>
      <c r="F34" s="109">
        <v>0.47175180999999999</v>
      </c>
      <c r="G34" s="109"/>
      <c r="H34" s="109">
        <v>0.50015633999999998</v>
      </c>
      <c r="I34" s="109">
        <v>0.51994445</v>
      </c>
      <c r="J34" s="141"/>
      <c r="K34" s="120"/>
      <c r="L34" s="98"/>
      <c r="M34" s="148"/>
      <c r="N34" s="98"/>
      <c r="O34" s="98"/>
      <c r="P34" s="98"/>
      <c r="Q34" s="98"/>
      <c r="R34" s="98"/>
      <c r="S34" s="98"/>
      <c r="T34" s="98"/>
      <c r="U34" s="98"/>
      <c r="V34" s="98"/>
      <c r="W34" s="98"/>
    </row>
    <row r="35" spans="1:23" s="100" customFormat="1" ht="18" customHeight="1" x14ac:dyDescent="0.2">
      <c r="A35" s="97" t="s">
        <v>61</v>
      </c>
      <c r="B35" s="109">
        <v>0.48249069</v>
      </c>
      <c r="C35" s="109">
        <v>0.48377034000000002</v>
      </c>
      <c r="D35" s="109"/>
      <c r="E35" s="109">
        <v>0.45771340999999999</v>
      </c>
      <c r="F35" s="109">
        <v>0.45905434000000001</v>
      </c>
      <c r="G35" s="109"/>
      <c r="H35" s="109">
        <v>0.48956944000000002</v>
      </c>
      <c r="I35" s="109">
        <v>0.50060448000000002</v>
      </c>
      <c r="J35" s="141"/>
      <c r="K35" s="120"/>
      <c r="L35" s="98"/>
      <c r="M35" s="148"/>
      <c r="N35" s="98"/>
      <c r="O35" s="98"/>
      <c r="P35" s="98"/>
      <c r="Q35" s="98"/>
      <c r="R35" s="98"/>
      <c r="S35" s="98"/>
      <c r="T35" s="98"/>
      <c r="U35" s="98"/>
      <c r="V35" s="98"/>
      <c r="W35" s="98"/>
    </row>
    <row r="36" spans="1:23" s="100" customFormat="1" ht="18" customHeight="1" x14ac:dyDescent="0.2">
      <c r="A36" s="97" t="s">
        <v>62</v>
      </c>
      <c r="B36" s="109">
        <v>0.47752095999999999</v>
      </c>
      <c r="C36" s="109">
        <v>0.47820385999999998</v>
      </c>
      <c r="D36" s="109"/>
      <c r="E36" s="109">
        <v>0.45284435000000001</v>
      </c>
      <c r="F36" s="109">
        <v>0.4535595</v>
      </c>
      <c r="G36" s="109"/>
      <c r="H36" s="109">
        <v>0.48160534999999999</v>
      </c>
      <c r="I36" s="109">
        <v>0.49120159000000002</v>
      </c>
      <c r="J36" s="141"/>
      <c r="K36" s="120"/>
      <c r="L36" s="98"/>
      <c r="M36" s="148"/>
      <c r="N36" s="98"/>
      <c r="O36" s="98"/>
      <c r="P36" s="98"/>
      <c r="Q36" s="98"/>
      <c r="R36" s="98"/>
      <c r="S36" s="98"/>
      <c r="T36" s="98"/>
      <c r="U36" s="98"/>
      <c r="V36" s="98"/>
      <c r="W36" s="98"/>
    </row>
    <row r="37" spans="1:23" s="100" customFormat="1" ht="18" customHeight="1" x14ac:dyDescent="0.2">
      <c r="A37" s="97" t="s">
        <v>63</v>
      </c>
      <c r="B37" s="109">
        <v>0.47586123000000002</v>
      </c>
      <c r="C37" s="109">
        <v>0.47707355000000001</v>
      </c>
      <c r="D37" s="109"/>
      <c r="E37" s="109">
        <v>0.45221528</v>
      </c>
      <c r="F37" s="109">
        <v>0.45348229000000001</v>
      </c>
      <c r="G37" s="109"/>
      <c r="H37" s="109">
        <v>0.48033122</v>
      </c>
      <c r="I37" s="109">
        <v>0.48698334999999998</v>
      </c>
      <c r="J37" s="141"/>
      <c r="K37" s="120"/>
      <c r="L37" s="98"/>
      <c r="M37" s="148"/>
      <c r="N37" s="98"/>
      <c r="O37" s="98"/>
      <c r="P37" s="98"/>
      <c r="Q37" s="98"/>
      <c r="R37" s="98"/>
      <c r="S37" s="98"/>
      <c r="T37" s="98"/>
      <c r="U37" s="98"/>
      <c r="V37" s="98"/>
      <c r="W37" s="98"/>
    </row>
    <row r="38" spans="1:23" s="100" customFormat="1" ht="18" customHeight="1" x14ac:dyDescent="0.2">
      <c r="A38" s="97" t="s">
        <v>64</v>
      </c>
      <c r="B38" s="109">
        <v>0.46700216999999999</v>
      </c>
      <c r="C38" s="109">
        <v>0.46793597999999997</v>
      </c>
      <c r="D38" s="109"/>
      <c r="E38" s="109">
        <v>0.44302972000000002</v>
      </c>
      <c r="F38" s="109">
        <v>0.44400551999999999</v>
      </c>
      <c r="G38" s="109"/>
      <c r="H38" s="109">
        <v>0.46763519999999997</v>
      </c>
      <c r="I38" s="109">
        <v>0.47416243000000002</v>
      </c>
      <c r="J38" s="141"/>
      <c r="K38" s="120"/>
      <c r="L38" s="98"/>
      <c r="M38" s="148"/>
      <c r="N38" s="98"/>
      <c r="O38" s="98"/>
      <c r="P38" s="98"/>
      <c r="Q38" s="98"/>
      <c r="R38" s="98"/>
      <c r="S38" s="98"/>
      <c r="T38" s="98"/>
      <c r="U38" s="98"/>
      <c r="V38" s="98"/>
      <c r="W38" s="98"/>
    </row>
    <row r="39" spans="1:23" s="100" customFormat="1" ht="18" customHeight="1" x14ac:dyDescent="0.2">
      <c r="A39" s="97" t="s">
        <v>65</v>
      </c>
      <c r="B39" s="109">
        <v>0.46266053000000001</v>
      </c>
      <c r="C39" s="109">
        <v>0.46346082</v>
      </c>
      <c r="D39" s="109"/>
      <c r="E39" s="109">
        <v>0.43824574999999999</v>
      </c>
      <c r="F39" s="109">
        <v>0.43908239999999998</v>
      </c>
      <c r="G39" s="109"/>
      <c r="H39" s="109">
        <v>0.46397579999999999</v>
      </c>
      <c r="I39" s="109">
        <v>0.46843615</v>
      </c>
      <c r="J39" s="141"/>
      <c r="K39" s="120"/>
      <c r="L39" s="98"/>
      <c r="M39" s="148"/>
      <c r="N39" s="98"/>
      <c r="O39" s="98"/>
      <c r="P39" s="98"/>
      <c r="Q39" s="98"/>
      <c r="R39" s="98"/>
      <c r="S39" s="98"/>
      <c r="T39" s="98"/>
      <c r="U39" s="98"/>
      <c r="V39" s="98"/>
      <c r="W39" s="98"/>
    </row>
    <row r="40" spans="1:23" s="100" customFormat="1" ht="18" customHeight="1" x14ac:dyDescent="0.2">
      <c r="A40" s="97" t="s">
        <v>66</v>
      </c>
      <c r="B40" s="109">
        <v>0.45325556</v>
      </c>
      <c r="C40" s="109">
        <v>0.45479278000000001</v>
      </c>
      <c r="D40" s="109"/>
      <c r="E40" s="109">
        <v>0.42883254999999998</v>
      </c>
      <c r="F40" s="109">
        <v>0.43043842999999998</v>
      </c>
      <c r="G40" s="109"/>
      <c r="H40" s="109">
        <v>0.45266229000000002</v>
      </c>
      <c r="I40" s="109">
        <v>0.45677768000000002</v>
      </c>
      <c r="J40" s="141"/>
      <c r="K40" s="120"/>
      <c r="L40" s="98"/>
      <c r="M40" s="148"/>
      <c r="N40" s="98"/>
      <c r="O40" s="98"/>
      <c r="P40" s="98"/>
      <c r="Q40" s="98"/>
      <c r="R40" s="98"/>
      <c r="S40" s="98"/>
      <c r="T40" s="98"/>
      <c r="U40" s="98"/>
      <c r="V40" s="98"/>
      <c r="W40" s="98"/>
    </row>
    <row r="41" spans="1:23" s="100" customFormat="1" ht="18" customHeight="1" x14ac:dyDescent="0.2">
      <c r="A41" s="97" t="s">
        <v>67</v>
      </c>
      <c r="B41" s="109">
        <v>0.46047671000000001</v>
      </c>
      <c r="C41" s="109">
        <v>0.46173556999999998</v>
      </c>
      <c r="D41" s="109"/>
      <c r="E41" s="109">
        <v>0.43673431000000001</v>
      </c>
      <c r="F41" s="109">
        <v>0.43804857000000003</v>
      </c>
      <c r="G41" s="109"/>
      <c r="H41" s="109">
        <v>0.45870706</v>
      </c>
      <c r="I41" s="109">
        <v>0.46349531999999999</v>
      </c>
      <c r="J41" s="141"/>
      <c r="K41" s="120"/>
      <c r="L41" s="98"/>
      <c r="M41" s="148"/>
      <c r="N41" s="98"/>
      <c r="O41" s="98"/>
      <c r="P41" s="98"/>
      <c r="Q41" s="98"/>
      <c r="R41" s="98"/>
      <c r="S41" s="98"/>
      <c r="T41" s="98"/>
      <c r="U41" s="98"/>
      <c r="V41" s="98"/>
      <c r="W41" s="98"/>
    </row>
    <row r="42" spans="1:23" s="100" customFormat="1" ht="18" customHeight="1" x14ac:dyDescent="0.2">
      <c r="A42" s="97" t="s">
        <v>68</v>
      </c>
      <c r="B42" s="109">
        <v>0.44209815000000002</v>
      </c>
      <c r="C42" s="109">
        <v>0.44283064999999999</v>
      </c>
      <c r="D42" s="109"/>
      <c r="E42" s="109">
        <v>0.41810445000000002</v>
      </c>
      <c r="F42" s="109">
        <v>0.41886846</v>
      </c>
      <c r="G42" s="109"/>
      <c r="H42" s="109">
        <v>0.44379110999999999</v>
      </c>
      <c r="I42" s="109">
        <v>0.44792425000000002</v>
      </c>
      <c r="J42" s="141"/>
      <c r="K42" s="120"/>
      <c r="L42" s="98"/>
      <c r="M42" s="148"/>
      <c r="N42" s="98"/>
      <c r="O42" s="98"/>
      <c r="P42" s="98"/>
      <c r="Q42" s="98"/>
      <c r="R42" s="98"/>
      <c r="S42" s="98"/>
      <c r="T42" s="98"/>
      <c r="U42" s="98"/>
      <c r="V42" s="98"/>
      <c r="W42" s="98"/>
    </row>
    <row r="43" spans="1:23" s="100" customFormat="1" ht="18" customHeight="1" x14ac:dyDescent="0.2">
      <c r="A43" s="97" t="s">
        <v>69</v>
      </c>
      <c r="B43" s="109">
        <v>0.44774312999999999</v>
      </c>
      <c r="C43" s="109">
        <v>0.4487679</v>
      </c>
      <c r="D43" s="109"/>
      <c r="E43" s="109">
        <v>0.42241690999999998</v>
      </c>
      <c r="F43" s="109">
        <v>0.42348867000000001</v>
      </c>
      <c r="G43" s="109"/>
      <c r="H43" s="109">
        <v>0.44934914999999997</v>
      </c>
      <c r="I43" s="109">
        <v>0.45241632999999998</v>
      </c>
      <c r="J43" s="141"/>
      <c r="K43" s="120"/>
      <c r="L43" s="98"/>
      <c r="M43" s="148"/>
      <c r="N43" s="98"/>
      <c r="O43" s="98"/>
      <c r="P43" s="98"/>
      <c r="Q43" s="98"/>
      <c r="R43" s="98"/>
      <c r="S43" s="98"/>
      <c r="T43" s="98"/>
      <c r="U43" s="98"/>
      <c r="V43" s="98"/>
      <c r="W43" s="98"/>
    </row>
    <row r="44" spans="1:23" s="100" customFormat="1" ht="18" customHeight="1" x14ac:dyDescent="0.2">
      <c r="A44" s="97" t="s">
        <v>70</v>
      </c>
      <c r="B44" s="109">
        <v>0.44429173</v>
      </c>
      <c r="C44" s="109">
        <v>0.44524551000000001</v>
      </c>
      <c r="D44" s="109"/>
      <c r="E44" s="109">
        <v>0.41974850000000002</v>
      </c>
      <c r="F44" s="109">
        <v>0.42074440000000002</v>
      </c>
      <c r="G44" s="109"/>
      <c r="H44" s="109">
        <v>0.4446831</v>
      </c>
      <c r="I44" s="109">
        <v>0.44859178999999999</v>
      </c>
      <c r="J44" s="141"/>
      <c r="K44" s="120"/>
      <c r="L44" s="98"/>
      <c r="M44" s="148"/>
      <c r="N44" s="98"/>
      <c r="O44" s="98"/>
      <c r="P44" s="98"/>
      <c r="Q44" s="98"/>
      <c r="R44" s="98"/>
      <c r="S44" s="98"/>
      <c r="T44" s="98"/>
      <c r="U44" s="98"/>
      <c r="V44" s="98"/>
      <c r="W44" s="98"/>
    </row>
    <row r="45" spans="1:23" s="100" customFormat="1" ht="18" customHeight="1" x14ac:dyDescent="0.2">
      <c r="A45" s="97" t="s">
        <v>71</v>
      </c>
      <c r="B45" s="109">
        <v>0.43552755999999998</v>
      </c>
      <c r="C45" s="109">
        <v>0.43654195000000001</v>
      </c>
      <c r="D45" s="109"/>
      <c r="E45" s="109">
        <v>0.41012560999999997</v>
      </c>
      <c r="F45" s="109">
        <v>0.41118565000000001</v>
      </c>
      <c r="G45" s="109"/>
      <c r="H45" s="109">
        <v>0.43221867000000003</v>
      </c>
      <c r="I45" s="109">
        <v>0.43592476000000002</v>
      </c>
      <c r="J45" s="141"/>
      <c r="K45" s="120"/>
      <c r="L45" s="98"/>
      <c r="M45" s="148"/>
      <c r="N45" s="98"/>
      <c r="O45" s="98"/>
      <c r="P45" s="98"/>
      <c r="Q45" s="98"/>
      <c r="R45" s="98"/>
      <c r="S45" s="98"/>
      <c r="T45" s="98"/>
      <c r="U45" s="98"/>
      <c r="V45" s="98"/>
      <c r="W45" s="98"/>
    </row>
    <row r="46" spans="1:23" s="100" customFormat="1" ht="18" customHeight="1" x14ac:dyDescent="0.2">
      <c r="A46" s="97" t="s">
        <v>72</v>
      </c>
      <c r="B46" s="109">
        <v>0.43383400999999999</v>
      </c>
      <c r="C46" s="109">
        <v>0.43447427999999999</v>
      </c>
      <c r="D46" s="109"/>
      <c r="E46" s="109">
        <v>0.40837341999999999</v>
      </c>
      <c r="F46" s="109">
        <v>0.40904248999999998</v>
      </c>
      <c r="G46" s="109"/>
      <c r="H46" s="109">
        <v>0.43033075999999998</v>
      </c>
      <c r="I46" s="109">
        <v>0.43359639</v>
      </c>
      <c r="J46" s="141"/>
      <c r="K46" s="120"/>
      <c r="L46" s="98"/>
      <c r="M46" s="148"/>
      <c r="N46" s="98"/>
      <c r="O46" s="98"/>
      <c r="P46" s="98"/>
      <c r="Q46" s="98"/>
      <c r="R46" s="98"/>
      <c r="S46" s="98"/>
      <c r="T46" s="98"/>
      <c r="U46" s="98"/>
      <c r="V46" s="98"/>
      <c r="W46" s="98"/>
    </row>
    <row r="47" spans="1:23" s="100" customFormat="1" ht="18" customHeight="1" x14ac:dyDescent="0.2">
      <c r="A47" s="97" t="s">
        <v>73</v>
      </c>
      <c r="B47" s="109">
        <v>0.43510412999999998</v>
      </c>
      <c r="C47" s="109">
        <v>0.43583217000000002</v>
      </c>
      <c r="D47" s="109"/>
      <c r="E47" s="109">
        <v>0.40840650000000001</v>
      </c>
      <c r="F47" s="109">
        <v>0.40916893999999998</v>
      </c>
      <c r="G47" s="109"/>
      <c r="H47" s="109">
        <v>0.42943225000000002</v>
      </c>
      <c r="I47" s="109">
        <v>0.43199537999999998</v>
      </c>
      <c r="J47" s="141"/>
      <c r="K47" s="120"/>
      <c r="L47" s="98"/>
      <c r="M47" s="148"/>
      <c r="N47" s="98"/>
      <c r="O47" s="98"/>
      <c r="P47" s="98"/>
      <c r="Q47" s="98"/>
      <c r="R47" s="98"/>
      <c r="S47" s="98"/>
      <c r="T47" s="98"/>
      <c r="U47" s="98"/>
      <c r="V47" s="98"/>
      <c r="W47" s="98"/>
    </row>
    <row r="48" spans="1:23" s="100" customFormat="1" ht="18" customHeight="1" x14ac:dyDescent="0.2">
      <c r="A48" s="97" t="s">
        <v>74</v>
      </c>
      <c r="B48" s="109">
        <v>0.42369738000000001</v>
      </c>
      <c r="C48" s="109">
        <v>0.42479862000000002</v>
      </c>
      <c r="D48" s="109"/>
      <c r="E48" s="109">
        <v>0.39816485000000001</v>
      </c>
      <c r="F48" s="109">
        <v>0.39931486999999999</v>
      </c>
      <c r="G48" s="109"/>
      <c r="H48" s="109">
        <v>0.41791094000000001</v>
      </c>
      <c r="I48" s="109">
        <v>0.42114797999999998</v>
      </c>
      <c r="J48" s="141"/>
      <c r="K48" s="120"/>
      <c r="L48" s="98"/>
      <c r="M48" s="148"/>
      <c r="N48" s="98"/>
      <c r="O48" s="98"/>
      <c r="P48" s="98"/>
      <c r="Q48" s="98"/>
      <c r="R48" s="98"/>
      <c r="S48" s="98"/>
      <c r="T48" s="98"/>
      <c r="U48" s="98"/>
      <c r="V48" s="98"/>
      <c r="W48" s="98"/>
    </row>
    <row r="49" spans="1:23" s="100" customFormat="1" ht="18" customHeight="1" x14ac:dyDescent="0.2">
      <c r="A49" s="97" t="s">
        <v>75</v>
      </c>
      <c r="B49" s="109">
        <v>0.42578508999999998</v>
      </c>
      <c r="C49" s="109">
        <v>0.42645281000000002</v>
      </c>
      <c r="D49" s="109"/>
      <c r="E49" s="109">
        <v>0.39869444999999998</v>
      </c>
      <c r="F49" s="109">
        <v>0.39939366999999998</v>
      </c>
      <c r="G49" s="109"/>
      <c r="H49" s="109">
        <v>0.42001087999999998</v>
      </c>
      <c r="I49" s="109">
        <v>0.42266390999999998</v>
      </c>
      <c r="J49" s="141"/>
      <c r="K49" s="120"/>
      <c r="L49" s="98"/>
      <c r="M49" s="148"/>
      <c r="N49" s="98"/>
      <c r="O49" s="98"/>
      <c r="P49" s="98"/>
      <c r="Q49" s="98"/>
      <c r="R49" s="98"/>
      <c r="S49" s="98"/>
      <c r="T49" s="98"/>
      <c r="U49" s="98"/>
      <c r="V49" s="98"/>
      <c r="W49" s="98"/>
    </row>
    <row r="50" spans="1:23" s="100" customFormat="1" ht="18" customHeight="1" x14ac:dyDescent="0.2">
      <c r="A50" s="97" t="s">
        <v>76</v>
      </c>
      <c r="B50" s="109">
        <v>0.41517735</v>
      </c>
      <c r="C50" s="109">
        <v>0.41620854000000002</v>
      </c>
      <c r="D50" s="109"/>
      <c r="E50" s="109">
        <v>0.38805648999999998</v>
      </c>
      <c r="F50" s="109">
        <v>0.38913551000000002</v>
      </c>
      <c r="G50" s="109"/>
      <c r="H50" s="109">
        <v>0.40770974999999998</v>
      </c>
      <c r="I50" s="109">
        <v>0.41124662000000001</v>
      </c>
      <c r="J50" s="141"/>
      <c r="K50" s="120"/>
      <c r="L50" s="98"/>
      <c r="M50" s="148"/>
      <c r="N50" s="98"/>
      <c r="O50" s="98"/>
      <c r="P50" s="98"/>
      <c r="Q50" s="98"/>
      <c r="R50" s="98"/>
      <c r="S50" s="98"/>
      <c r="T50" s="98"/>
      <c r="U50" s="98"/>
      <c r="V50" s="98"/>
      <c r="W50" s="98"/>
    </row>
    <row r="51" spans="1:23" s="100" customFormat="1" ht="18" customHeight="1" x14ac:dyDescent="0.2">
      <c r="A51" s="97" t="s">
        <v>77</v>
      </c>
      <c r="B51" s="109">
        <v>0.4126957</v>
      </c>
      <c r="C51" s="109">
        <v>0.41326196999999998</v>
      </c>
      <c r="D51" s="109"/>
      <c r="E51" s="109">
        <v>0.38446991000000003</v>
      </c>
      <c r="F51" s="109">
        <v>0.3850634</v>
      </c>
      <c r="G51" s="109"/>
      <c r="H51" s="109">
        <v>0.40442003999999998</v>
      </c>
      <c r="I51" s="109">
        <v>0.40683180000000002</v>
      </c>
      <c r="J51" s="141"/>
      <c r="K51" s="120"/>
      <c r="L51" s="98"/>
      <c r="M51" s="148"/>
      <c r="N51" s="98"/>
      <c r="O51" s="98"/>
      <c r="P51" s="98"/>
      <c r="Q51" s="98"/>
      <c r="R51" s="98"/>
      <c r="S51" s="98"/>
      <c r="T51" s="98"/>
      <c r="U51" s="98"/>
      <c r="V51" s="98"/>
      <c r="W51" s="98"/>
    </row>
    <row r="52" spans="1:23" s="100" customFormat="1" ht="18" customHeight="1" x14ac:dyDescent="0.2">
      <c r="A52" s="97" t="s">
        <v>78</v>
      </c>
      <c r="B52" s="109">
        <v>0.41607935000000001</v>
      </c>
      <c r="C52" s="109">
        <v>0.41691166000000002</v>
      </c>
      <c r="D52" s="109"/>
      <c r="E52" s="109">
        <v>0.38757364999999999</v>
      </c>
      <c r="F52" s="109">
        <v>0.38844658999999998</v>
      </c>
      <c r="G52" s="109"/>
      <c r="H52" s="109">
        <v>0.40972154999999999</v>
      </c>
      <c r="I52" s="109">
        <v>0.4120354</v>
      </c>
      <c r="J52" s="141"/>
      <c r="K52" s="120"/>
      <c r="L52" s="98"/>
      <c r="M52" s="148"/>
      <c r="N52" s="98"/>
      <c r="O52" s="98"/>
      <c r="P52" s="98"/>
      <c r="Q52" s="98"/>
      <c r="R52" s="98"/>
      <c r="S52" s="98"/>
      <c r="T52" s="98"/>
      <c r="U52" s="98"/>
      <c r="V52" s="98"/>
      <c r="W52" s="98"/>
    </row>
    <row r="53" spans="1:23" s="100" customFormat="1" ht="18" customHeight="1" x14ac:dyDescent="0.2">
      <c r="A53" s="97" t="s">
        <v>79</v>
      </c>
      <c r="B53" s="109">
        <v>0.40859863000000002</v>
      </c>
      <c r="C53" s="109">
        <v>0.40945443999999998</v>
      </c>
      <c r="D53" s="109"/>
      <c r="E53" s="109">
        <v>0.38049845999999998</v>
      </c>
      <c r="F53" s="109">
        <v>0.38139492000000003</v>
      </c>
      <c r="G53" s="109"/>
      <c r="H53" s="109">
        <v>0.40007306999999998</v>
      </c>
      <c r="I53" s="109">
        <v>0.40361038999999999</v>
      </c>
      <c r="J53" s="141"/>
      <c r="K53" s="120"/>
      <c r="L53" s="98"/>
      <c r="M53" s="148"/>
      <c r="N53" s="98"/>
      <c r="O53" s="98"/>
      <c r="P53" s="98"/>
      <c r="Q53" s="98"/>
      <c r="R53" s="98"/>
      <c r="S53" s="98"/>
      <c r="T53" s="98"/>
      <c r="U53" s="98"/>
      <c r="V53" s="98"/>
      <c r="W53" s="98"/>
    </row>
    <row r="54" spans="1:23" s="100" customFormat="1" ht="18" customHeight="1" x14ac:dyDescent="0.2">
      <c r="A54" s="97" t="s">
        <v>80</v>
      </c>
      <c r="B54" s="109">
        <v>0.40986773999999998</v>
      </c>
      <c r="C54" s="109">
        <v>0.41119675</v>
      </c>
      <c r="D54" s="109"/>
      <c r="E54" s="109">
        <v>0.38078213999999999</v>
      </c>
      <c r="F54" s="109">
        <v>0.38217665000000001</v>
      </c>
      <c r="G54" s="109"/>
      <c r="H54" s="109">
        <v>0.40494359000000002</v>
      </c>
      <c r="I54" s="109">
        <v>0.40897895000000001</v>
      </c>
      <c r="J54" s="141"/>
      <c r="K54" s="120"/>
      <c r="L54" s="98"/>
      <c r="M54" s="148"/>
      <c r="N54" s="98"/>
      <c r="O54" s="98"/>
      <c r="P54" s="98"/>
      <c r="Q54" s="98"/>
      <c r="R54" s="98"/>
      <c r="S54" s="98"/>
      <c r="T54" s="98"/>
      <c r="U54" s="98"/>
      <c r="V54" s="98"/>
      <c r="W54" s="98"/>
    </row>
    <row r="55" spans="1:23" s="100" customFormat="1" ht="18" customHeight="1" x14ac:dyDescent="0.2">
      <c r="A55" s="97" t="s">
        <v>81</v>
      </c>
      <c r="B55" s="109">
        <v>0.41555289000000001</v>
      </c>
      <c r="C55" s="109">
        <v>0.41632792000000002</v>
      </c>
      <c r="D55" s="109"/>
      <c r="E55" s="109">
        <v>0.38579897000000002</v>
      </c>
      <c r="F55" s="109">
        <v>0.38661346000000002</v>
      </c>
      <c r="G55" s="109"/>
      <c r="H55" s="109">
        <v>0.40946979</v>
      </c>
      <c r="I55" s="109">
        <v>0.41284599</v>
      </c>
      <c r="J55" s="141"/>
      <c r="K55" s="120"/>
      <c r="L55" s="98"/>
      <c r="M55" s="148"/>
      <c r="N55" s="98"/>
      <c r="O55" s="98"/>
      <c r="P55" s="98"/>
      <c r="Q55" s="98"/>
      <c r="R55" s="98"/>
      <c r="S55" s="98"/>
      <c r="T55" s="98"/>
      <c r="U55" s="98"/>
      <c r="V55" s="98"/>
      <c r="W55" s="98"/>
    </row>
    <row r="56" spans="1:23" s="100" customFormat="1" ht="18" customHeight="1" x14ac:dyDescent="0.2">
      <c r="A56" s="97" t="s">
        <v>82</v>
      </c>
      <c r="B56" s="109">
        <v>0.40721912999999998</v>
      </c>
      <c r="C56" s="109">
        <v>0.40787627999999998</v>
      </c>
      <c r="D56" s="109"/>
      <c r="E56" s="109">
        <v>0.37690837999999999</v>
      </c>
      <c r="F56" s="109">
        <v>0.37759913000000001</v>
      </c>
      <c r="G56" s="109"/>
      <c r="H56" s="109">
        <v>0.40055537000000002</v>
      </c>
      <c r="I56" s="109">
        <v>0.40343436999999999</v>
      </c>
      <c r="J56" s="141"/>
      <c r="K56" s="120"/>
      <c r="L56" s="109"/>
      <c r="M56" s="148"/>
      <c r="N56" s="98"/>
      <c r="O56" s="98"/>
      <c r="P56" s="98"/>
      <c r="Q56" s="98"/>
      <c r="R56" s="98"/>
      <c r="S56" s="98"/>
      <c r="T56" s="98"/>
      <c r="U56" s="98"/>
      <c r="V56" s="98"/>
      <c r="W56" s="98"/>
    </row>
    <row r="57" spans="1:23" s="100" customFormat="1" ht="18" customHeight="1" x14ac:dyDescent="0.2">
      <c r="A57" s="97"/>
      <c r="B57" s="99"/>
      <c r="C57" s="109"/>
      <c r="D57" s="99"/>
      <c r="E57" s="99"/>
      <c r="F57" s="99"/>
      <c r="G57" s="102"/>
      <c r="H57" s="99"/>
      <c r="I57" s="99"/>
      <c r="J57" s="141"/>
      <c r="K57" s="120"/>
      <c r="L57" s="99"/>
      <c r="M57" s="148"/>
      <c r="N57" s="99"/>
      <c r="O57" s="102"/>
      <c r="P57" s="99"/>
      <c r="Q57" s="99"/>
      <c r="R57" s="99"/>
      <c r="S57" s="99"/>
      <c r="T57" s="99"/>
      <c r="U57" s="99"/>
      <c r="V57" s="102"/>
      <c r="W57" s="99"/>
    </row>
    <row r="58" spans="1:23" s="100" customFormat="1" ht="18" customHeight="1" x14ac:dyDescent="0.2">
      <c r="A58" s="97" t="s">
        <v>83</v>
      </c>
      <c r="B58" s="109">
        <v>0.41962358999999999</v>
      </c>
      <c r="C58" s="109">
        <v>0.42032528000000002</v>
      </c>
      <c r="D58" s="109"/>
      <c r="E58" s="109">
        <v>0.39080042999999998</v>
      </c>
      <c r="F58" s="109">
        <v>0.39153696999999998</v>
      </c>
      <c r="G58" s="109"/>
      <c r="H58" s="109">
        <v>0.42220238999999998</v>
      </c>
      <c r="I58" s="109">
        <v>0.42466636000000002</v>
      </c>
      <c r="J58" s="141"/>
      <c r="K58" s="120"/>
      <c r="L58" s="102"/>
      <c r="M58" s="148"/>
      <c r="N58" s="98"/>
      <c r="O58" s="98"/>
      <c r="P58" s="98"/>
      <c r="Q58" s="98"/>
      <c r="R58" s="98"/>
      <c r="S58" s="98"/>
      <c r="T58" s="98"/>
      <c r="U58" s="98"/>
      <c r="V58" s="98"/>
      <c r="W58" s="98"/>
    </row>
    <row r="59" spans="1:23" s="100" customFormat="1" ht="18" customHeight="1" x14ac:dyDescent="0.2">
      <c r="A59" s="97" t="s">
        <v>84</v>
      </c>
      <c r="B59" s="109">
        <v>0.41723844999999998</v>
      </c>
      <c r="C59" s="109">
        <v>0.41815693999999998</v>
      </c>
      <c r="D59" s="109"/>
      <c r="E59" s="109">
        <v>0.38897834999999997</v>
      </c>
      <c r="F59" s="109">
        <v>0.38994137000000001</v>
      </c>
      <c r="G59" s="109"/>
      <c r="H59" s="109">
        <v>0.41753631000000002</v>
      </c>
      <c r="I59" s="109">
        <v>0.42014402000000001</v>
      </c>
      <c r="J59" s="141"/>
      <c r="K59" s="120"/>
      <c r="L59" s="102"/>
      <c r="M59" s="148"/>
      <c r="N59" s="98"/>
      <c r="O59" s="98"/>
      <c r="P59" s="98"/>
      <c r="Q59" s="98"/>
      <c r="R59" s="98"/>
      <c r="S59" s="98"/>
      <c r="T59" s="98"/>
      <c r="U59" s="98"/>
      <c r="V59" s="98"/>
      <c r="W59" s="98"/>
    </row>
    <row r="60" spans="1:23" s="100" customFormat="1" ht="18" customHeight="1" x14ac:dyDescent="0.2">
      <c r="A60" s="97" t="s">
        <v>85</v>
      </c>
      <c r="B60" s="109">
        <v>0.41058676</v>
      </c>
      <c r="C60" s="109">
        <v>0.41134488000000002</v>
      </c>
      <c r="D60" s="109"/>
      <c r="E60" s="109">
        <v>0.38164538999999997</v>
      </c>
      <c r="F60" s="109">
        <v>0.38244073000000001</v>
      </c>
      <c r="G60" s="109"/>
      <c r="H60" s="109">
        <v>0.41049438999999999</v>
      </c>
      <c r="I60" s="109">
        <v>0.41277777999999998</v>
      </c>
      <c r="J60" s="141"/>
      <c r="K60" s="120"/>
      <c r="L60" s="102"/>
      <c r="M60" s="148"/>
      <c r="N60" s="98"/>
      <c r="O60" s="98"/>
      <c r="P60" s="98"/>
      <c r="Q60" s="98"/>
      <c r="R60" s="98"/>
      <c r="S60" s="98"/>
      <c r="T60" s="98"/>
      <c r="U60" s="98"/>
      <c r="V60" s="98"/>
      <c r="W60" s="98"/>
    </row>
    <row r="61" spans="1:23" s="100" customFormat="1" ht="18" customHeight="1" x14ac:dyDescent="0.2">
      <c r="A61" s="97" t="s">
        <v>86</v>
      </c>
      <c r="B61" s="109">
        <v>0.41694725999999999</v>
      </c>
      <c r="C61" s="109">
        <v>0.41767089000000002</v>
      </c>
      <c r="D61" s="109"/>
      <c r="E61" s="109">
        <v>0.38843602999999999</v>
      </c>
      <c r="F61" s="109">
        <v>0.38919503999999999</v>
      </c>
      <c r="G61" s="109"/>
      <c r="H61" s="109">
        <v>0.42087871999999998</v>
      </c>
      <c r="I61" s="109">
        <v>0.42299344999999999</v>
      </c>
      <c r="J61" s="141"/>
      <c r="K61" s="120"/>
      <c r="L61" s="102"/>
      <c r="M61" s="148"/>
      <c r="N61" s="98"/>
      <c r="O61" s="98"/>
      <c r="P61" s="98"/>
      <c r="Q61" s="98"/>
      <c r="R61" s="98"/>
      <c r="S61" s="98"/>
      <c r="T61" s="98"/>
      <c r="U61" s="98"/>
      <c r="V61" s="98"/>
      <c r="W61" s="98"/>
    </row>
    <row r="62" spans="1:23" s="100" customFormat="1" ht="18" customHeight="1" x14ac:dyDescent="0.2">
      <c r="A62" s="97" t="s">
        <v>87</v>
      </c>
      <c r="B62" s="109">
        <v>0.41283788999999999</v>
      </c>
      <c r="C62" s="109">
        <v>0.41342496000000001</v>
      </c>
      <c r="D62" s="109"/>
      <c r="E62" s="109">
        <v>0.38467212000000001</v>
      </c>
      <c r="F62" s="109">
        <v>0.38528734999999997</v>
      </c>
      <c r="G62" s="109"/>
      <c r="H62" s="109">
        <v>0.42459338000000002</v>
      </c>
      <c r="I62" s="109">
        <v>0.42713233</v>
      </c>
      <c r="J62" s="141"/>
      <c r="K62" s="120"/>
      <c r="L62" s="102"/>
      <c r="M62" s="148"/>
      <c r="N62" s="98"/>
      <c r="O62" s="98"/>
      <c r="P62" s="98"/>
      <c r="Q62" s="98"/>
      <c r="R62" s="98"/>
      <c r="S62" s="98"/>
      <c r="T62" s="98"/>
      <c r="U62" s="98"/>
      <c r="V62" s="98"/>
      <c r="W62" s="98"/>
    </row>
    <row r="63" spans="1:23" s="100" customFormat="1" ht="18" customHeight="1" x14ac:dyDescent="0.2">
      <c r="A63" s="97" t="s">
        <v>88</v>
      </c>
      <c r="B63" s="109">
        <v>0.42457389000000001</v>
      </c>
      <c r="C63" s="109">
        <v>0.42519058999999998</v>
      </c>
      <c r="D63" s="109"/>
      <c r="E63" s="109">
        <v>0.39692829000000002</v>
      </c>
      <c r="F63" s="109">
        <v>0.39757461999999999</v>
      </c>
      <c r="G63" s="109"/>
      <c r="H63" s="109">
        <v>0.43220267000000001</v>
      </c>
      <c r="I63" s="109">
        <v>0.43470671999999999</v>
      </c>
      <c r="J63" s="141"/>
      <c r="K63" s="120"/>
      <c r="L63" s="102"/>
      <c r="M63" s="148"/>
      <c r="N63" s="98"/>
      <c r="O63" s="98"/>
      <c r="P63" s="98"/>
      <c r="Q63" s="98"/>
      <c r="R63" s="98"/>
      <c r="S63" s="98"/>
      <c r="T63" s="98"/>
      <c r="U63" s="98"/>
      <c r="V63" s="98"/>
      <c r="W63" s="98"/>
    </row>
    <row r="64" spans="1:23" s="100" customFormat="1" ht="18" customHeight="1" x14ac:dyDescent="0.2">
      <c r="A64" s="97" t="s">
        <v>89</v>
      </c>
      <c r="B64" s="109">
        <v>0.42836628999999998</v>
      </c>
      <c r="C64" s="109">
        <v>0.42905849000000001</v>
      </c>
      <c r="D64" s="109"/>
      <c r="E64" s="109">
        <v>0.40002668000000002</v>
      </c>
      <c r="F64" s="109">
        <v>0.40075319999999998</v>
      </c>
      <c r="G64" s="109"/>
      <c r="H64" s="109">
        <v>0.43495929999999999</v>
      </c>
      <c r="I64" s="109">
        <v>0.43715971999999997</v>
      </c>
      <c r="J64" s="141"/>
      <c r="K64" s="120"/>
      <c r="L64" s="102"/>
      <c r="M64" s="148"/>
      <c r="N64" s="98"/>
      <c r="O64" s="98"/>
      <c r="P64" s="98"/>
      <c r="Q64" s="98"/>
      <c r="R64" s="98"/>
      <c r="S64" s="98"/>
      <c r="T64" s="98"/>
      <c r="U64" s="98"/>
      <c r="V64" s="98"/>
      <c r="W64" s="98"/>
    </row>
    <row r="65" spans="1:31" s="100" customFormat="1" ht="18" customHeight="1" x14ac:dyDescent="0.2">
      <c r="A65" s="97" t="s">
        <v>183</v>
      </c>
      <c r="B65" s="109">
        <v>0.42731899000000001</v>
      </c>
      <c r="C65" s="109">
        <v>0.4280851</v>
      </c>
      <c r="D65" s="109"/>
      <c r="E65" s="109">
        <v>0.39809008000000001</v>
      </c>
      <c r="F65" s="109">
        <v>0.39889530000000001</v>
      </c>
      <c r="G65" s="109"/>
      <c r="H65" s="109">
        <v>0.42517695</v>
      </c>
      <c r="I65" s="109">
        <v>0.42885633000000001</v>
      </c>
      <c r="J65" s="141"/>
      <c r="K65" s="120"/>
      <c r="L65" s="103"/>
      <c r="M65" s="148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</row>
    <row r="66" spans="1:31" s="100" customFormat="1" ht="18" customHeight="1" x14ac:dyDescent="0.2">
      <c r="A66" s="97" t="s">
        <v>184</v>
      </c>
      <c r="B66" s="109">
        <v>0.42238333</v>
      </c>
      <c r="C66" s="109">
        <v>0.42343355999999999</v>
      </c>
      <c r="D66" s="109"/>
      <c r="E66" s="109">
        <v>0.39284888000000001</v>
      </c>
      <c r="F66" s="109">
        <v>0.39395279999999999</v>
      </c>
      <c r="G66" s="109"/>
      <c r="H66" s="109">
        <v>0.42183933000000001</v>
      </c>
      <c r="I66" s="109">
        <v>0.42490687999999999</v>
      </c>
      <c r="J66" s="141"/>
      <c r="K66" s="120"/>
      <c r="L66" s="103"/>
      <c r="M66" s="148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</row>
    <row r="67" spans="1:31" s="100" customFormat="1" ht="18" customHeight="1" x14ac:dyDescent="0.2">
      <c r="A67" s="97" t="s">
        <v>185</v>
      </c>
      <c r="B67" s="109">
        <v>0.42034108999999997</v>
      </c>
      <c r="C67" s="109">
        <v>0.42087005999999999</v>
      </c>
      <c r="D67" s="109"/>
      <c r="E67" s="109">
        <v>0.39445827999999999</v>
      </c>
      <c r="F67" s="109">
        <v>0.39501088000000001</v>
      </c>
      <c r="G67" s="109"/>
      <c r="H67" s="109">
        <v>0.42027961000000003</v>
      </c>
      <c r="I67" s="109">
        <v>0.42411676999999998</v>
      </c>
      <c r="J67" s="141"/>
      <c r="K67" s="120"/>
      <c r="L67" s="103"/>
      <c r="M67" s="148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</row>
    <row r="68" spans="1:31" s="100" customFormat="1" ht="18" customHeight="1" x14ac:dyDescent="0.2">
      <c r="A68" s="97" t="s">
        <v>186</v>
      </c>
      <c r="B68" s="109">
        <v>0.41957126</v>
      </c>
      <c r="C68" s="109">
        <v>0.42005125999999998</v>
      </c>
      <c r="D68" s="109"/>
      <c r="E68" s="109">
        <v>0.39334096000000002</v>
      </c>
      <c r="F68" s="109">
        <v>0.39384265000000002</v>
      </c>
      <c r="G68" s="109"/>
      <c r="H68" s="109">
        <v>0.41642184999999998</v>
      </c>
      <c r="I68" s="109">
        <v>0.41868565000000002</v>
      </c>
      <c r="J68" s="141"/>
      <c r="K68" s="120"/>
      <c r="L68" s="103"/>
      <c r="M68" s="148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</row>
    <row r="69" spans="1:31" s="100" customFormat="1" ht="18" customHeight="1" x14ac:dyDescent="0.25">
      <c r="A69" s="16" t="s">
        <v>90</v>
      </c>
      <c r="B69" s="109"/>
      <c r="C69" s="109"/>
      <c r="D69" s="109"/>
      <c r="E69" s="109"/>
      <c r="F69" s="109"/>
      <c r="G69" s="109"/>
      <c r="H69" s="109"/>
      <c r="I69" s="109"/>
      <c r="J69" s="142"/>
      <c r="K69" s="120"/>
      <c r="L69" s="98"/>
      <c r="M69" s="148"/>
      <c r="N69" s="98"/>
      <c r="O69" s="98"/>
      <c r="P69" s="98"/>
      <c r="Q69" s="98"/>
      <c r="R69" s="98"/>
      <c r="S69" s="98"/>
      <c r="T69" s="98"/>
      <c r="U69" s="98"/>
      <c r="V69" s="98"/>
      <c r="W69" s="98"/>
    </row>
    <row r="70" spans="1:31" s="100" customFormat="1" ht="18" customHeight="1" x14ac:dyDescent="0.2">
      <c r="A70" s="98" t="s">
        <v>91</v>
      </c>
      <c r="B70" s="109"/>
      <c r="C70" s="109"/>
      <c r="D70" s="109"/>
      <c r="E70" s="109"/>
      <c r="F70" s="109"/>
      <c r="G70" s="109"/>
      <c r="H70" s="109"/>
      <c r="I70" s="109"/>
      <c r="J70" s="142"/>
      <c r="K70" s="120"/>
      <c r="L70" s="98"/>
      <c r="M70" s="148"/>
      <c r="N70" s="98"/>
      <c r="O70" s="98"/>
      <c r="P70" s="98"/>
      <c r="Q70" s="98"/>
      <c r="R70" s="98"/>
      <c r="S70" s="98"/>
      <c r="T70" s="98"/>
      <c r="U70" s="98"/>
      <c r="V70" s="98"/>
      <c r="W70" s="98"/>
    </row>
    <row r="71" spans="1:31" s="100" customFormat="1" ht="18" customHeight="1" x14ac:dyDescent="0.2">
      <c r="A71" s="97">
        <v>1992</v>
      </c>
      <c r="B71" s="109">
        <v>0.48626332999999999</v>
      </c>
      <c r="C71" s="109">
        <v>0.49110051999999998</v>
      </c>
      <c r="D71" s="109"/>
      <c r="E71" s="109">
        <v>0.46711472999999998</v>
      </c>
      <c r="F71" s="109">
        <v>0.47213221</v>
      </c>
      <c r="G71" s="109"/>
      <c r="H71" s="109">
        <v>0.49367292000000002</v>
      </c>
      <c r="I71" s="109">
        <v>0.50380590999999997</v>
      </c>
      <c r="J71" s="142"/>
      <c r="K71" s="120"/>
      <c r="L71" s="98"/>
      <c r="M71" s="148"/>
      <c r="N71" s="98"/>
      <c r="O71" s="98"/>
      <c r="P71" s="98"/>
      <c r="Q71" s="98"/>
      <c r="R71" s="98"/>
      <c r="S71" s="98"/>
      <c r="T71" s="98"/>
      <c r="U71" s="98"/>
      <c r="V71" s="98"/>
      <c r="W71" s="98"/>
    </row>
    <row r="72" spans="1:31" s="100" customFormat="1" ht="18" customHeight="1" x14ac:dyDescent="0.2">
      <c r="A72" s="97">
        <v>1993</v>
      </c>
      <c r="B72" s="109">
        <v>0.52916516999999996</v>
      </c>
      <c r="C72" s="109">
        <v>0.53511377999999998</v>
      </c>
      <c r="D72" s="109"/>
      <c r="E72" s="109">
        <v>0.50956966999999997</v>
      </c>
      <c r="F72" s="109">
        <v>0.51576586000000002</v>
      </c>
      <c r="G72" s="109"/>
      <c r="H72" s="109">
        <v>0.52222641999999997</v>
      </c>
      <c r="I72" s="109">
        <v>0.53262467999999996</v>
      </c>
      <c r="J72" s="142"/>
      <c r="K72" s="120"/>
      <c r="L72" s="98"/>
      <c r="M72" s="148"/>
      <c r="N72" s="98"/>
      <c r="O72" s="98"/>
      <c r="P72" s="98"/>
      <c r="Q72" s="98"/>
      <c r="R72" s="98"/>
      <c r="S72" s="98"/>
      <c r="T72" s="98"/>
      <c r="U72" s="98"/>
      <c r="V72" s="98"/>
      <c r="W72" s="98"/>
    </row>
    <row r="73" spans="1:31" s="100" customFormat="1" ht="18" customHeight="1" x14ac:dyDescent="0.2">
      <c r="A73" s="97">
        <v>1997</v>
      </c>
      <c r="B73" s="109">
        <v>0.52603679000000003</v>
      </c>
      <c r="C73" s="109">
        <v>0.52824625000000003</v>
      </c>
      <c r="D73" s="109"/>
      <c r="E73" s="109">
        <v>0.50617124000000002</v>
      </c>
      <c r="F73" s="109">
        <v>0.50847332000000001</v>
      </c>
      <c r="G73" s="109"/>
      <c r="H73" s="109">
        <v>0.51541751999999996</v>
      </c>
      <c r="I73" s="109">
        <v>0.51988009000000002</v>
      </c>
      <c r="J73" s="142"/>
      <c r="K73" s="120"/>
      <c r="L73" s="98"/>
      <c r="M73" s="148"/>
      <c r="N73" s="98"/>
      <c r="O73" s="98"/>
      <c r="P73" s="98"/>
      <c r="Q73" s="98"/>
      <c r="R73" s="98"/>
      <c r="S73" s="98"/>
      <c r="T73" s="98"/>
      <c r="U73" s="98"/>
      <c r="V73" s="98"/>
      <c r="W73" s="98"/>
    </row>
    <row r="74" spans="1:31" s="100" customFormat="1" ht="18" customHeight="1" x14ac:dyDescent="0.2">
      <c r="A74" s="98" t="s">
        <v>92</v>
      </c>
      <c r="B74" s="109"/>
      <c r="C74" s="109"/>
      <c r="D74" s="109"/>
      <c r="E74" s="109"/>
      <c r="F74" s="109"/>
      <c r="G74" s="109"/>
      <c r="H74" s="109"/>
      <c r="I74" s="109"/>
      <c r="J74" s="142"/>
      <c r="K74" s="120"/>
      <c r="L74" s="98"/>
      <c r="M74" s="148"/>
      <c r="N74" s="98"/>
      <c r="O74" s="98"/>
      <c r="P74" s="98"/>
      <c r="Q74" s="98"/>
      <c r="R74" s="98"/>
      <c r="S74" s="98"/>
      <c r="T74" s="98"/>
      <c r="U74" s="98"/>
      <c r="V74" s="98"/>
      <c r="W74" s="98"/>
    </row>
    <row r="75" spans="1:31" s="100" customFormat="1" ht="18" customHeight="1" x14ac:dyDescent="0.2">
      <c r="A75" s="97">
        <v>1997</v>
      </c>
      <c r="B75" s="109">
        <v>0.57968222000000003</v>
      </c>
      <c r="C75" s="109">
        <v>0.58164426999999996</v>
      </c>
      <c r="D75" s="109"/>
      <c r="E75" s="109">
        <v>0.56123135000000002</v>
      </c>
      <c r="F75" s="109">
        <v>0.56327952999999997</v>
      </c>
      <c r="G75" s="109"/>
      <c r="H75" s="109">
        <v>0.57833683999999996</v>
      </c>
      <c r="I75" s="109">
        <v>0.61294196000000001</v>
      </c>
      <c r="J75" s="142"/>
      <c r="K75" s="120"/>
      <c r="L75" s="98"/>
      <c r="M75" s="148"/>
      <c r="N75" s="98"/>
      <c r="O75" s="98"/>
      <c r="P75" s="98"/>
      <c r="Q75" s="98"/>
      <c r="R75" s="98"/>
      <c r="S75" s="98"/>
      <c r="T75" s="98"/>
      <c r="U75" s="98"/>
      <c r="V75" s="98"/>
      <c r="W75" s="98"/>
    </row>
    <row r="76" spans="1:31" s="100" customFormat="1" ht="18" customHeight="1" x14ac:dyDescent="0.2">
      <c r="A76" s="97">
        <v>1999</v>
      </c>
      <c r="B76" s="109">
        <v>0.57873154000000004</v>
      </c>
      <c r="C76" s="109">
        <v>0.58097047000000002</v>
      </c>
      <c r="D76" s="109"/>
      <c r="E76" s="109">
        <v>0.56185335999999997</v>
      </c>
      <c r="F76" s="109">
        <v>0.56418199000000002</v>
      </c>
      <c r="G76" s="109"/>
      <c r="H76" s="109">
        <v>0.49531746999999998</v>
      </c>
      <c r="I76" s="109">
        <v>0.49726181000000003</v>
      </c>
      <c r="J76" s="142"/>
      <c r="K76" s="120"/>
      <c r="L76" s="98"/>
      <c r="M76" s="148"/>
      <c r="N76" s="98"/>
      <c r="O76" s="98"/>
      <c r="P76" s="98"/>
      <c r="Q76" s="98"/>
      <c r="R76" s="98"/>
      <c r="S76" s="98"/>
      <c r="T76" s="98"/>
      <c r="U76" s="98"/>
      <c r="V76" s="98"/>
      <c r="W76" s="98"/>
    </row>
    <row r="77" spans="1:31" s="100" customFormat="1" ht="18" customHeight="1" x14ac:dyDescent="0.2">
      <c r="A77" s="97">
        <v>2000</v>
      </c>
      <c r="B77" s="109">
        <v>0.61466860999999995</v>
      </c>
      <c r="C77" s="109">
        <v>0.61639915999999995</v>
      </c>
      <c r="D77" s="109"/>
      <c r="E77" s="109">
        <v>0.59674640999999995</v>
      </c>
      <c r="F77" s="109">
        <v>0.59855745000000005</v>
      </c>
      <c r="G77" s="109"/>
      <c r="H77" s="109">
        <v>0.54175264999999995</v>
      </c>
      <c r="I77" s="109">
        <v>0.54351380000000005</v>
      </c>
      <c r="J77" s="142"/>
      <c r="K77" s="120"/>
      <c r="L77" s="98"/>
      <c r="M77" s="148"/>
      <c r="N77" s="98"/>
      <c r="O77" s="98"/>
      <c r="P77" s="98"/>
      <c r="Q77" s="98"/>
      <c r="R77" s="98"/>
      <c r="S77" s="98"/>
      <c r="T77" s="98"/>
      <c r="U77" s="98"/>
      <c r="V77" s="98"/>
      <c r="W77" s="98"/>
    </row>
    <row r="78" spans="1:31" s="100" customFormat="1" ht="18" customHeight="1" x14ac:dyDescent="0.2">
      <c r="A78" s="97">
        <v>2001</v>
      </c>
      <c r="B78" s="109">
        <v>0.57306705000000002</v>
      </c>
      <c r="C78" s="109">
        <v>0.57398795000000002</v>
      </c>
      <c r="D78" s="109"/>
      <c r="E78" s="109">
        <v>0.55330372999999999</v>
      </c>
      <c r="F78" s="109">
        <v>0.55426726000000004</v>
      </c>
      <c r="G78" s="109"/>
      <c r="H78" s="109">
        <v>0.52204030000000001</v>
      </c>
      <c r="I78" s="109">
        <v>0.52513171000000003</v>
      </c>
      <c r="J78" s="142"/>
      <c r="K78" s="120"/>
      <c r="L78" s="98"/>
      <c r="M78" s="148"/>
      <c r="N78" s="98"/>
      <c r="O78" s="98"/>
      <c r="P78" s="98"/>
      <c r="Q78" s="98"/>
      <c r="R78" s="98"/>
      <c r="S78" s="98"/>
      <c r="T78" s="98"/>
      <c r="U78" s="98"/>
      <c r="V78" s="98"/>
      <c r="W78" s="98"/>
    </row>
    <row r="79" spans="1:31" s="100" customFormat="1" ht="18" customHeight="1" x14ac:dyDescent="0.2">
      <c r="A79" s="97">
        <v>2002</v>
      </c>
      <c r="B79" s="109">
        <v>0.59284207</v>
      </c>
      <c r="C79" s="109">
        <v>0.59311040999999998</v>
      </c>
      <c r="D79" s="109"/>
      <c r="E79" s="109">
        <v>0.57539412999999995</v>
      </c>
      <c r="F79" s="109">
        <v>0.57567396999999998</v>
      </c>
      <c r="G79" s="109"/>
      <c r="H79" s="109">
        <v>0.52873139000000002</v>
      </c>
      <c r="I79" s="109">
        <v>0.52998109000000004</v>
      </c>
      <c r="J79" s="142"/>
      <c r="K79" s="120"/>
      <c r="L79" s="98"/>
      <c r="M79" s="148"/>
      <c r="N79" s="98"/>
      <c r="O79" s="98"/>
      <c r="P79" s="98"/>
      <c r="Q79" s="98"/>
      <c r="R79" s="98"/>
      <c r="S79" s="98"/>
      <c r="T79" s="98"/>
      <c r="U79" s="98"/>
      <c r="V79" s="98"/>
      <c r="W79" s="98"/>
    </row>
    <row r="80" spans="1:31" s="100" customFormat="1" ht="18" customHeight="1" x14ac:dyDescent="0.2">
      <c r="A80" s="97">
        <v>2005</v>
      </c>
      <c r="B80" s="109">
        <v>0.58509080999999996</v>
      </c>
      <c r="C80" s="109">
        <v>0.58527934000000004</v>
      </c>
      <c r="D80" s="109"/>
      <c r="E80" s="109">
        <v>0.56539737999999995</v>
      </c>
      <c r="F80" s="109">
        <v>0.56559486000000003</v>
      </c>
      <c r="G80" s="109"/>
      <c r="H80" s="109">
        <v>0.58387582999999998</v>
      </c>
      <c r="I80" s="109">
        <v>0.58609538999999999</v>
      </c>
      <c r="J80" s="142"/>
      <c r="K80" s="120"/>
      <c r="L80" s="98"/>
      <c r="M80" s="148"/>
      <c r="N80" s="98"/>
      <c r="O80" s="98"/>
      <c r="P80" s="98"/>
      <c r="Q80" s="98"/>
      <c r="R80" s="98"/>
      <c r="S80" s="98"/>
      <c r="T80" s="98"/>
      <c r="U80" s="98"/>
      <c r="V80" s="98"/>
      <c r="W80" s="98"/>
    </row>
    <row r="81" spans="1:23" s="100" customFormat="1" ht="18" customHeight="1" x14ac:dyDescent="0.2">
      <c r="A81" s="97">
        <v>2006</v>
      </c>
      <c r="B81" s="109">
        <v>0.56590642999999996</v>
      </c>
      <c r="C81" s="109">
        <v>0.56667681999999997</v>
      </c>
      <c r="D81" s="109"/>
      <c r="E81" s="109">
        <v>0.54515413999999995</v>
      </c>
      <c r="F81" s="109">
        <v>0.54596135999999995</v>
      </c>
      <c r="G81" s="109"/>
      <c r="H81" s="109">
        <v>0.57988335999999996</v>
      </c>
      <c r="I81" s="109">
        <v>0.58211109000000005</v>
      </c>
      <c r="J81" s="142"/>
      <c r="K81" s="120"/>
      <c r="L81" s="120"/>
      <c r="M81" s="148"/>
      <c r="N81" s="98"/>
      <c r="O81" s="98"/>
      <c r="P81" s="98"/>
      <c r="Q81" s="98"/>
      <c r="R81" s="98"/>
      <c r="S81" s="98"/>
      <c r="T81" s="98"/>
      <c r="U81" s="98"/>
      <c r="V81" s="98"/>
      <c r="W81" s="98"/>
    </row>
    <row r="82" spans="1:23" s="100" customFormat="1" ht="18" customHeight="1" x14ac:dyDescent="0.2">
      <c r="A82" s="97">
        <v>2007</v>
      </c>
      <c r="B82" s="109">
        <v>0.54499967999999999</v>
      </c>
      <c r="C82" s="109">
        <v>0.54537068</v>
      </c>
      <c r="D82" s="109"/>
      <c r="E82" s="109">
        <v>0.52205968000000003</v>
      </c>
      <c r="F82" s="109">
        <v>0.52244937999999996</v>
      </c>
      <c r="G82" s="109"/>
      <c r="H82" s="109">
        <v>0.55474977000000003</v>
      </c>
      <c r="I82" s="109">
        <v>0.55655624000000004</v>
      </c>
      <c r="J82" s="142"/>
      <c r="K82" s="120"/>
      <c r="L82" s="120"/>
      <c r="M82" s="148"/>
      <c r="N82" s="98"/>
      <c r="O82" s="98"/>
      <c r="P82" s="98"/>
      <c r="Q82" s="98"/>
      <c r="R82" s="98"/>
      <c r="S82" s="98"/>
      <c r="T82" s="98"/>
      <c r="U82" s="98"/>
      <c r="V82" s="98"/>
      <c r="W82" s="98"/>
    </row>
    <row r="83" spans="1:23" s="100" customFormat="1" ht="18" customHeight="1" x14ac:dyDescent="0.2">
      <c r="A83" s="97">
        <v>2008</v>
      </c>
      <c r="B83" s="109">
        <v>0.50814773000000002</v>
      </c>
      <c r="C83" s="109">
        <v>0.50816081999999996</v>
      </c>
      <c r="D83" s="109"/>
      <c r="E83" s="109">
        <v>0.48711283</v>
      </c>
      <c r="F83" s="109">
        <v>0.48712644999999999</v>
      </c>
      <c r="G83" s="109"/>
      <c r="H83" s="109">
        <v>0.49897848</v>
      </c>
      <c r="I83" s="109">
        <v>0.5007161</v>
      </c>
      <c r="J83" s="142"/>
      <c r="K83" s="120"/>
      <c r="L83" s="120"/>
      <c r="M83" s="148"/>
      <c r="N83" s="98"/>
      <c r="O83" s="98"/>
      <c r="P83" s="98"/>
      <c r="Q83" s="98"/>
      <c r="R83" s="98"/>
      <c r="S83" s="98"/>
      <c r="T83" s="98"/>
      <c r="U83" s="98"/>
      <c r="V83" s="98"/>
      <c r="W83" s="98"/>
    </row>
    <row r="84" spans="1:23" s="100" customFormat="1" ht="18" customHeight="1" x14ac:dyDescent="0.2">
      <c r="A84" s="97">
        <v>2009</v>
      </c>
      <c r="B84" s="109">
        <v>0.49173317</v>
      </c>
      <c r="C84" s="109">
        <v>0.49222964000000002</v>
      </c>
      <c r="D84" s="109"/>
      <c r="E84" s="109">
        <v>0.47005313999999998</v>
      </c>
      <c r="F84" s="109">
        <v>0.47057079000000002</v>
      </c>
      <c r="G84" s="109"/>
      <c r="H84" s="109">
        <v>0.47921454000000002</v>
      </c>
      <c r="I84" s="109">
        <v>0.48249111</v>
      </c>
      <c r="J84" s="142"/>
      <c r="K84" s="120"/>
      <c r="L84" s="120"/>
      <c r="M84" s="148"/>
      <c r="N84" s="98"/>
      <c r="O84" s="98"/>
      <c r="P84" s="98"/>
      <c r="Q84" s="98"/>
      <c r="R84" s="98"/>
      <c r="S84" s="98"/>
      <c r="T84" s="98"/>
      <c r="U84" s="98"/>
      <c r="V84" s="98"/>
      <c r="W84" s="98"/>
    </row>
    <row r="85" spans="1:23" s="100" customFormat="1" ht="18" customHeight="1" x14ac:dyDescent="0.2">
      <c r="A85" s="97">
        <v>2011</v>
      </c>
      <c r="B85" s="109">
        <v>0.46069018</v>
      </c>
      <c r="C85" s="109">
        <v>0.46080951999999997</v>
      </c>
      <c r="D85" s="109"/>
      <c r="E85" s="109">
        <v>0.4385233</v>
      </c>
      <c r="F85" s="109">
        <v>0.43864754</v>
      </c>
      <c r="G85" s="109"/>
      <c r="H85" s="109">
        <v>0.45155687999999999</v>
      </c>
      <c r="I85" s="109">
        <v>0.45302363000000001</v>
      </c>
      <c r="J85" s="142"/>
      <c r="K85" s="120"/>
      <c r="L85" s="120"/>
      <c r="M85" s="148"/>
      <c r="N85" s="98"/>
      <c r="O85" s="98"/>
      <c r="P85" s="98"/>
      <c r="Q85" s="98"/>
      <c r="R85" s="98"/>
      <c r="S85" s="98"/>
      <c r="T85" s="98"/>
      <c r="U85" s="98"/>
      <c r="V85" s="98"/>
      <c r="W85" s="98"/>
    </row>
    <row r="86" spans="1:23" s="100" customFormat="1" ht="18" customHeight="1" x14ac:dyDescent="0.2">
      <c r="A86" s="97">
        <v>2012</v>
      </c>
      <c r="B86" s="109">
        <v>0.46538012000000001</v>
      </c>
      <c r="C86" s="109">
        <v>0.46585232999999998</v>
      </c>
      <c r="D86" s="109"/>
      <c r="E86" s="109">
        <v>0.44549219000000001</v>
      </c>
      <c r="F86" s="109">
        <v>0.44598197000000001</v>
      </c>
      <c r="G86" s="109"/>
      <c r="H86" s="109">
        <v>0.4591711</v>
      </c>
      <c r="I86" s="109">
        <v>0.46196125999999998</v>
      </c>
      <c r="J86" s="142"/>
      <c r="K86" s="120"/>
      <c r="L86" s="120"/>
      <c r="M86" s="148"/>
      <c r="N86" s="98"/>
      <c r="O86" s="98"/>
      <c r="P86" s="98"/>
      <c r="Q86" s="98"/>
      <c r="R86" s="98"/>
      <c r="S86" s="98"/>
      <c r="T86" s="98"/>
      <c r="U86" s="98"/>
      <c r="V86" s="98"/>
      <c r="W86" s="98"/>
    </row>
    <row r="87" spans="1:23" s="101" customFormat="1" ht="18" customHeight="1" x14ac:dyDescent="0.2">
      <c r="A87" s="97">
        <v>2013</v>
      </c>
      <c r="B87" s="109">
        <v>0.47589093999999998</v>
      </c>
      <c r="C87" s="109">
        <v>0.47598792000000001</v>
      </c>
      <c r="D87" s="109"/>
      <c r="E87" s="109">
        <v>0.45561054000000001</v>
      </c>
      <c r="F87" s="109">
        <v>0.45571127</v>
      </c>
      <c r="G87" s="109"/>
      <c r="H87" s="109">
        <v>0.45847228000000001</v>
      </c>
      <c r="I87" s="109">
        <v>0.46056501</v>
      </c>
      <c r="J87" s="142"/>
      <c r="K87" s="120"/>
      <c r="L87" s="120"/>
      <c r="M87" s="148"/>
      <c r="N87" s="98"/>
      <c r="O87" s="98"/>
      <c r="P87" s="98"/>
      <c r="Q87" s="98"/>
      <c r="R87" s="98"/>
      <c r="S87" s="98"/>
      <c r="T87" s="98"/>
      <c r="U87" s="98"/>
      <c r="V87" s="98"/>
      <c r="W87" s="98"/>
    </row>
    <row r="88" spans="1:23" s="101" customFormat="1" ht="18" customHeight="1" x14ac:dyDescent="0.2">
      <c r="A88" s="97">
        <v>2014</v>
      </c>
      <c r="B88" s="109">
        <v>0.47806334</v>
      </c>
      <c r="C88" s="109">
        <v>0.47831993</v>
      </c>
      <c r="D88" s="109"/>
      <c r="E88" s="109">
        <v>0.45613429999999999</v>
      </c>
      <c r="F88" s="109">
        <v>0.45640167999999998</v>
      </c>
      <c r="G88" s="109"/>
      <c r="H88" s="109">
        <v>0.4799138</v>
      </c>
      <c r="I88" s="109">
        <v>0.48161820999999999</v>
      </c>
      <c r="J88" s="142"/>
      <c r="K88" s="120"/>
      <c r="L88" s="120"/>
      <c r="M88" s="148"/>
      <c r="N88" s="98"/>
      <c r="O88" s="98"/>
      <c r="P88" s="98"/>
      <c r="Q88" s="98"/>
      <c r="R88" s="98"/>
      <c r="S88" s="98"/>
      <c r="T88" s="98"/>
      <c r="U88" s="98"/>
      <c r="V88" s="98"/>
      <c r="W88" s="98"/>
    </row>
    <row r="89" spans="1:23" s="101" customFormat="1" ht="18" customHeight="1" x14ac:dyDescent="0.2">
      <c r="A89" s="97">
        <v>2015</v>
      </c>
      <c r="B89" s="109">
        <v>0.46729437000000001</v>
      </c>
      <c r="C89" s="109">
        <v>0.46732495000000002</v>
      </c>
      <c r="D89" s="109"/>
      <c r="E89" s="109">
        <v>0.44542749999999998</v>
      </c>
      <c r="F89" s="109">
        <v>0.44545933999999998</v>
      </c>
      <c r="G89" s="109"/>
      <c r="H89" s="109">
        <v>0.44953694</v>
      </c>
      <c r="I89" s="109">
        <v>0.45140352</v>
      </c>
      <c r="J89" s="142"/>
      <c r="K89" s="120"/>
      <c r="L89" s="120"/>
      <c r="M89" s="148"/>
      <c r="N89" s="98"/>
      <c r="O89" s="98"/>
      <c r="P89" s="98"/>
      <c r="Q89" s="98"/>
      <c r="R89" s="98"/>
      <c r="S89" s="98"/>
      <c r="T89" s="98"/>
      <c r="U89" s="98"/>
      <c r="V89" s="98"/>
      <c r="W89" s="98"/>
    </row>
    <row r="90" spans="1:23" s="101" customFormat="1" ht="18" customHeight="1" x14ac:dyDescent="0.2">
      <c r="A90" s="97">
        <v>2016</v>
      </c>
      <c r="B90" s="109">
        <v>0.45188783999999999</v>
      </c>
      <c r="C90" s="109">
        <v>0.45244002999999999</v>
      </c>
      <c r="D90" s="109"/>
      <c r="E90" s="109">
        <v>0.42832152000000001</v>
      </c>
      <c r="F90" s="109">
        <v>0.42889746000000001</v>
      </c>
      <c r="G90" s="109"/>
      <c r="H90" s="109">
        <v>0.44973278999999999</v>
      </c>
      <c r="I90" s="109">
        <v>0.45499399000000001</v>
      </c>
      <c r="J90" s="142"/>
      <c r="K90" s="120"/>
      <c r="L90" s="120"/>
      <c r="M90" s="148"/>
      <c r="N90" s="107"/>
      <c r="O90" s="107"/>
      <c r="P90" s="107"/>
      <c r="Q90" s="107"/>
      <c r="R90" s="107"/>
      <c r="S90" s="107"/>
      <c r="T90" s="107"/>
      <c r="U90" s="107"/>
      <c r="V90" s="107"/>
      <c r="W90" s="107"/>
    </row>
    <row r="91" spans="1:23" s="101" customFormat="1" ht="18" customHeight="1" x14ac:dyDescent="0.2">
      <c r="A91" s="97">
        <v>2017</v>
      </c>
      <c r="B91" s="109">
        <v>0.44593255999999998</v>
      </c>
      <c r="C91" s="109">
        <v>0.44616114000000001</v>
      </c>
      <c r="D91" s="109"/>
      <c r="E91" s="109">
        <v>0.42385214999999998</v>
      </c>
      <c r="F91" s="109">
        <v>0.42408984</v>
      </c>
      <c r="G91" s="109"/>
      <c r="H91" s="109">
        <v>0.44344275</v>
      </c>
      <c r="I91" s="109">
        <v>0.44874818</v>
      </c>
      <c r="J91" s="142"/>
      <c r="K91" s="120"/>
      <c r="L91" s="99"/>
      <c r="M91" s="148"/>
      <c r="N91" s="98"/>
      <c r="O91" s="98"/>
      <c r="P91" s="98"/>
      <c r="Q91" s="98"/>
      <c r="R91" s="98"/>
      <c r="S91" s="98"/>
      <c r="T91" s="98"/>
      <c r="U91" s="98"/>
      <c r="V91" s="98"/>
      <c r="W91" s="98"/>
    </row>
    <row r="92" spans="1:23" s="101" customFormat="1" ht="18" customHeight="1" x14ac:dyDescent="0.2">
      <c r="A92" s="97">
        <v>2018</v>
      </c>
      <c r="B92" s="109">
        <v>0.42570715999999997</v>
      </c>
      <c r="C92" s="109">
        <v>0.42579504000000001</v>
      </c>
      <c r="D92" s="109"/>
      <c r="E92" s="109">
        <v>0.39950179000000002</v>
      </c>
      <c r="F92" s="109">
        <v>0.39959369</v>
      </c>
      <c r="G92" s="109"/>
      <c r="H92" s="109">
        <v>0.41711282999999999</v>
      </c>
      <c r="I92" s="109">
        <v>0.41922112</v>
      </c>
      <c r="J92" s="142"/>
      <c r="K92" s="120"/>
      <c r="L92" s="99"/>
      <c r="M92" s="148"/>
      <c r="N92" s="98"/>
      <c r="O92" s="98"/>
      <c r="P92" s="98"/>
      <c r="Q92" s="98"/>
      <c r="R92" s="98"/>
      <c r="S92" s="98"/>
      <c r="T92" s="98"/>
      <c r="U92" s="98"/>
      <c r="V92" s="98"/>
      <c r="W92" s="98"/>
    </row>
    <row r="93" spans="1:23" s="101" customFormat="1" ht="18" customHeight="1" x14ac:dyDescent="0.2">
      <c r="A93" s="97">
        <v>2019</v>
      </c>
      <c r="B93" s="109">
        <v>0.41629905</v>
      </c>
      <c r="C93" s="109">
        <v>0.41644755999999999</v>
      </c>
      <c r="D93" s="109"/>
      <c r="E93" s="109">
        <v>0.38745790000000002</v>
      </c>
      <c r="F93" s="109">
        <v>0.38761373999999998</v>
      </c>
      <c r="G93" s="109"/>
      <c r="H93" s="109">
        <v>0.4166261</v>
      </c>
      <c r="I93" s="109">
        <v>0.41885748</v>
      </c>
      <c r="J93" s="142"/>
      <c r="K93" s="120"/>
      <c r="L93" s="99"/>
      <c r="M93" s="148"/>
      <c r="N93" s="98"/>
      <c r="O93" s="98"/>
      <c r="P93" s="98"/>
      <c r="Q93" s="98"/>
      <c r="R93" s="98"/>
      <c r="S93" s="98"/>
      <c r="T93" s="98"/>
      <c r="U93" s="98"/>
      <c r="V93" s="98"/>
      <c r="W93" s="98"/>
    </row>
    <row r="94" spans="1:23" s="101" customFormat="1" ht="18" customHeight="1" x14ac:dyDescent="0.2">
      <c r="A94" s="104">
        <v>2020</v>
      </c>
      <c r="B94" s="110">
        <v>0.43644007000000001</v>
      </c>
      <c r="C94" s="110">
        <v>0.43645485000000001</v>
      </c>
      <c r="D94" s="110"/>
      <c r="E94" s="110">
        <v>0.41120456999999999</v>
      </c>
      <c r="F94" s="110">
        <v>0.41122002000000002</v>
      </c>
      <c r="G94" s="110"/>
      <c r="H94" s="110">
        <v>0.44057919000000001</v>
      </c>
      <c r="I94" s="110">
        <v>0.44059925999999999</v>
      </c>
      <c r="J94" s="142"/>
      <c r="K94" s="120"/>
      <c r="L94" s="106"/>
      <c r="M94" s="148"/>
      <c r="N94" s="106"/>
      <c r="O94" s="106"/>
      <c r="P94" s="106"/>
      <c r="Q94" s="106"/>
      <c r="R94" s="106"/>
      <c r="S94" s="106"/>
      <c r="T94" s="106"/>
      <c r="U94" s="106"/>
      <c r="V94" s="106"/>
      <c r="W94" s="106"/>
    </row>
    <row r="95" spans="1:23" s="101" customFormat="1" ht="18" customHeight="1" x14ac:dyDescent="0.2">
      <c r="A95" s="104">
        <v>2021</v>
      </c>
      <c r="B95" s="110">
        <v>0.40913324000000001</v>
      </c>
      <c r="C95" s="110">
        <v>0.40913324000000001</v>
      </c>
      <c r="D95" s="110"/>
      <c r="E95" s="110">
        <v>0.38221440000000001</v>
      </c>
      <c r="F95" s="110">
        <v>0.38221440000000001</v>
      </c>
      <c r="G95" s="110"/>
      <c r="H95" s="110">
        <v>0.41476349000000001</v>
      </c>
      <c r="I95" s="110">
        <v>0.41476349000000001</v>
      </c>
      <c r="J95" s="142"/>
      <c r="K95" s="120"/>
      <c r="L95" s="106"/>
      <c r="M95" s="148"/>
      <c r="N95" s="106"/>
      <c r="O95" s="106"/>
      <c r="P95" s="106"/>
      <c r="Q95" s="106"/>
      <c r="R95" s="106"/>
      <c r="S95" s="106"/>
      <c r="T95" s="106"/>
      <c r="U95" s="106"/>
      <c r="V95" s="106"/>
      <c r="W95" s="106"/>
    </row>
    <row r="96" spans="1:23" s="100" customFormat="1" ht="18" customHeight="1" x14ac:dyDescent="0.25">
      <c r="A96" s="16" t="s">
        <v>93</v>
      </c>
      <c r="B96" s="109"/>
      <c r="C96" s="109"/>
      <c r="D96" s="109"/>
      <c r="E96" s="109"/>
      <c r="F96" s="109"/>
      <c r="G96" s="109"/>
      <c r="H96" s="109"/>
      <c r="I96" s="109"/>
      <c r="J96" s="142"/>
      <c r="K96" s="120"/>
      <c r="L96" s="98"/>
      <c r="M96" s="148"/>
      <c r="N96" s="98"/>
      <c r="O96" s="98"/>
      <c r="P96" s="98"/>
      <c r="Q96" s="98"/>
      <c r="R96" s="98"/>
      <c r="S96" s="98"/>
      <c r="T96" s="98"/>
      <c r="U96" s="98"/>
      <c r="V96" s="98"/>
      <c r="W96" s="98"/>
    </row>
    <row r="97" spans="1:23" s="100" customFormat="1" ht="18" customHeight="1" x14ac:dyDescent="0.2">
      <c r="A97" s="98" t="s">
        <v>94</v>
      </c>
      <c r="B97" s="109"/>
      <c r="C97" s="109"/>
      <c r="D97" s="109"/>
      <c r="E97" s="109"/>
      <c r="F97" s="109"/>
      <c r="G97" s="109"/>
      <c r="H97" s="109"/>
      <c r="I97" s="109"/>
      <c r="J97" s="142"/>
      <c r="K97" s="120"/>
      <c r="L97" s="98"/>
      <c r="M97" s="148"/>
      <c r="N97" s="98"/>
      <c r="O97" s="98"/>
      <c r="P97" s="98"/>
      <c r="Q97" s="98"/>
      <c r="R97" s="98"/>
      <c r="S97" s="98"/>
      <c r="T97" s="98"/>
      <c r="U97" s="98"/>
      <c r="V97" s="98"/>
      <c r="W97" s="98"/>
    </row>
    <row r="98" spans="1:23" s="100" customFormat="1" ht="18" customHeight="1" x14ac:dyDescent="0.2">
      <c r="A98" s="97">
        <v>1981</v>
      </c>
      <c r="B98" s="109">
        <v>0.57351253999999996</v>
      </c>
      <c r="C98" s="109">
        <v>0.57930851999999999</v>
      </c>
      <c r="D98" s="109"/>
      <c r="E98" s="109">
        <v>0.55254057000000001</v>
      </c>
      <c r="F98" s="109">
        <v>0.55862155999999996</v>
      </c>
      <c r="G98" s="109"/>
      <c r="H98" s="109">
        <v>0.56823142999999998</v>
      </c>
      <c r="I98" s="109">
        <v>0.57124823000000002</v>
      </c>
      <c r="J98" s="142"/>
      <c r="K98" s="120"/>
      <c r="L98" s="98"/>
      <c r="M98" s="148"/>
      <c r="N98" s="98"/>
      <c r="O98" s="98"/>
      <c r="P98" s="98"/>
      <c r="Q98" s="98"/>
      <c r="R98" s="98"/>
      <c r="S98" s="98"/>
      <c r="T98" s="98"/>
      <c r="U98" s="98"/>
      <c r="V98" s="98"/>
      <c r="W98" s="98"/>
    </row>
    <row r="99" spans="1:23" s="100" customFormat="1" ht="18" customHeight="1" x14ac:dyDescent="0.2">
      <c r="A99" s="97">
        <v>1982</v>
      </c>
      <c r="B99" s="109">
        <v>0.57865168</v>
      </c>
      <c r="C99" s="109">
        <v>0.58417105999999996</v>
      </c>
      <c r="D99" s="109"/>
      <c r="E99" s="109">
        <v>0.55835811999999996</v>
      </c>
      <c r="F99" s="109">
        <v>0.56414332</v>
      </c>
      <c r="G99" s="109"/>
      <c r="H99" s="109">
        <v>0.57241960999999997</v>
      </c>
      <c r="I99" s="109">
        <v>0.57532676000000005</v>
      </c>
      <c r="J99" s="142"/>
      <c r="K99" s="120"/>
      <c r="L99" s="98"/>
      <c r="M99" s="148"/>
      <c r="N99" s="98"/>
      <c r="O99" s="98"/>
      <c r="P99" s="98"/>
      <c r="Q99" s="98"/>
      <c r="R99" s="98"/>
      <c r="S99" s="98"/>
      <c r="T99" s="98"/>
      <c r="U99" s="98"/>
      <c r="V99" s="98"/>
      <c r="W99" s="98"/>
    </row>
    <row r="100" spans="1:23" s="100" customFormat="1" ht="18" customHeight="1" x14ac:dyDescent="0.2">
      <c r="A100" s="97">
        <v>1983</v>
      </c>
      <c r="B100" s="109">
        <v>0.58368993000000002</v>
      </c>
      <c r="C100" s="109">
        <v>0.58988010999999996</v>
      </c>
      <c r="D100" s="109"/>
      <c r="E100" s="109">
        <v>0.56424819000000004</v>
      </c>
      <c r="F100" s="109">
        <v>0.57072745000000003</v>
      </c>
      <c r="G100" s="109"/>
      <c r="H100" s="109">
        <v>0.57829942999999995</v>
      </c>
      <c r="I100" s="109">
        <v>0.58164709999999997</v>
      </c>
      <c r="J100" s="142"/>
      <c r="K100" s="120"/>
      <c r="L100" s="98"/>
      <c r="M100" s="148"/>
      <c r="N100" s="98"/>
      <c r="O100" s="98"/>
      <c r="P100" s="98"/>
      <c r="Q100" s="98"/>
      <c r="R100" s="98"/>
      <c r="S100" s="98"/>
      <c r="T100" s="98"/>
      <c r="U100" s="98"/>
      <c r="V100" s="98"/>
      <c r="W100" s="98"/>
    </row>
    <row r="101" spans="1:23" s="100" customFormat="1" ht="18" customHeight="1" x14ac:dyDescent="0.2">
      <c r="A101" s="97">
        <v>1984</v>
      </c>
      <c r="B101" s="109">
        <v>0.57818144000000005</v>
      </c>
      <c r="C101" s="109">
        <v>0.58376041999999995</v>
      </c>
      <c r="D101" s="109"/>
      <c r="E101" s="109">
        <v>0.55939528999999999</v>
      </c>
      <c r="F101" s="109">
        <v>0.56522273999999995</v>
      </c>
      <c r="G101" s="109"/>
      <c r="H101" s="109">
        <v>0.57050204999999998</v>
      </c>
      <c r="I101" s="109">
        <v>0.57266048000000003</v>
      </c>
      <c r="J101" s="143"/>
      <c r="K101" s="120"/>
      <c r="L101" s="98"/>
      <c r="M101" s="148"/>
      <c r="N101" s="98"/>
      <c r="O101" s="98"/>
      <c r="P101" s="98"/>
      <c r="Q101" s="98"/>
      <c r="R101" s="98"/>
      <c r="S101" s="98"/>
      <c r="T101" s="98"/>
      <c r="U101" s="98"/>
      <c r="V101" s="98"/>
      <c r="W101" s="98"/>
    </row>
    <row r="102" spans="1:23" s="100" customFormat="1" ht="18" customHeight="1" x14ac:dyDescent="0.2">
      <c r="A102" s="97">
        <v>1985</v>
      </c>
      <c r="B102" s="109">
        <v>0.55104081999999999</v>
      </c>
      <c r="C102" s="109">
        <v>0.55586791000000002</v>
      </c>
      <c r="D102" s="109"/>
      <c r="E102" s="109">
        <v>0.53221702000000004</v>
      </c>
      <c r="F102" s="109">
        <v>0.53724649999999996</v>
      </c>
      <c r="G102" s="109"/>
      <c r="H102" s="109">
        <v>0.54652743999999998</v>
      </c>
      <c r="I102" s="109">
        <v>0.54844572000000003</v>
      </c>
      <c r="J102" s="142"/>
      <c r="K102" s="120"/>
      <c r="L102" s="98"/>
      <c r="M102" s="148"/>
      <c r="N102" s="98"/>
      <c r="O102" s="98"/>
      <c r="P102" s="98"/>
      <c r="Q102" s="98"/>
      <c r="R102" s="98"/>
      <c r="S102" s="98"/>
      <c r="T102" s="98"/>
      <c r="U102" s="98"/>
      <c r="V102" s="98"/>
      <c r="W102" s="98"/>
    </row>
    <row r="103" spans="1:23" s="100" customFormat="1" ht="18" customHeight="1" x14ac:dyDescent="0.2">
      <c r="A103" s="97">
        <v>1986</v>
      </c>
      <c r="B103" s="109">
        <v>0.58007410000000004</v>
      </c>
      <c r="C103" s="109">
        <v>0.58464612999999999</v>
      </c>
      <c r="D103" s="109"/>
      <c r="E103" s="109">
        <v>0.56292724999999999</v>
      </c>
      <c r="F103" s="109">
        <v>0.56768596000000004</v>
      </c>
      <c r="G103" s="109"/>
      <c r="H103" s="109">
        <v>0.57707061999999998</v>
      </c>
      <c r="I103" s="109">
        <v>0.57879588000000004</v>
      </c>
      <c r="J103" s="142"/>
      <c r="K103" s="120"/>
      <c r="L103" s="98"/>
      <c r="M103" s="148"/>
      <c r="N103" s="98"/>
      <c r="O103" s="98"/>
      <c r="P103" s="98"/>
      <c r="Q103" s="98"/>
      <c r="R103" s="98"/>
      <c r="S103" s="98"/>
      <c r="T103" s="98"/>
      <c r="U103" s="98"/>
      <c r="V103" s="98"/>
      <c r="W103" s="98"/>
    </row>
    <row r="104" spans="1:23" s="100" customFormat="1" ht="18" customHeight="1" x14ac:dyDescent="0.2">
      <c r="A104" s="97">
        <v>1987</v>
      </c>
      <c r="B104" s="109">
        <v>0.59179464999999998</v>
      </c>
      <c r="C104" s="109">
        <v>0.59692789000000002</v>
      </c>
      <c r="D104" s="109"/>
      <c r="E104" s="109">
        <v>0.57419701000000001</v>
      </c>
      <c r="F104" s="109">
        <v>0.57955155000000003</v>
      </c>
      <c r="G104" s="109"/>
      <c r="H104" s="109">
        <v>0.58695995000000001</v>
      </c>
      <c r="I104" s="109">
        <v>0.58922224999999995</v>
      </c>
      <c r="J104" s="142"/>
      <c r="K104" s="120"/>
      <c r="L104" s="98"/>
      <c r="M104" s="148"/>
      <c r="N104" s="98"/>
      <c r="O104" s="98"/>
      <c r="P104" s="98"/>
      <c r="Q104" s="98"/>
      <c r="R104" s="98"/>
      <c r="S104" s="98"/>
      <c r="T104" s="98"/>
      <c r="U104" s="98"/>
      <c r="V104" s="98"/>
      <c r="W104" s="98"/>
    </row>
    <row r="105" spans="1:23" s="100" customFormat="1" ht="18" customHeight="1" x14ac:dyDescent="0.2">
      <c r="A105" s="97">
        <v>1988</v>
      </c>
      <c r="B105" s="109">
        <v>0.60925821999999996</v>
      </c>
      <c r="C105" s="109">
        <v>0.61428360999999998</v>
      </c>
      <c r="D105" s="109"/>
      <c r="E105" s="109">
        <v>0.59431089999999998</v>
      </c>
      <c r="F105" s="109">
        <v>0.59952850000000002</v>
      </c>
      <c r="G105" s="109"/>
      <c r="H105" s="109">
        <v>0.60368221</v>
      </c>
      <c r="I105" s="109">
        <v>0.60571825999999995</v>
      </c>
      <c r="J105" s="142"/>
      <c r="K105" s="120"/>
      <c r="L105" s="98"/>
      <c r="M105" s="148"/>
      <c r="N105" s="98"/>
      <c r="O105" s="98"/>
      <c r="P105" s="98"/>
      <c r="Q105" s="98"/>
      <c r="R105" s="98"/>
      <c r="S105" s="98"/>
      <c r="T105" s="98"/>
      <c r="U105" s="98"/>
      <c r="V105" s="98"/>
      <c r="W105" s="98"/>
    </row>
    <row r="106" spans="1:23" s="100" customFormat="1" ht="18" customHeight="1" x14ac:dyDescent="0.2">
      <c r="A106" s="97">
        <v>1989</v>
      </c>
      <c r="B106" s="109">
        <v>0.62769790000000003</v>
      </c>
      <c r="C106" s="109">
        <v>0.63295126000000002</v>
      </c>
      <c r="D106" s="109"/>
      <c r="E106" s="109">
        <v>0.61264945000000004</v>
      </c>
      <c r="F106" s="109">
        <v>0.61811519000000004</v>
      </c>
      <c r="G106" s="109"/>
      <c r="H106" s="109">
        <v>0.62284488000000005</v>
      </c>
      <c r="I106" s="109">
        <v>0.62483814000000004</v>
      </c>
      <c r="J106" s="142"/>
      <c r="K106" s="120"/>
      <c r="L106" s="98"/>
      <c r="M106" s="148"/>
      <c r="N106" s="98"/>
      <c r="O106" s="98"/>
      <c r="P106" s="98"/>
      <c r="Q106" s="98"/>
      <c r="R106" s="98"/>
      <c r="S106" s="98"/>
      <c r="T106" s="98"/>
      <c r="U106" s="98"/>
      <c r="V106" s="98"/>
      <c r="W106" s="98"/>
    </row>
    <row r="107" spans="1:23" s="100" customFormat="1" ht="18" customHeight="1" x14ac:dyDescent="0.2">
      <c r="A107" s="97">
        <v>1990</v>
      </c>
      <c r="B107" s="109">
        <v>0.60181965000000004</v>
      </c>
      <c r="C107" s="109">
        <v>0.60487270999999998</v>
      </c>
      <c r="D107" s="109"/>
      <c r="E107" s="109">
        <v>0.58543668999999998</v>
      </c>
      <c r="F107" s="109">
        <v>0.58861536000000003</v>
      </c>
      <c r="G107" s="109"/>
      <c r="H107" s="109">
        <v>0.60348084000000002</v>
      </c>
      <c r="I107" s="109">
        <v>0.60759275999999995</v>
      </c>
      <c r="J107" s="142"/>
      <c r="K107" s="120"/>
      <c r="L107" s="98"/>
      <c r="M107" s="148"/>
      <c r="N107" s="98"/>
      <c r="O107" s="98"/>
      <c r="P107" s="98"/>
      <c r="Q107" s="98"/>
      <c r="R107" s="98"/>
      <c r="S107" s="98"/>
      <c r="T107" s="98"/>
      <c r="U107" s="98"/>
      <c r="V107" s="98"/>
      <c r="W107" s="98"/>
    </row>
    <row r="108" spans="1:23" s="100" customFormat="1" ht="18" customHeight="1" x14ac:dyDescent="0.2">
      <c r="A108" s="98" t="s">
        <v>95</v>
      </c>
      <c r="B108" s="109"/>
      <c r="C108" s="109"/>
      <c r="D108" s="109"/>
      <c r="E108" s="109"/>
      <c r="F108" s="109"/>
      <c r="G108" s="109"/>
      <c r="H108" s="109"/>
      <c r="I108" s="109"/>
      <c r="J108" s="142"/>
      <c r="K108" s="120"/>
      <c r="L108" s="98"/>
      <c r="M108" s="148"/>
      <c r="N108" s="98"/>
      <c r="O108" s="98"/>
      <c r="P108" s="98"/>
      <c r="Q108" s="98"/>
      <c r="R108" s="98"/>
      <c r="S108" s="98"/>
      <c r="T108" s="98"/>
      <c r="U108" s="98"/>
      <c r="V108" s="98"/>
      <c r="W108" s="98"/>
    </row>
    <row r="109" spans="1:23" s="100" customFormat="1" ht="18" customHeight="1" x14ac:dyDescent="0.2">
      <c r="A109" s="97">
        <v>1993</v>
      </c>
      <c r="B109" s="109">
        <v>0.59696952999999997</v>
      </c>
      <c r="C109" s="109">
        <v>0.60118819999999995</v>
      </c>
      <c r="D109" s="109"/>
      <c r="E109" s="109">
        <v>0.5805302</v>
      </c>
      <c r="F109" s="109">
        <v>0.58492095</v>
      </c>
      <c r="G109" s="109"/>
      <c r="H109" s="109">
        <v>0.59663876000000005</v>
      </c>
      <c r="I109" s="109">
        <v>0.60257713000000002</v>
      </c>
      <c r="J109" s="142"/>
      <c r="K109" s="120"/>
      <c r="L109" s="128"/>
      <c r="M109" s="148"/>
      <c r="N109" s="98"/>
      <c r="O109" s="98"/>
      <c r="P109" s="98"/>
      <c r="Q109" s="98"/>
      <c r="R109" s="98"/>
      <c r="S109" s="98"/>
      <c r="T109" s="98"/>
      <c r="U109" s="98"/>
      <c r="V109" s="98"/>
      <c r="W109" s="98"/>
    </row>
    <row r="110" spans="1:23" s="100" customFormat="1" ht="18" customHeight="1" x14ac:dyDescent="0.2">
      <c r="A110" s="97">
        <v>1995</v>
      </c>
      <c r="B110" s="109">
        <v>0.59072851000000004</v>
      </c>
      <c r="C110" s="109">
        <v>0.59569722999999997</v>
      </c>
      <c r="D110" s="109"/>
      <c r="E110" s="109">
        <v>0.57324217</v>
      </c>
      <c r="F110" s="109">
        <v>0.57842318999999998</v>
      </c>
      <c r="G110" s="109"/>
      <c r="H110" s="109">
        <v>0.58890958000000004</v>
      </c>
      <c r="I110" s="109">
        <v>0.59586432</v>
      </c>
      <c r="J110" s="142"/>
      <c r="K110" s="120"/>
      <c r="L110" s="128"/>
      <c r="M110" s="148"/>
      <c r="N110" s="98"/>
      <c r="O110" s="98"/>
      <c r="P110" s="98"/>
      <c r="Q110" s="98"/>
      <c r="R110" s="98"/>
      <c r="S110" s="98"/>
      <c r="T110" s="98"/>
      <c r="U110" s="98"/>
      <c r="V110" s="98"/>
      <c r="W110" s="98"/>
    </row>
    <row r="111" spans="1:23" s="100" customFormat="1" ht="18" customHeight="1" x14ac:dyDescent="0.2">
      <c r="A111" s="97">
        <v>1996</v>
      </c>
      <c r="B111" s="109">
        <v>0.59219854999999999</v>
      </c>
      <c r="C111" s="109">
        <v>0.59888907000000002</v>
      </c>
      <c r="D111" s="109"/>
      <c r="E111" s="109">
        <v>0.57587423000000004</v>
      </c>
      <c r="F111" s="109">
        <v>0.58283256999999999</v>
      </c>
      <c r="G111" s="109"/>
      <c r="H111" s="109">
        <v>0.58787423000000005</v>
      </c>
      <c r="I111" s="109">
        <v>0.59723652999999999</v>
      </c>
      <c r="J111" s="142"/>
      <c r="K111" s="120"/>
      <c r="L111" s="128"/>
      <c r="M111" s="148"/>
      <c r="N111" s="98"/>
      <c r="O111" s="98"/>
      <c r="P111" s="98"/>
      <c r="Q111" s="98"/>
      <c r="R111" s="98"/>
      <c r="S111" s="98"/>
      <c r="T111" s="98"/>
      <c r="U111" s="98"/>
      <c r="V111" s="98"/>
      <c r="W111" s="98"/>
    </row>
    <row r="112" spans="1:23" s="100" customFormat="1" ht="18" customHeight="1" x14ac:dyDescent="0.2">
      <c r="A112" s="97">
        <v>1997</v>
      </c>
      <c r="B112" s="109">
        <v>0.59230232000000005</v>
      </c>
      <c r="C112" s="109">
        <v>0.59799659000000005</v>
      </c>
      <c r="D112" s="109"/>
      <c r="E112" s="109">
        <v>0.57569106000000003</v>
      </c>
      <c r="F112" s="109">
        <v>0.58161733999999998</v>
      </c>
      <c r="G112" s="109"/>
      <c r="H112" s="109">
        <v>0.58928824999999996</v>
      </c>
      <c r="I112" s="109">
        <v>0.59667006</v>
      </c>
      <c r="J112" s="142"/>
      <c r="K112" s="120"/>
      <c r="L112" s="128"/>
      <c r="M112" s="148"/>
      <c r="N112" s="98"/>
      <c r="O112" s="98"/>
      <c r="P112" s="98"/>
      <c r="Q112" s="98"/>
      <c r="R112" s="98"/>
      <c r="S112" s="98"/>
      <c r="T112" s="98"/>
      <c r="U112" s="98"/>
      <c r="V112" s="98"/>
      <c r="W112" s="98"/>
    </row>
    <row r="113" spans="1:23" s="100" customFormat="1" ht="18" customHeight="1" x14ac:dyDescent="0.2">
      <c r="A113" s="97">
        <v>1998</v>
      </c>
      <c r="B113" s="109">
        <v>0.59056533</v>
      </c>
      <c r="C113" s="109">
        <v>0.59607233000000004</v>
      </c>
      <c r="D113" s="109"/>
      <c r="E113" s="109">
        <v>0.57304575999999996</v>
      </c>
      <c r="F113" s="109">
        <v>0.57878839999999998</v>
      </c>
      <c r="G113" s="109"/>
      <c r="H113" s="109">
        <v>0.58846909000000003</v>
      </c>
      <c r="I113" s="109">
        <v>0.59587060000000003</v>
      </c>
      <c r="J113" s="142"/>
      <c r="K113" s="120"/>
      <c r="L113" s="128"/>
      <c r="M113" s="148"/>
      <c r="N113" s="98"/>
      <c r="O113" s="98"/>
      <c r="P113" s="98"/>
      <c r="Q113" s="98"/>
      <c r="R113" s="98"/>
      <c r="S113" s="98"/>
      <c r="T113" s="98"/>
      <c r="U113" s="98"/>
      <c r="V113" s="98"/>
      <c r="W113" s="98"/>
    </row>
    <row r="114" spans="1:23" s="100" customFormat="1" ht="18" customHeight="1" x14ac:dyDescent="0.2">
      <c r="A114" s="97">
        <v>2001</v>
      </c>
      <c r="B114" s="109">
        <v>0.58315828999999997</v>
      </c>
      <c r="C114" s="109">
        <v>0.58415064000000005</v>
      </c>
      <c r="D114" s="109"/>
      <c r="E114" s="109">
        <v>0.56441653000000003</v>
      </c>
      <c r="F114" s="109">
        <v>0.56545349</v>
      </c>
      <c r="G114" s="109"/>
      <c r="H114" s="109"/>
      <c r="I114" s="109"/>
      <c r="J114" s="142"/>
      <c r="K114" s="120"/>
      <c r="L114" s="128"/>
      <c r="M114" s="148"/>
      <c r="N114" s="98"/>
      <c r="O114" s="98"/>
      <c r="P114" s="98"/>
      <c r="Q114" s="98"/>
      <c r="R114" s="98"/>
      <c r="S114" s="98"/>
      <c r="T114" s="98"/>
      <c r="U114" s="98"/>
      <c r="V114" s="98"/>
      <c r="W114" s="98"/>
    </row>
    <row r="115" spans="1:23" s="100" customFormat="1" ht="18" customHeight="1" x14ac:dyDescent="0.2">
      <c r="A115" s="97">
        <v>2002</v>
      </c>
      <c r="B115" s="109">
        <v>0.58023437</v>
      </c>
      <c r="C115" s="109">
        <v>0.58113661000000005</v>
      </c>
      <c r="D115" s="109"/>
      <c r="E115" s="109">
        <v>0.56161519000000004</v>
      </c>
      <c r="F115" s="109">
        <v>0.56255745000000001</v>
      </c>
      <c r="G115" s="109"/>
      <c r="H115" s="109"/>
      <c r="I115" s="109"/>
      <c r="J115" s="142"/>
      <c r="K115" s="120"/>
      <c r="L115" s="128"/>
      <c r="M115" s="148"/>
      <c r="N115" s="98"/>
      <c r="O115" s="98"/>
      <c r="P115" s="98"/>
      <c r="Q115" s="98"/>
      <c r="R115" s="98"/>
      <c r="S115" s="98"/>
      <c r="T115" s="98"/>
      <c r="U115" s="98"/>
      <c r="V115" s="98"/>
      <c r="W115" s="98"/>
    </row>
    <row r="116" spans="1:23" s="100" customFormat="1" ht="18" customHeight="1" x14ac:dyDescent="0.2">
      <c r="A116" s="97">
        <v>2003</v>
      </c>
      <c r="B116" s="109">
        <v>0.57472535000000002</v>
      </c>
      <c r="C116" s="109">
        <v>0.57560743999999997</v>
      </c>
      <c r="D116" s="109"/>
      <c r="E116" s="109">
        <v>0.55565339999999996</v>
      </c>
      <c r="F116" s="109">
        <v>0.55657504999999996</v>
      </c>
      <c r="G116" s="109"/>
      <c r="H116" s="109"/>
      <c r="I116" s="109"/>
      <c r="J116" s="142"/>
      <c r="K116" s="120"/>
      <c r="L116" s="98"/>
      <c r="M116" s="148"/>
      <c r="N116" s="98"/>
      <c r="O116" s="98"/>
      <c r="P116" s="98"/>
      <c r="Q116" s="98"/>
      <c r="R116" s="98"/>
      <c r="S116" s="98"/>
      <c r="T116" s="98"/>
      <c r="U116" s="98"/>
      <c r="V116" s="98"/>
      <c r="W116" s="98"/>
    </row>
    <row r="117" spans="1:23" s="100" customFormat="1" ht="18" customHeight="1" x14ac:dyDescent="0.2">
      <c r="A117" s="97">
        <v>2004</v>
      </c>
      <c r="B117" s="109">
        <v>0.56326946</v>
      </c>
      <c r="C117" s="109">
        <v>0.5639672</v>
      </c>
      <c r="D117" s="109"/>
      <c r="E117" s="109">
        <v>0.54399361999999996</v>
      </c>
      <c r="F117" s="109">
        <v>0.54472215000000002</v>
      </c>
      <c r="G117" s="109"/>
      <c r="H117" s="109"/>
      <c r="I117" s="109"/>
      <c r="J117" s="101"/>
      <c r="K117" s="120"/>
      <c r="L117" s="98"/>
      <c r="M117" s="148"/>
      <c r="N117" s="98"/>
      <c r="O117" s="98"/>
      <c r="P117" s="98"/>
      <c r="Q117" s="98"/>
      <c r="R117" s="98"/>
      <c r="S117" s="98"/>
      <c r="T117" s="98"/>
      <c r="U117" s="98"/>
      <c r="V117" s="98"/>
      <c r="W117" s="98"/>
    </row>
    <row r="118" spans="1:23" s="100" customFormat="1" ht="18" customHeight="1" x14ac:dyDescent="0.2">
      <c r="A118" s="98" t="s">
        <v>96</v>
      </c>
      <c r="B118" s="109"/>
      <c r="C118" s="109"/>
      <c r="D118" s="109"/>
      <c r="E118" s="109"/>
      <c r="F118" s="109"/>
      <c r="G118" s="109"/>
      <c r="H118" s="109"/>
      <c r="I118" s="109"/>
      <c r="J118" s="142"/>
      <c r="K118" s="120"/>
      <c r="L118" s="98"/>
      <c r="M118" s="148"/>
      <c r="N118" s="98"/>
      <c r="O118" s="98"/>
      <c r="P118" s="98"/>
      <c r="Q118" s="98"/>
      <c r="R118" s="98"/>
      <c r="S118" s="98"/>
      <c r="T118" s="98"/>
      <c r="U118" s="98"/>
      <c r="V118" s="98"/>
      <c r="W118" s="98"/>
    </row>
    <row r="119" spans="1:23" s="100" customFormat="1" ht="18" customHeight="1" x14ac:dyDescent="0.2">
      <c r="A119" s="97">
        <v>2004</v>
      </c>
      <c r="B119" s="109">
        <v>0.56411148</v>
      </c>
      <c r="C119" s="109">
        <v>0.56479358999999996</v>
      </c>
      <c r="D119" s="109"/>
      <c r="E119" s="109">
        <v>0.54456888999999997</v>
      </c>
      <c r="F119" s="109">
        <v>0.54528156999999999</v>
      </c>
      <c r="G119" s="109"/>
      <c r="H119" s="109"/>
      <c r="I119" s="109"/>
      <c r="J119" s="142"/>
      <c r="K119" s="120"/>
      <c r="L119" s="98"/>
      <c r="M119" s="148"/>
      <c r="N119" s="98"/>
      <c r="O119" s="98"/>
      <c r="P119" s="98"/>
      <c r="Q119" s="98"/>
      <c r="R119" s="98"/>
      <c r="S119" s="98"/>
      <c r="T119" s="98"/>
      <c r="U119" s="98"/>
      <c r="V119" s="98"/>
      <c r="W119" s="98"/>
    </row>
    <row r="120" spans="1:23" s="100" customFormat="1" ht="18" customHeight="1" x14ac:dyDescent="0.2">
      <c r="A120" s="97">
        <v>2005</v>
      </c>
      <c r="B120" s="109">
        <v>0.56246624999999995</v>
      </c>
      <c r="C120" s="109">
        <v>0.56315455000000003</v>
      </c>
      <c r="D120" s="109"/>
      <c r="E120" s="109">
        <v>0.54262107999999998</v>
      </c>
      <c r="F120" s="109">
        <v>0.54334059000000001</v>
      </c>
      <c r="G120" s="109"/>
      <c r="H120" s="109"/>
      <c r="I120" s="109"/>
      <c r="J120" s="142"/>
      <c r="K120" s="120"/>
      <c r="L120" s="98"/>
      <c r="M120" s="148"/>
      <c r="N120" s="98"/>
      <c r="O120" s="98"/>
      <c r="P120" s="98"/>
      <c r="Q120" s="98"/>
      <c r="R120" s="98"/>
      <c r="S120" s="98"/>
      <c r="T120" s="98"/>
      <c r="U120" s="98"/>
      <c r="V120" s="98"/>
      <c r="W120" s="98"/>
    </row>
    <row r="121" spans="1:23" s="100" customFormat="1" ht="18" customHeight="1" x14ac:dyDescent="0.2">
      <c r="A121" s="97">
        <v>2006</v>
      </c>
      <c r="B121" s="109">
        <v>0.55578755999999996</v>
      </c>
      <c r="C121" s="109">
        <v>0.55648059000000005</v>
      </c>
      <c r="D121" s="109"/>
      <c r="E121" s="109">
        <v>0.53641656000000004</v>
      </c>
      <c r="F121" s="109">
        <v>0.53713981</v>
      </c>
      <c r="G121" s="109"/>
      <c r="H121" s="109"/>
      <c r="I121" s="109"/>
      <c r="J121" s="142"/>
      <c r="K121" s="120"/>
      <c r="L121" s="98"/>
      <c r="M121" s="148"/>
      <c r="N121" s="98"/>
      <c r="O121" s="98"/>
      <c r="P121" s="98"/>
      <c r="Q121" s="98"/>
      <c r="R121" s="98"/>
      <c r="S121" s="98"/>
      <c r="T121" s="98"/>
      <c r="U121" s="98"/>
      <c r="V121" s="98"/>
      <c r="W121" s="98"/>
    </row>
    <row r="122" spans="1:23" s="100" customFormat="1" ht="18" customHeight="1" x14ac:dyDescent="0.2">
      <c r="A122" s="97">
        <v>2007</v>
      </c>
      <c r="B122" s="109">
        <v>0.54816478000000002</v>
      </c>
      <c r="C122" s="109">
        <v>0.54929925999999996</v>
      </c>
      <c r="D122" s="109"/>
      <c r="E122" s="109">
        <v>0.52924150000000003</v>
      </c>
      <c r="F122" s="109">
        <v>0.53042349</v>
      </c>
      <c r="G122" s="109"/>
      <c r="H122" s="109"/>
      <c r="I122" s="109"/>
      <c r="J122" s="142"/>
      <c r="K122" s="120"/>
      <c r="L122" s="98"/>
      <c r="M122" s="148"/>
      <c r="N122" s="98"/>
      <c r="O122" s="98"/>
      <c r="P122" s="98"/>
      <c r="Q122" s="98"/>
      <c r="R122" s="98"/>
      <c r="S122" s="98"/>
      <c r="T122" s="98"/>
      <c r="U122" s="98"/>
      <c r="V122" s="98"/>
      <c r="W122" s="98"/>
    </row>
    <row r="123" spans="1:23" s="100" customFormat="1" ht="18" customHeight="1" x14ac:dyDescent="0.2">
      <c r="A123" s="97">
        <v>2008</v>
      </c>
      <c r="B123" s="109">
        <v>0.53960242999999997</v>
      </c>
      <c r="C123" s="109">
        <v>0.54049325999999998</v>
      </c>
      <c r="D123" s="109"/>
      <c r="E123" s="109">
        <v>0.52022100000000004</v>
      </c>
      <c r="F123" s="109">
        <v>0.52115412000000005</v>
      </c>
      <c r="G123" s="109"/>
      <c r="H123" s="109"/>
      <c r="I123" s="109"/>
      <c r="J123" s="142"/>
      <c r="K123" s="120"/>
      <c r="L123" s="98"/>
      <c r="M123" s="148"/>
      <c r="N123" s="98"/>
      <c r="O123" s="98"/>
      <c r="P123" s="98"/>
      <c r="Q123" s="98"/>
      <c r="R123" s="98"/>
      <c r="S123" s="98"/>
      <c r="T123" s="98"/>
      <c r="U123" s="98"/>
      <c r="V123" s="98"/>
      <c r="W123" s="98"/>
    </row>
    <row r="124" spans="1:23" s="100" customFormat="1" ht="18" customHeight="1" x14ac:dyDescent="0.2">
      <c r="A124" s="97">
        <v>2009</v>
      </c>
      <c r="B124" s="109">
        <v>0.53584032000000004</v>
      </c>
      <c r="C124" s="109">
        <v>0.53670030000000002</v>
      </c>
      <c r="D124" s="109"/>
      <c r="E124" s="109">
        <v>0.51669862</v>
      </c>
      <c r="F124" s="109">
        <v>0.51759573999999997</v>
      </c>
      <c r="G124" s="109"/>
      <c r="H124" s="109"/>
      <c r="I124" s="109"/>
      <c r="J124" s="142"/>
      <c r="K124" s="120"/>
      <c r="L124" s="98"/>
      <c r="M124" s="148"/>
      <c r="N124" s="98"/>
      <c r="O124" s="98"/>
      <c r="P124" s="98"/>
      <c r="Q124" s="98"/>
      <c r="R124" s="98"/>
      <c r="S124" s="98"/>
      <c r="T124" s="98"/>
      <c r="U124" s="98"/>
      <c r="V124" s="98"/>
      <c r="W124" s="98"/>
    </row>
    <row r="125" spans="1:23" s="100" customFormat="1" ht="18" customHeight="1" x14ac:dyDescent="0.2">
      <c r="A125" s="97">
        <v>2011</v>
      </c>
      <c r="B125" s="109">
        <v>0.52822223999999995</v>
      </c>
      <c r="C125" s="109">
        <v>0.52945313999999999</v>
      </c>
      <c r="D125" s="109"/>
      <c r="E125" s="109">
        <v>0.50967284999999996</v>
      </c>
      <c r="F125" s="109">
        <v>0.51095215000000005</v>
      </c>
      <c r="G125" s="109"/>
      <c r="H125" s="109"/>
      <c r="I125" s="109"/>
      <c r="J125" s="142"/>
      <c r="K125" s="120"/>
      <c r="L125" s="98"/>
      <c r="M125" s="148"/>
      <c r="N125" s="98"/>
      <c r="O125" s="98"/>
      <c r="P125" s="98"/>
      <c r="Q125" s="98"/>
      <c r="R125" s="98"/>
      <c r="S125" s="98"/>
      <c r="T125" s="98"/>
      <c r="U125" s="98"/>
      <c r="V125" s="98"/>
      <c r="W125" s="98"/>
    </row>
    <row r="126" spans="1:23" s="100" customFormat="1" ht="18" customHeight="1" x14ac:dyDescent="0.2">
      <c r="A126" s="97">
        <v>2012</v>
      </c>
      <c r="B126" s="109">
        <v>0.52477306000000001</v>
      </c>
      <c r="C126" s="109">
        <v>0.52605115000000002</v>
      </c>
      <c r="D126" s="109"/>
      <c r="E126" s="109">
        <v>0.50560828999999996</v>
      </c>
      <c r="F126" s="109">
        <v>0.50693792000000004</v>
      </c>
      <c r="G126" s="109"/>
      <c r="H126" s="109"/>
      <c r="I126" s="109"/>
      <c r="J126" s="142"/>
      <c r="K126" s="120"/>
      <c r="L126" s="98"/>
      <c r="M126" s="148"/>
      <c r="N126" s="98"/>
      <c r="O126" s="98"/>
      <c r="P126" s="98"/>
      <c r="Q126" s="98"/>
      <c r="R126" s="98"/>
      <c r="S126" s="98"/>
      <c r="T126" s="98"/>
      <c r="U126" s="98"/>
      <c r="V126" s="98"/>
      <c r="W126" s="98"/>
    </row>
    <row r="127" spans="1:23" s="100" customFormat="1" ht="18" customHeight="1" x14ac:dyDescent="0.2">
      <c r="A127" s="97">
        <v>2013</v>
      </c>
      <c r="B127" s="109">
        <v>0.52624344000000001</v>
      </c>
      <c r="C127" s="109">
        <v>0.52764564999999997</v>
      </c>
      <c r="D127" s="109"/>
      <c r="E127" s="109">
        <v>0.50816658000000003</v>
      </c>
      <c r="F127" s="109">
        <v>0.50962229999999997</v>
      </c>
      <c r="G127" s="109"/>
      <c r="H127" s="109"/>
      <c r="I127" s="109"/>
      <c r="J127" s="142"/>
      <c r="K127" s="120"/>
      <c r="L127" s="98"/>
      <c r="M127" s="148"/>
      <c r="N127" s="98"/>
      <c r="O127" s="98"/>
      <c r="P127" s="98"/>
      <c r="Q127" s="98"/>
      <c r="R127" s="98"/>
      <c r="S127" s="98"/>
      <c r="T127" s="98"/>
      <c r="U127" s="98"/>
      <c r="V127" s="98"/>
      <c r="W127" s="98"/>
    </row>
    <row r="128" spans="1:23" s="100" customFormat="1" ht="18" customHeight="1" x14ac:dyDescent="0.2">
      <c r="A128" s="97">
        <v>2014</v>
      </c>
      <c r="B128" s="109">
        <v>0.51394773999999999</v>
      </c>
      <c r="C128" s="109">
        <v>0.51462472000000004</v>
      </c>
      <c r="D128" s="109"/>
      <c r="E128" s="109">
        <v>0.49612865</v>
      </c>
      <c r="F128" s="109">
        <v>0.49683044999999998</v>
      </c>
      <c r="G128" s="109"/>
      <c r="H128" s="109"/>
      <c r="I128" s="109"/>
      <c r="J128" s="142"/>
      <c r="K128" s="120"/>
      <c r="L128" s="98"/>
      <c r="M128" s="148"/>
      <c r="N128" s="98"/>
      <c r="O128" s="98"/>
      <c r="P128" s="98"/>
      <c r="Q128" s="98"/>
      <c r="R128" s="98"/>
      <c r="S128" s="98"/>
      <c r="T128" s="98"/>
      <c r="U128" s="98"/>
      <c r="V128" s="98"/>
      <c r="W128" s="98"/>
    </row>
    <row r="129" spans="1:23" s="100" customFormat="1" ht="18" customHeight="1" x14ac:dyDescent="0.2">
      <c r="A129" s="97">
        <v>2015</v>
      </c>
      <c r="B129" s="109">
        <v>0.51264593000000003</v>
      </c>
      <c r="C129" s="109">
        <v>0.51326464000000005</v>
      </c>
      <c r="D129" s="109"/>
      <c r="E129" s="109">
        <v>0.49476965000000001</v>
      </c>
      <c r="F129" s="109">
        <v>0.49541106000000001</v>
      </c>
      <c r="G129" s="109"/>
      <c r="H129" s="109"/>
      <c r="I129" s="109"/>
      <c r="J129" s="142"/>
      <c r="K129" s="120"/>
      <c r="L129" s="98"/>
      <c r="M129" s="148"/>
      <c r="N129" s="98"/>
      <c r="O129" s="98"/>
      <c r="P129" s="98"/>
      <c r="Q129" s="98"/>
      <c r="R129" s="98"/>
      <c r="S129" s="98"/>
      <c r="T129" s="98"/>
      <c r="U129" s="98"/>
      <c r="V129" s="98"/>
      <c r="W129" s="98"/>
    </row>
    <row r="130" spans="1:23" s="100" customFormat="1" ht="18" customHeight="1" x14ac:dyDescent="0.2">
      <c r="A130" s="107" t="s">
        <v>97</v>
      </c>
      <c r="B130" s="109"/>
      <c r="C130" s="109"/>
      <c r="D130" s="109"/>
      <c r="E130" s="109"/>
      <c r="F130" s="109"/>
      <c r="G130" s="109"/>
      <c r="H130" s="109"/>
      <c r="I130" s="109"/>
      <c r="J130" s="142"/>
      <c r="K130" s="120"/>
      <c r="L130" s="116"/>
      <c r="M130" s="148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3" s="100" customFormat="1" ht="18" customHeight="1" x14ac:dyDescent="0.2">
      <c r="A131" s="97">
        <v>2012</v>
      </c>
      <c r="B131" s="109">
        <v>0.53333965999999999</v>
      </c>
      <c r="C131" s="109">
        <v>0.53439952000000002</v>
      </c>
      <c r="D131" s="109"/>
      <c r="E131" s="109">
        <v>0.51311993</v>
      </c>
      <c r="F131" s="109">
        <v>0.51422570999999995</v>
      </c>
      <c r="G131" s="109"/>
      <c r="H131" s="109">
        <v>0.53553634000000006</v>
      </c>
      <c r="I131" s="109">
        <v>0.54003055</v>
      </c>
      <c r="J131" s="142"/>
      <c r="K131" s="120"/>
      <c r="L131" s="116"/>
      <c r="M131" s="148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</row>
    <row r="132" spans="1:23" s="100" customFormat="1" ht="18" customHeight="1" x14ac:dyDescent="0.2">
      <c r="A132" s="97">
        <v>2013</v>
      </c>
      <c r="B132" s="109">
        <v>0.52605930999999995</v>
      </c>
      <c r="C132" s="109">
        <v>0.52686529999999998</v>
      </c>
      <c r="D132" s="109"/>
      <c r="E132" s="109">
        <v>0.50628276999999999</v>
      </c>
      <c r="F132" s="109">
        <v>0.50712239000000003</v>
      </c>
      <c r="G132" s="109"/>
      <c r="H132" s="109">
        <v>0.52880033999999998</v>
      </c>
      <c r="I132" s="109">
        <v>0.53302086999999998</v>
      </c>
      <c r="J132" s="142"/>
      <c r="K132" s="120"/>
      <c r="L132" s="116"/>
      <c r="M132" s="148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</row>
    <row r="133" spans="1:23" s="100" customFormat="1" ht="18" customHeight="1" x14ac:dyDescent="0.2">
      <c r="A133" s="97">
        <v>2014</v>
      </c>
      <c r="B133" s="109">
        <v>0.51941254999999997</v>
      </c>
      <c r="C133" s="109">
        <v>0.52033344999999998</v>
      </c>
      <c r="D133" s="109"/>
      <c r="E133" s="109">
        <v>0.49989992999999999</v>
      </c>
      <c r="F133" s="109">
        <v>0.50085822000000002</v>
      </c>
      <c r="G133" s="109"/>
      <c r="H133" s="109">
        <v>0.52257867000000002</v>
      </c>
      <c r="I133" s="109">
        <v>0.52650675999999996</v>
      </c>
      <c r="J133" s="142"/>
      <c r="K133" s="120"/>
      <c r="L133" s="116"/>
      <c r="M133" s="148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</row>
    <row r="134" spans="1:23" s="100" customFormat="1" ht="18" customHeight="1" x14ac:dyDescent="0.2">
      <c r="A134" s="97">
        <v>2015</v>
      </c>
      <c r="B134" s="109">
        <v>0.51818863000000004</v>
      </c>
      <c r="C134" s="109">
        <v>0.51930717000000004</v>
      </c>
      <c r="D134" s="109"/>
      <c r="E134" s="109">
        <v>0.49880049999999998</v>
      </c>
      <c r="F134" s="109">
        <v>0.49996404999999999</v>
      </c>
      <c r="G134" s="109"/>
      <c r="H134" s="109">
        <v>0.51987828999999997</v>
      </c>
      <c r="I134" s="109">
        <v>0.52417828</v>
      </c>
      <c r="J134" s="142"/>
      <c r="K134" s="120"/>
      <c r="L134" s="116"/>
      <c r="M134" s="148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</row>
    <row r="135" spans="1:23" s="100" customFormat="1" ht="18" customHeight="1" x14ac:dyDescent="0.2">
      <c r="A135" s="97">
        <v>2016</v>
      </c>
      <c r="B135" s="109">
        <v>0.53237478999999999</v>
      </c>
      <c r="C135" s="109">
        <v>0.53342842999999995</v>
      </c>
      <c r="D135" s="109"/>
      <c r="E135" s="109">
        <v>0.51588708999999999</v>
      </c>
      <c r="F135" s="109">
        <v>0.51697788</v>
      </c>
      <c r="G135" s="109"/>
      <c r="H135" s="109">
        <v>0.53306008999999999</v>
      </c>
      <c r="I135" s="109">
        <v>0.53805970999999997</v>
      </c>
      <c r="J135" s="142"/>
      <c r="K135" s="120"/>
      <c r="L135" s="109"/>
      <c r="M135" s="148"/>
      <c r="N135" s="98"/>
      <c r="O135" s="98"/>
      <c r="P135" s="98"/>
      <c r="Q135" s="98"/>
      <c r="R135" s="98"/>
      <c r="S135" s="98"/>
      <c r="T135" s="98"/>
      <c r="U135" s="98"/>
      <c r="V135" s="98"/>
      <c r="W135" s="98"/>
    </row>
    <row r="136" spans="1:23" s="100" customFormat="1" ht="18" customHeight="1" x14ac:dyDescent="0.2">
      <c r="A136" s="97">
        <v>2017</v>
      </c>
      <c r="B136" s="109">
        <v>0.5322829</v>
      </c>
      <c r="C136" s="109">
        <v>0.53334051000000005</v>
      </c>
      <c r="D136" s="109"/>
      <c r="E136" s="109">
        <v>0.51572624</v>
      </c>
      <c r="F136" s="109">
        <v>0.51682128999999999</v>
      </c>
      <c r="G136" s="109"/>
      <c r="H136" s="109">
        <v>0.53420455</v>
      </c>
      <c r="I136" s="109">
        <v>0.53989019000000005</v>
      </c>
      <c r="J136" s="142"/>
      <c r="K136" s="120"/>
      <c r="L136" s="109"/>
      <c r="M136" s="148"/>
      <c r="N136" s="98"/>
      <c r="O136" s="98"/>
      <c r="P136" s="98"/>
      <c r="Q136" s="98"/>
      <c r="R136" s="98"/>
      <c r="S136" s="98"/>
      <c r="T136" s="98"/>
      <c r="U136" s="98"/>
      <c r="V136" s="98"/>
      <c r="W136" s="98"/>
    </row>
    <row r="137" spans="1:23" s="100" customFormat="1" ht="18" customHeight="1" x14ac:dyDescent="0.2">
      <c r="A137" s="97">
        <v>2018</v>
      </c>
      <c r="B137" s="109">
        <v>0.53772913</v>
      </c>
      <c r="C137" s="109">
        <v>0.53870949000000001</v>
      </c>
      <c r="D137" s="109"/>
      <c r="E137" s="109">
        <v>0.52227979000000002</v>
      </c>
      <c r="F137" s="109">
        <v>0.52329291</v>
      </c>
      <c r="G137" s="109"/>
      <c r="H137" s="109">
        <v>0.53996993000000004</v>
      </c>
      <c r="I137" s="109">
        <v>0.54540127000000005</v>
      </c>
      <c r="J137" s="142"/>
      <c r="K137" s="120"/>
      <c r="L137" s="109"/>
      <c r="M137" s="148"/>
      <c r="N137" s="98"/>
      <c r="O137" s="98"/>
      <c r="P137" s="98"/>
      <c r="Q137" s="98"/>
      <c r="R137" s="98"/>
      <c r="S137" s="98"/>
      <c r="T137" s="98"/>
      <c r="U137" s="98"/>
      <c r="V137" s="98"/>
      <c r="W137" s="98"/>
    </row>
    <row r="138" spans="1:23" s="100" customFormat="1" ht="18" customHeight="1" x14ac:dyDescent="0.2">
      <c r="A138" s="97">
        <v>2019</v>
      </c>
      <c r="B138" s="109">
        <v>0.53376243999999995</v>
      </c>
      <c r="C138" s="109">
        <v>0.53485771999999998</v>
      </c>
      <c r="D138" s="109"/>
      <c r="E138" s="109">
        <v>0.51902090999999995</v>
      </c>
      <c r="F138" s="109">
        <v>0.52015082000000001</v>
      </c>
      <c r="G138" s="109"/>
      <c r="H138" s="109">
        <v>0.53797757000000002</v>
      </c>
      <c r="I138" s="109">
        <v>0.54327594999999995</v>
      </c>
      <c r="J138" s="142"/>
      <c r="K138" s="120"/>
      <c r="L138" s="109"/>
      <c r="M138" s="148"/>
      <c r="N138" s="98"/>
      <c r="O138" s="98"/>
      <c r="P138" s="98"/>
      <c r="Q138" s="98"/>
      <c r="R138" s="98"/>
      <c r="S138" s="98"/>
      <c r="T138" s="98"/>
      <c r="U138" s="98"/>
      <c r="V138" s="98"/>
      <c r="W138" s="98"/>
    </row>
    <row r="139" spans="1:23" s="100" customFormat="1" ht="18" customHeight="1" x14ac:dyDescent="0.2">
      <c r="A139" s="97">
        <v>2020</v>
      </c>
      <c r="B139" s="109">
        <v>0.48842049999999998</v>
      </c>
      <c r="C139" s="109">
        <v>0.48880393999999999</v>
      </c>
      <c r="D139" s="109"/>
      <c r="E139" s="109">
        <v>0.47054467999999999</v>
      </c>
      <c r="F139" s="109">
        <v>0.47094153</v>
      </c>
      <c r="G139" s="109"/>
      <c r="H139" s="109">
        <v>0.51541393999999996</v>
      </c>
      <c r="I139" s="109">
        <v>0.52378776000000005</v>
      </c>
      <c r="J139" s="142"/>
      <c r="K139" s="120"/>
      <c r="L139" s="109"/>
      <c r="M139" s="148"/>
      <c r="N139" s="98"/>
      <c r="O139" s="98"/>
      <c r="P139" s="98"/>
      <c r="Q139" s="98"/>
      <c r="R139" s="98"/>
      <c r="S139" s="98"/>
      <c r="T139" s="98"/>
      <c r="U139" s="98"/>
      <c r="V139" s="98"/>
      <c r="W139" s="98"/>
    </row>
    <row r="140" spans="1:23" s="100" customFormat="1" ht="18" customHeight="1" x14ac:dyDescent="0.2">
      <c r="A140" s="97">
        <v>2021</v>
      </c>
      <c r="B140" s="109">
        <v>0.52822574</v>
      </c>
      <c r="C140" s="109">
        <v>0.52916744000000004</v>
      </c>
      <c r="D140" s="109"/>
      <c r="E140" s="109">
        <v>0.51138983999999998</v>
      </c>
      <c r="F140" s="109">
        <v>0.51236514</v>
      </c>
      <c r="G140" s="109"/>
      <c r="H140" s="109"/>
      <c r="I140" s="109"/>
      <c r="J140" s="142"/>
      <c r="K140" s="120"/>
      <c r="L140" s="109"/>
      <c r="M140" s="148"/>
      <c r="N140" s="98"/>
      <c r="O140" s="98"/>
      <c r="P140" s="98"/>
      <c r="Q140" s="98"/>
      <c r="R140" s="98"/>
      <c r="S140" s="98"/>
      <c r="T140" s="98"/>
      <c r="U140" s="98"/>
      <c r="V140" s="98"/>
      <c r="W140" s="98"/>
    </row>
    <row r="141" spans="1:23" s="100" customFormat="1" ht="18" customHeight="1" x14ac:dyDescent="0.25">
      <c r="A141" s="16" t="s">
        <v>98</v>
      </c>
      <c r="B141" s="109"/>
      <c r="C141" s="109"/>
      <c r="D141" s="109"/>
      <c r="E141" s="109"/>
      <c r="F141" s="109"/>
      <c r="G141" s="109"/>
      <c r="H141" s="109"/>
      <c r="I141" s="109"/>
      <c r="J141" s="142"/>
      <c r="K141" s="120"/>
      <c r="L141" s="98"/>
      <c r="M141" s="148"/>
      <c r="N141" s="98"/>
      <c r="O141" s="98"/>
      <c r="P141" s="98"/>
      <c r="Q141" s="98"/>
      <c r="R141" s="98"/>
      <c r="S141" s="98"/>
      <c r="T141" s="98"/>
      <c r="U141" s="98"/>
      <c r="V141" s="98"/>
      <c r="W141" s="98"/>
    </row>
    <row r="142" spans="1:23" s="100" customFormat="1" ht="18" customHeight="1" x14ac:dyDescent="0.2">
      <c r="A142" s="97">
        <v>1987</v>
      </c>
      <c r="B142" s="109">
        <v>0.56094332999999996</v>
      </c>
      <c r="C142" s="109">
        <v>0.56210159999999998</v>
      </c>
      <c r="D142" s="109"/>
      <c r="E142" s="109">
        <v>0.54775004000000005</v>
      </c>
      <c r="F142" s="109">
        <v>0.54894312000000001</v>
      </c>
      <c r="G142" s="109"/>
      <c r="H142" s="109">
        <v>0.54792600000000002</v>
      </c>
      <c r="I142" s="109">
        <v>0.54871789000000004</v>
      </c>
      <c r="J142" s="142"/>
      <c r="K142" s="120"/>
      <c r="L142" s="98"/>
      <c r="M142" s="148"/>
      <c r="N142" s="98"/>
      <c r="O142" s="98"/>
      <c r="P142" s="98"/>
      <c r="Q142" s="98"/>
      <c r="R142" s="98"/>
      <c r="S142" s="98"/>
      <c r="T142" s="98"/>
      <c r="U142" s="98"/>
      <c r="V142" s="98"/>
      <c r="W142" s="98"/>
    </row>
    <row r="143" spans="1:23" s="100" customFormat="1" ht="18" customHeight="1" x14ac:dyDescent="0.2">
      <c r="A143" s="97">
        <v>1990</v>
      </c>
      <c r="B143" s="109">
        <v>0.57129916000000003</v>
      </c>
      <c r="C143" s="109">
        <v>0.57249099000000003</v>
      </c>
      <c r="D143" s="109"/>
      <c r="E143" s="109">
        <v>0.55814967999999998</v>
      </c>
      <c r="F143" s="109">
        <v>0.55937806999999995</v>
      </c>
      <c r="G143" s="109"/>
      <c r="H143" s="109">
        <v>0.54810605000000001</v>
      </c>
      <c r="I143" s="109">
        <v>0.54948885999999997</v>
      </c>
      <c r="J143" s="142"/>
      <c r="K143" s="120"/>
      <c r="L143" s="98"/>
      <c r="M143" s="148"/>
      <c r="N143" s="98"/>
      <c r="O143" s="98"/>
      <c r="P143" s="98"/>
      <c r="Q143" s="98"/>
      <c r="R143" s="98"/>
      <c r="S143" s="98"/>
      <c r="T143" s="98"/>
      <c r="U143" s="98"/>
      <c r="V143" s="98"/>
      <c r="W143" s="98"/>
    </row>
    <row r="144" spans="1:23" s="100" customFormat="1" ht="18" customHeight="1" x14ac:dyDescent="0.2">
      <c r="A144" s="97">
        <v>1992</v>
      </c>
      <c r="B144" s="109">
        <v>0.54669566999999997</v>
      </c>
      <c r="C144" s="109">
        <v>0.54769464999999995</v>
      </c>
      <c r="D144" s="109"/>
      <c r="E144" s="109">
        <v>0.53136494000000001</v>
      </c>
      <c r="F144" s="109">
        <v>0.53239771000000002</v>
      </c>
      <c r="G144" s="109"/>
      <c r="H144" s="109">
        <v>0.54104240000000003</v>
      </c>
      <c r="I144" s="109">
        <v>0.54207667999999998</v>
      </c>
      <c r="J144" s="142"/>
      <c r="K144" s="120"/>
      <c r="L144" s="98"/>
      <c r="M144" s="148"/>
      <c r="N144" s="98"/>
      <c r="O144" s="98"/>
      <c r="P144" s="98"/>
      <c r="Q144" s="98"/>
      <c r="R144" s="98"/>
      <c r="S144" s="98"/>
      <c r="T144" s="98"/>
      <c r="U144" s="98"/>
      <c r="V144" s="98"/>
      <c r="W144" s="98"/>
    </row>
    <row r="145" spans="1:23" s="100" customFormat="1" ht="18" customHeight="1" x14ac:dyDescent="0.2">
      <c r="A145" s="97">
        <v>1994</v>
      </c>
      <c r="B145" s="109">
        <v>0.56266479000000003</v>
      </c>
      <c r="C145" s="109">
        <v>0.56433597999999996</v>
      </c>
      <c r="D145" s="109"/>
      <c r="E145" s="109">
        <v>0.54917294000000005</v>
      </c>
      <c r="F145" s="109">
        <v>0.55089569000000005</v>
      </c>
      <c r="G145" s="109"/>
      <c r="H145" s="109">
        <v>0.53703069999999997</v>
      </c>
      <c r="I145" s="109">
        <v>0.53878510999999996</v>
      </c>
      <c r="J145" s="142"/>
      <c r="K145" s="120"/>
      <c r="L145" s="98"/>
      <c r="M145" s="148"/>
      <c r="N145" s="98"/>
      <c r="O145" s="98"/>
      <c r="P145" s="98"/>
      <c r="Q145" s="98"/>
      <c r="R145" s="98"/>
      <c r="S145" s="98"/>
      <c r="T145" s="98"/>
      <c r="U145" s="98"/>
      <c r="V145" s="98"/>
      <c r="W145" s="98"/>
    </row>
    <row r="146" spans="1:23" s="100" customFormat="1" ht="18" customHeight="1" x14ac:dyDescent="0.2">
      <c r="A146" s="97">
        <v>1996</v>
      </c>
      <c r="B146" s="109">
        <v>0.54811719000000003</v>
      </c>
      <c r="C146" s="109">
        <v>0.54873680000000002</v>
      </c>
      <c r="D146" s="109"/>
      <c r="E146" s="109">
        <v>0.53529316000000005</v>
      </c>
      <c r="F146" s="109">
        <v>0.53593035</v>
      </c>
      <c r="G146" s="109"/>
      <c r="H146" s="109">
        <v>0.54147323999999997</v>
      </c>
      <c r="I146" s="109">
        <v>0.54220687000000001</v>
      </c>
      <c r="J146" s="142"/>
      <c r="K146" s="120"/>
      <c r="L146" s="98"/>
      <c r="M146" s="148"/>
      <c r="N146" s="98"/>
      <c r="O146" s="98"/>
      <c r="P146" s="98"/>
      <c r="Q146" s="98"/>
      <c r="R146" s="98"/>
      <c r="S146" s="98"/>
      <c r="T146" s="98"/>
      <c r="U146" s="98"/>
      <c r="V146" s="98"/>
      <c r="W146" s="98"/>
    </row>
    <row r="147" spans="1:23" s="100" customFormat="1" ht="18" customHeight="1" x14ac:dyDescent="0.2">
      <c r="A147" s="97">
        <v>1998</v>
      </c>
      <c r="B147" s="109">
        <v>0.55441337000000002</v>
      </c>
      <c r="C147" s="109">
        <v>0.55522066999999997</v>
      </c>
      <c r="D147" s="109"/>
      <c r="E147" s="109">
        <v>0.54110625999999995</v>
      </c>
      <c r="F147" s="109">
        <v>0.54193767000000004</v>
      </c>
      <c r="G147" s="109"/>
      <c r="H147" s="109">
        <v>0.55012658000000003</v>
      </c>
      <c r="I147" s="109">
        <v>0.55108796999999998</v>
      </c>
      <c r="J147" s="142"/>
      <c r="K147" s="120"/>
      <c r="L147" s="98"/>
      <c r="M147" s="148"/>
      <c r="N147" s="98"/>
      <c r="O147" s="98"/>
      <c r="P147" s="98"/>
      <c r="Q147" s="98"/>
      <c r="R147" s="98"/>
      <c r="S147" s="98"/>
      <c r="T147" s="98"/>
      <c r="U147" s="98"/>
      <c r="V147" s="98"/>
      <c r="W147" s="98"/>
    </row>
    <row r="148" spans="1:23" s="100" customFormat="1" ht="18" customHeight="1" x14ac:dyDescent="0.2">
      <c r="A148" s="108" t="s">
        <v>99</v>
      </c>
      <c r="B148" s="109"/>
      <c r="C148" s="109"/>
      <c r="D148" s="109"/>
      <c r="E148" s="109"/>
      <c r="F148" s="109"/>
      <c r="G148" s="109"/>
      <c r="H148" s="109"/>
      <c r="I148" s="109"/>
      <c r="J148" s="142"/>
      <c r="K148" s="120"/>
      <c r="L148" s="99"/>
      <c r="M148" s="148"/>
      <c r="N148" s="98"/>
      <c r="O148" s="98"/>
      <c r="P148" s="98"/>
      <c r="Q148" s="98"/>
      <c r="R148" s="98"/>
      <c r="S148" s="98"/>
      <c r="T148" s="98"/>
      <c r="U148" s="98"/>
      <c r="V148" s="98"/>
      <c r="W148" s="98"/>
    </row>
    <row r="149" spans="1:23" s="100" customFormat="1" ht="18" customHeight="1" x14ac:dyDescent="0.2">
      <c r="A149" s="97">
        <v>2000</v>
      </c>
      <c r="B149" s="109">
        <v>0.52554789000000002</v>
      </c>
      <c r="C149" s="109">
        <v>0.52772008000000004</v>
      </c>
      <c r="D149" s="109"/>
      <c r="E149" s="109">
        <v>0.51365826999999997</v>
      </c>
      <c r="F149" s="109">
        <v>0.51586971000000004</v>
      </c>
      <c r="G149" s="109"/>
      <c r="H149" s="109">
        <v>0.55413182999999999</v>
      </c>
      <c r="I149" s="109">
        <v>0.55525316999999996</v>
      </c>
      <c r="J149" s="142"/>
      <c r="K149" s="120"/>
      <c r="L149" s="98"/>
      <c r="M149" s="148"/>
      <c r="N149" s="98"/>
      <c r="O149" s="98"/>
      <c r="P149" s="98"/>
      <c r="Q149" s="98"/>
      <c r="R149" s="98"/>
      <c r="S149" s="98"/>
      <c r="T149" s="98"/>
      <c r="U149" s="98"/>
      <c r="V149" s="98"/>
      <c r="W149" s="98"/>
    </row>
    <row r="150" spans="1:23" s="100" customFormat="1" ht="18" customHeight="1" x14ac:dyDescent="0.2">
      <c r="A150" s="97">
        <v>2003</v>
      </c>
      <c r="B150" s="109">
        <v>0.51261084999999995</v>
      </c>
      <c r="C150" s="109">
        <v>0.51489867</v>
      </c>
      <c r="D150" s="109"/>
      <c r="E150" s="109">
        <v>0.49775160000000002</v>
      </c>
      <c r="F150" s="109">
        <v>0.50010060000000001</v>
      </c>
      <c r="G150" s="109"/>
      <c r="H150" s="109">
        <v>0.54415594</v>
      </c>
      <c r="I150" s="109">
        <v>0.54518553000000003</v>
      </c>
      <c r="J150" s="142"/>
      <c r="K150" s="120"/>
      <c r="L150" s="98"/>
      <c r="M150" s="148"/>
      <c r="N150" s="98"/>
      <c r="O150" s="98"/>
      <c r="P150" s="98"/>
      <c r="Q150" s="98"/>
      <c r="R150" s="98"/>
      <c r="S150" s="98"/>
      <c r="T150" s="98"/>
      <c r="U150" s="98"/>
      <c r="V150" s="98"/>
      <c r="W150" s="98"/>
    </row>
    <row r="151" spans="1:23" s="100" customFormat="1" ht="18" customHeight="1" x14ac:dyDescent="0.2">
      <c r="A151" s="97"/>
      <c r="B151" s="109"/>
      <c r="C151" s="109"/>
      <c r="D151" s="109"/>
      <c r="E151" s="109"/>
      <c r="F151" s="109"/>
      <c r="G151" s="109"/>
      <c r="H151" s="109"/>
      <c r="I151" s="109"/>
      <c r="J151" s="142"/>
      <c r="K151" s="120"/>
      <c r="L151" s="109"/>
      <c r="M151" s="148"/>
      <c r="N151" s="98"/>
      <c r="O151" s="98"/>
      <c r="P151" s="98"/>
      <c r="Q151" s="98"/>
      <c r="R151" s="98"/>
      <c r="S151" s="98"/>
      <c r="T151" s="98"/>
      <c r="U151" s="98"/>
      <c r="V151" s="98"/>
      <c r="W151" s="98"/>
    </row>
    <row r="152" spans="1:23" s="100" customFormat="1" ht="18" customHeight="1" x14ac:dyDescent="0.2">
      <c r="A152" s="97">
        <v>2006</v>
      </c>
      <c r="B152" s="109">
        <v>0.47236750999999999</v>
      </c>
      <c r="C152" s="109">
        <v>0.47294816000000001</v>
      </c>
      <c r="D152" s="109"/>
      <c r="E152" s="109">
        <v>0.45684477000000001</v>
      </c>
      <c r="F152" s="109">
        <v>0.45744249999999997</v>
      </c>
      <c r="G152" s="109"/>
      <c r="H152" s="109">
        <v>0.45988989000000002</v>
      </c>
      <c r="I152" s="109">
        <v>0.46032239000000003</v>
      </c>
      <c r="J152" s="142"/>
      <c r="K152" s="120"/>
      <c r="L152" s="98"/>
      <c r="M152" s="148"/>
      <c r="N152" s="98"/>
      <c r="O152" s="98"/>
      <c r="P152" s="98"/>
      <c r="Q152" s="98"/>
      <c r="R152" s="98"/>
      <c r="S152" s="98"/>
      <c r="T152" s="98"/>
      <c r="U152" s="98"/>
      <c r="V152" s="98"/>
      <c r="W152" s="98"/>
    </row>
    <row r="153" spans="1:23" s="100" customFormat="1" ht="18" customHeight="1" x14ac:dyDescent="0.2">
      <c r="A153" s="97">
        <v>2009</v>
      </c>
      <c r="B153" s="109">
        <v>0.46910594999999999</v>
      </c>
      <c r="C153" s="109">
        <v>0.4699122</v>
      </c>
      <c r="D153" s="109"/>
      <c r="E153" s="109">
        <v>0.45356977999999998</v>
      </c>
      <c r="F153" s="109">
        <v>0.45439963</v>
      </c>
      <c r="G153" s="109"/>
      <c r="H153" s="109">
        <v>0.45617549000000002</v>
      </c>
      <c r="I153" s="109">
        <v>0.45703654999999999</v>
      </c>
      <c r="J153" s="142"/>
      <c r="K153" s="120"/>
      <c r="L153" s="98"/>
      <c r="M153" s="148"/>
      <c r="N153" s="98"/>
      <c r="O153" s="98"/>
      <c r="P153" s="98"/>
      <c r="Q153" s="98"/>
      <c r="R153" s="98"/>
      <c r="S153" s="98"/>
      <c r="T153" s="98"/>
      <c r="U153" s="98"/>
      <c r="V153" s="98"/>
      <c r="W153" s="98"/>
    </row>
    <row r="154" spans="1:23" s="100" customFormat="1" ht="18" customHeight="1" x14ac:dyDescent="0.2">
      <c r="A154" s="97">
        <v>2011</v>
      </c>
      <c r="B154" s="109">
        <v>0.46020166000000001</v>
      </c>
      <c r="C154" s="109">
        <v>0.46048350999999998</v>
      </c>
      <c r="D154" s="109"/>
      <c r="E154" s="109">
        <v>0.44350205999999998</v>
      </c>
      <c r="F154" s="109">
        <v>0.44379264000000002</v>
      </c>
      <c r="G154" s="109"/>
      <c r="H154" s="109">
        <v>0.44702565999999999</v>
      </c>
      <c r="I154" s="109">
        <v>0.44731035000000002</v>
      </c>
      <c r="J154" s="142"/>
      <c r="K154" s="120"/>
      <c r="L154" s="98"/>
      <c r="M154" s="148"/>
      <c r="N154" s="98"/>
      <c r="O154" s="98"/>
      <c r="P154" s="98"/>
      <c r="Q154" s="98"/>
      <c r="R154" s="98"/>
      <c r="S154" s="98"/>
      <c r="T154" s="98"/>
      <c r="U154" s="98"/>
      <c r="V154" s="98"/>
      <c r="W154" s="98"/>
    </row>
    <row r="155" spans="1:23" s="100" customFormat="1" ht="18" customHeight="1" x14ac:dyDescent="0.2">
      <c r="A155" s="97">
        <v>2013</v>
      </c>
      <c r="B155" s="109">
        <v>0.45798674</v>
      </c>
      <c r="C155" s="109">
        <v>0.45831108999999998</v>
      </c>
      <c r="D155" s="109"/>
      <c r="E155" s="109">
        <v>0.44190726000000002</v>
      </c>
      <c r="F155" s="109">
        <v>0.44224122999999999</v>
      </c>
      <c r="G155" s="109"/>
      <c r="H155" s="109">
        <v>0.44380258</v>
      </c>
      <c r="I155" s="109">
        <v>0.44404378999999999</v>
      </c>
      <c r="J155" s="142"/>
      <c r="K155" s="120"/>
      <c r="L155" s="98"/>
      <c r="M155" s="148"/>
      <c r="N155" s="98"/>
      <c r="O155" s="98"/>
      <c r="P155" s="98"/>
      <c r="Q155" s="98"/>
      <c r="R155" s="98"/>
      <c r="S155" s="98"/>
      <c r="T155" s="98"/>
      <c r="U155" s="98"/>
      <c r="V155" s="98"/>
      <c r="W155" s="98"/>
    </row>
    <row r="156" spans="1:23" s="100" customFormat="1" ht="18" customHeight="1" x14ac:dyDescent="0.2">
      <c r="A156" s="97">
        <v>2015</v>
      </c>
      <c r="B156" s="109">
        <v>0.44334554999999998</v>
      </c>
      <c r="C156" s="109">
        <v>0.44371328999999998</v>
      </c>
      <c r="D156" s="109"/>
      <c r="E156" s="109">
        <v>0.42740507</v>
      </c>
      <c r="F156" s="109">
        <v>0.42778333000000002</v>
      </c>
      <c r="G156" s="109"/>
      <c r="H156" s="109">
        <v>0.43129805999999998</v>
      </c>
      <c r="I156" s="109">
        <v>0.43159043000000002</v>
      </c>
      <c r="J156" s="142"/>
      <c r="K156" s="120"/>
      <c r="L156" s="98"/>
      <c r="M156" s="148"/>
      <c r="N156" s="98"/>
      <c r="O156" s="98"/>
      <c r="P156" s="98"/>
      <c r="Q156" s="98"/>
      <c r="R156" s="98"/>
      <c r="S156" s="98"/>
      <c r="T156" s="98"/>
      <c r="U156" s="98"/>
      <c r="V156" s="98"/>
      <c r="W156" s="98"/>
    </row>
    <row r="157" spans="1:23" s="101" customFormat="1" ht="18" customHeight="1" x14ac:dyDescent="0.2">
      <c r="A157" s="104">
        <v>2017</v>
      </c>
      <c r="B157" s="110">
        <v>0.44390959000000002</v>
      </c>
      <c r="C157" s="110">
        <v>0.44441027999999999</v>
      </c>
      <c r="D157" s="110"/>
      <c r="E157" s="110">
        <v>0.42845001999999999</v>
      </c>
      <c r="F157" s="110">
        <v>0.42896463000000001</v>
      </c>
      <c r="G157" s="110"/>
      <c r="H157" s="110">
        <v>0.42811321000000002</v>
      </c>
      <c r="I157" s="110">
        <v>0.42855802999999998</v>
      </c>
      <c r="J157" s="142"/>
      <c r="K157" s="120"/>
      <c r="L157" s="98"/>
      <c r="M157" s="148"/>
      <c r="N157" s="98"/>
      <c r="O157" s="98"/>
      <c r="P157" s="98"/>
      <c r="Q157" s="98"/>
      <c r="R157" s="98"/>
      <c r="S157" s="98"/>
      <c r="T157" s="98"/>
      <c r="U157" s="98"/>
      <c r="V157" s="98"/>
      <c r="W157" s="98"/>
    </row>
    <row r="158" spans="1:23" s="101" customFormat="1" ht="18" customHeight="1" x14ac:dyDescent="0.2">
      <c r="A158" s="104">
        <v>2020</v>
      </c>
      <c r="B158" s="110">
        <v>0.44810355000000002</v>
      </c>
      <c r="C158" s="110">
        <v>0.44920937999999999</v>
      </c>
      <c r="D158" s="110"/>
      <c r="E158" s="110">
        <v>0.43457683000000003</v>
      </c>
      <c r="F158" s="110">
        <v>0.43570977</v>
      </c>
      <c r="G158" s="110"/>
      <c r="H158" s="110">
        <v>0.43943566000000001</v>
      </c>
      <c r="I158" s="110">
        <v>0.44111105</v>
      </c>
      <c r="J158" s="142"/>
      <c r="K158" s="120"/>
      <c r="L158" s="98"/>
      <c r="M158" s="148"/>
      <c r="N158" s="98"/>
      <c r="O158" s="98"/>
      <c r="P158" s="98"/>
      <c r="Q158" s="98"/>
      <c r="R158" s="98"/>
      <c r="S158" s="98"/>
      <c r="T158" s="98"/>
      <c r="U158" s="98"/>
      <c r="V158" s="98"/>
      <c r="W158" s="98"/>
    </row>
    <row r="159" spans="1:23" s="100" customFormat="1" ht="18" customHeight="1" x14ac:dyDescent="0.25">
      <c r="A159" s="16" t="s">
        <v>100</v>
      </c>
      <c r="B159" s="109"/>
      <c r="C159" s="109"/>
      <c r="D159" s="109"/>
      <c r="E159" s="109"/>
      <c r="F159" s="109"/>
      <c r="G159" s="109"/>
      <c r="H159" s="109"/>
      <c r="I159" s="109"/>
      <c r="J159" s="142"/>
      <c r="K159" s="120"/>
      <c r="L159" s="98"/>
      <c r="M159" s="148"/>
      <c r="N159" s="98"/>
      <c r="O159" s="98"/>
      <c r="P159" s="98"/>
      <c r="Q159" s="98"/>
      <c r="R159" s="98"/>
      <c r="S159" s="98"/>
      <c r="T159" s="98"/>
      <c r="U159" s="98"/>
      <c r="V159" s="98"/>
      <c r="W159" s="98"/>
    </row>
    <row r="160" spans="1:23" s="100" customFormat="1" ht="18" customHeight="1" x14ac:dyDescent="0.2">
      <c r="A160" s="98" t="s">
        <v>101</v>
      </c>
      <c r="B160" s="109"/>
      <c r="C160" s="109"/>
      <c r="D160" s="109"/>
      <c r="E160" s="109"/>
      <c r="F160" s="109"/>
      <c r="G160" s="109"/>
      <c r="H160" s="109"/>
      <c r="I160" s="109"/>
      <c r="J160" s="142"/>
      <c r="K160" s="120"/>
      <c r="L160" s="98"/>
      <c r="M160" s="148"/>
      <c r="N160" s="98"/>
      <c r="O160" s="98"/>
      <c r="P160" s="98"/>
      <c r="Q160" s="98"/>
      <c r="R160" s="98"/>
      <c r="S160" s="98"/>
      <c r="T160" s="98"/>
      <c r="U160" s="98"/>
      <c r="V160" s="98"/>
      <c r="W160" s="98"/>
    </row>
    <row r="161" spans="1:23" s="100" customFormat="1" ht="18" customHeight="1" x14ac:dyDescent="0.2">
      <c r="A161" s="97">
        <v>2001</v>
      </c>
      <c r="B161" s="109">
        <v>0.56197817000000005</v>
      </c>
      <c r="C161" s="109">
        <v>0.57483118</v>
      </c>
      <c r="D161" s="109"/>
      <c r="E161" s="109">
        <v>0.53996027999999996</v>
      </c>
      <c r="F161" s="109">
        <v>0.55345937000000001</v>
      </c>
      <c r="G161" s="109"/>
      <c r="H161" s="109"/>
      <c r="I161" s="109"/>
      <c r="J161" s="142"/>
      <c r="K161" s="120"/>
      <c r="L161" s="98"/>
      <c r="M161" s="148"/>
      <c r="N161" s="98"/>
      <c r="O161" s="98"/>
      <c r="P161" s="98"/>
      <c r="Q161" s="98"/>
      <c r="R161" s="98"/>
      <c r="S161" s="98"/>
      <c r="T161" s="98"/>
      <c r="U161" s="98"/>
      <c r="V161" s="98"/>
      <c r="W161" s="98"/>
    </row>
    <row r="162" spans="1:23" s="100" customFormat="1" ht="18" customHeight="1" x14ac:dyDescent="0.2">
      <c r="A162" s="97">
        <v>2002</v>
      </c>
      <c r="B162" s="109">
        <v>0.55947119999999995</v>
      </c>
      <c r="C162" s="109">
        <v>0.56018900999999999</v>
      </c>
      <c r="D162" s="109"/>
      <c r="E162" s="109">
        <v>0.53583387000000005</v>
      </c>
      <c r="F162" s="109">
        <v>0.53659020000000002</v>
      </c>
      <c r="G162" s="109"/>
      <c r="H162" s="109">
        <v>0.55054537000000003</v>
      </c>
      <c r="I162" s="109">
        <v>0.55164416000000005</v>
      </c>
      <c r="J162" s="142"/>
      <c r="K162" s="120"/>
      <c r="L162" s="98"/>
      <c r="M162" s="148"/>
      <c r="N162" s="98"/>
      <c r="O162" s="98"/>
      <c r="P162" s="98"/>
      <c r="Q162" s="98"/>
      <c r="R162" s="98"/>
      <c r="S162" s="98"/>
      <c r="T162" s="98"/>
      <c r="U162" s="98"/>
      <c r="V162" s="98"/>
      <c r="W162" s="98"/>
    </row>
    <row r="163" spans="1:23" s="100" customFormat="1" ht="18" customHeight="1" x14ac:dyDescent="0.2">
      <c r="A163" s="97">
        <v>2003</v>
      </c>
      <c r="B163" s="109">
        <v>0.53481683999999996</v>
      </c>
      <c r="C163" s="109">
        <v>0.53586480000000003</v>
      </c>
      <c r="D163" s="109"/>
      <c r="E163" s="109">
        <v>0.51048638000000002</v>
      </c>
      <c r="F163" s="109">
        <v>0.51158915999999999</v>
      </c>
      <c r="G163" s="109"/>
      <c r="H163" s="109">
        <v>0.52247694</v>
      </c>
      <c r="I163" s="109">
        <v>0.52380139999999997</v>
      </c>
      <c r="J163" s="142"/>
      <c r="K163" s="120"/>
      <c r="L163" s="98"/>
      <c r="M163" s="148"/>
      <c r="N163" s="98"/>
      <c r="O163" s="98"/>
      <c r="P163" s="98"/>
      <c r="Q163" s="98"/>
      <c r="R163" s="98"/>
      <c r="S163" s="98"/>
      <c r="T163" s="98"/>
      <c r="U163" s="98"/>
      <c r="V163" s="98"/>
      <c r="W163" s="98"/>
    </row>
    <row r="164" spans="1:23" s="100" customFormat="1" ht="18" customHeight="1" x14ac:dyDescent="0.2">
      <c r="A164" s="97">
        <v>2004</v>
      </c>
      <c r="B164" s="109">
        <v>0.54938991999999998</v>
      </c>
      <c r="C164" s="109">
        <v>0.54981047999999999</v>
      </c>
      <c r="D164" s="109"/>
      <c r="E164" s="109">
        <v>0.52587746000000002</v>
      </c>
      <c r="F164" s="109">
        <v>0.52631996000000003</v>
      </c>
      <c r="G164" s="109"/>
      <c r="H164" s="109">
        <v>0.53461696999999997</v>
      </c>
      <c r="I164" s="109">
        <v>0.53510080000000004</v>
      </c>
      <c r="J164" s="142"/>
      <c r="K164" s="120"/>
      <c r="L164" s="98"/>
      <c r="M164" s="148"/>
      <c r="N164" s="98"/>
      <c r="O164" s="98"/>
      <c r="P164" s="98"/>
      <c r="Q164" s="98"/>
      <c r="R164" s="98"/>
      <c r="S164" s="98"/>
      <c r="T164" s="98"/>
      <c r="U164" s="98"/>
      <c r="V164" s="98"/>
      <c r="W164" s="98"/>
    </row>
    <row r="165" spans="1:23" s="100" customFormat="1" ht="18" customHeight="1" x14ac:dyDescent="0.2">
      <c r="A165" s="97">
        <v>2005</v>
      </c>
      <c r="B165" s="109">
        <v>0.53863841999999995</v>
      </c>
      <c r="C165" s="109">
        <v>0.53913338</v>
      </c>
      <c r="D165" s="109"/>
      <c r="E165" s="109">
        <v>0.51370483</v>
      </c>
      <c r="F165" s="109">
        <v>0.51422652999999996</v>
      </c>
      <c r="G165" s="109"/>
      <c r="H165" s="109">
        <v>0.52409638000000003</v>
      </c>
      <c r="I165" s="109">
        <v>0.52475022000000004</v>
      </c>
      <c r="J165" s="142"/>
      <c r="K165" s="120"/>
      <c r="L165" s="98"/>
      <c r="M165" s="148"/>
      <c r="N165" s="98"/>
      <c r="O165" s="98"/>
      <c r="P165" s="98"/>
      <c r="Q165" s="98"/>
      <c r="R165" s="98"/>
      <c r="S165" s="98"/>
      <c r="T165" s="98"/>
      <c r="U165" s="98"/>
      <c r="V165" s="98"/>
      <c r="W165" s="98"/>
    </row>
    <row r="166" spans="1:23" s="100" customFormat="1" ht="18" customHeight="1" x14ac:dyDescent="0.2">
      <c r="A166" s="98" t="s">
        <v>102</v>
      </c>
      <c r="B166" s="109"/>
      <c r="C166" s="109"/>
      <c r="D166" s="109"/>
      <c r="E166" s="109"/>
      <c r="F166" s="109"/>
      <c r="G166" s="109"/>
      <c r="H166" s="109"/>
      <c r="I166" s="109"/>
      <c r="J166" s="142"/>
      <c r="K166" s="120"/>
      <c r="L166" s="98"/>
      <c r="M166" s="148"/>
      <c r="N166" s="98"/>
      <c r="O166" s="98"/>
      <c r="P166" s="98"/>
      <c r="Q166" s="98"/>
      <c r="R166" s="98"/>
      <c r="S166" s="98"/>
      <c r="T166" s="98"/>
      <c r="U166" s="98"/>
      <c r="V166" s="98"/>
      <c r="W166" s="98"/>
    </row>
    <row r="167" spans="1:23" s="100" customFormat="1" ht="18" customHeight="1" x14ac:dyDescent="0.2">
      <c r="A167" s="97">
        <v>2008</v>
      </c>
      <c r="B167" s="109">
        <v>0.55138684000000004</v>
      </c>
      <c r="C167" s="109">
        <v>0.55323213999999998</v>
      </c>
      <c r="D167" s="109"/>
      <c r="E167" s="109">
        <v>0.52910869999999999</v>
      </c>
      <c r="F167" s="109">
        <v>0.53104563999999999</v>
      </c>
      <c r="G167" s="109"/>
      <c r="H167" s="109">
        <v>0.54082047</v>
      </c>
      <c r="I167" s="109">
        <v>0.54302172000000004</v>
      </c>
      <c r="J167" s="142"/>
      <c r="K167" s="120"/>
      <c r="L167" s="98"/>
      <c r="M167" s="148"/>
      <c r="N167" s="98"/>
      <c r="O167" s="98"/>
      <c r="P167" s="98"/>
      <c r="Q167" s="98"/>
      <c r="R167" s="98"/>
      <c r="S167" s="98"/>
      <c r="T167" s="98"/>
      <c r="U167" s="98"/>
      <c r="V167" s="98"/>
      <c r="W167" s="98"/>
    </row>
    <row r="168" spans="1:23" s="100" customFormat="1" ht="18" customHeight="1" x14ac:dyDescent="0.2">
      <c r="A168" s="97">
        <v>2009</v>
      </c>
      <c r="B168" s="109">
        <v>0.54149886999999997</v>
      </c>
      <c r="C168" s="109">
        <v>0.54303725999999997</v>
      </c>
      <c r="D168" s="109"/>
      <c r="E168" s="109">
        <v>0.51956575000000005</v>
      </c>
      <c r="F168" s="109">
        <v>0.52117771999999996</v>
      </c>
      <c r="G168" s="109"/>
      <c r="H168" s="109">
        <v>0.53180170000000004</v>
      </c>
      <c r="I168" s="109">
        <v>0.53323580000000004</v>
      </c>
      <c r="J168" s="142"/>
      <c r="K168" s="120"/>
      <c r="L168" s="98"/>
      <c r="M168" s="148"/>
      <c r="N168" s="98"/>
      <c r="O168" s="98"/>
      <c r="P168" s="98"/>
      <c r="Q168" s="98"/>
      <c r="R168" s="98"/>
      <c r="S168" s="98"/>
      <c r="T168" s="98"/>
      <c r="U168" s="98"/>
      <c r="V168" s="98"/>
      <c r="W168" s="98"/>
    </row>
    <row r="169" spans="1:23" s="100" customFormat="1" ht="18" customHeight="1" x14ac:dyDescent="0.2">
      <c r="A169" s="97">
        <v>2010</v>
      </c>
      <c r="B169" s="109">
        <v>0.54496164000000002</v>
      </c>
      <c r="C169" s="109">
        <v>0.54611156000000005</v>
      </c>
      <c r="D169" s="109"/>
      <c r="E169" s="109">
        <v>0.52239018999999998</v>
      </c>
      <c r="F169" s="109">
        <v>0.52359714999999996</v>
      </c>
      <c r="G169" s="109"/>
      <c r="H169" s="109">
        <v>0.53476964000000005</v>
      </c>
      <c r="I169" s="109">
        <v>0.53591803999999998</v>
      </c>
      <c r="J169" s="142"/>
      <c r="K169" s="120"/>
      <c r="L169" s="98"/>
      <c r="M169" s="148"/>
      <c r="N169" s="98"/>
      <c r="O169" s="98"/>
      <c r="P169" s="98"/>
      <c r="Q169" s="98"/>
      <c r="R169" s="98"/>
      <c r="S169" s="98"/>
      <c r="T169" s="98"/>
      <c r="U169" s="98"/>
      <c r="V169" s="98"/>
      <c r="W169" s="98"/>
    </row>
    <row r="170" spans="1:23" s="100" customFormat="1" ht="18" customHeight="1" x14ac:dyDescent="0.2">
      <c r="A170" s="97">
        <v>2011</v>
      </c>
      <c r="B170" s="109">
        <v>0.53396838000000002</v>
      </c>
      <c r="C170" s="109">
        <v>0.53490293</v>
      </c>
      <c r="D170" s="109"/>
      <c r="E170" s="109">
        <v>0.51193803999999998</v>
      </c>
      <c r="F170" s="109">
        <v>0.51291675999999997</v>
      </c>
      <c r="G170" s="109"/>
      <c r="H170" s="109">
        <v>0.52336435999999997</v>
      </c>
      <c r="I170" s="109">
        <v>0.52423043000000003</v>
      </c>
      <c r="J170" s="142"/>
      <c r="K170" s="120"/>
      <c r="L170" s="98"/>
      <c r="M170" s="148"/>
      <c r="N170" s="98"/>
      <c r="O170" s="98"/>
      <c r="P170" s="98"/>
      <c r="Q170" s="98"/>
      <c r="R170" s="98"/>
      <c r="S170" s="98"/>
      <c r="T170" s="98"/>
      <c r="U170" s="98"/>
      <c r="V170" s="98"/>
      <c r="W170" s="98"/>
    </row>
    <row r="171" spans="1:23" s="100" customFormat="1" ht="18" customHeight="1" x14ac:dyDescent="0.2">
      <c r="A171" s="97">
        <v>2012</v>
      </c>
      <c r="B171" s="109">
        <v>0.52530045000000003</v>
      </c>
      <c r="C171" s="109">
        <v>0.52645483000000004</v>
      </c>
      <c r="D171" s="109"/>
      <c r="E171" s="109">
        <v>0.50324374999999999</v>
      </c>
      <c r="F171" s="109">
        <v>0.50445176999999997</v>
      </c>
      <c r="G171" s="109"/>
      <c r="H171" s="109">
        <v>0.51441813999999997</v>
      </c>
      <c r="I171" s="109">
        <v>0.51551053000000002</v>
      </c>
      <c r="J171" s="142"/>
      <c r="K171" s="120"/>
      <c r="L171" s="98"/>
      <c r="M171" s="148"/>
      <c r="N171" s="98"/>
      <c r="O171" s="98"/>
      <c r="P171" s="98"/>
      <c r="Q171" s="98"/>
      <c r="R171" s="98"/>
      <c r="S171" s="98"/>
      <c r="T171" s="98"/>
      <c r="U171" s="98"/>
      <c r="V171" s="98"/>
      <c r="W171" s="98"/>
    </row>
    <row r="172" spans="1:23" s="100" customFormat="1" ht="18" customHeight="1" x14ac:dyDescent="0.2">
      <c r="A172" s="97">
        <v>2013</v>
      </c>
      <c r="B172" s="109">
        <v>0.52518343000000001</v>
      </c>
      <c r="C172" s="109">
        <v>0.52632637999999998</v>
      </c>
      <c r="D172" s="109"/>
      <c r="E172" s="109">
        <v>0.50235121000000005</v>
      </c>
      <c r="F172" s="109">
        <v>0.50354911999999996</v>
      </c>
      <c r="G172" s="109"/>
      <c r="H172" s="109">
        <v>0.51406527999999996</v>
      </c>
      <c r="I172" s="109">
        <v>0.51514093999999999</v>
      </c>
      <c r="J172" s="142"/>
      <c r="K172" s="120"/>
      <c r="L172" s="109"/>
      <c r="M172" s="148"/>
      <c r="N172" s="98"/>
      <c r="O172" s="98"/>
      <c r="P172" s="98"/>
      <c r="Q172" s="98"/>
      <c r="R172" s="98"/>
      <c r="S172" s="98"/>
      <c r="T172" s="98"/>
      <c r="U172" s="98"/>
      <c r="V172" s="98"/>
      <c r="W172" s="98"/>
    </row>
    <row r="173" spans="1:23" s="100" customFormat="1" ht="18" customHeight="1" x14ac:dyDescent="0.2">
      <c r="A173" s="97">
        <v>2014</v>
      </c>
      <c r="B173" s="109">
        <v>0.52420085000000005</v>
      </c>
      <c r="C173" s="109">
        <v>0.52551017</v>
      </c>
      <c r="D173" s="109"/>
      <c r="E173" s="109">
        <v>0.50110270999999995</v>
      </c>
      <c r="F173" s="109">
        <v>0.50247560000000002</v>
      </c>
      <c r="G173" s="109"/>
      <c r="H173" s="109">
        <v>0.51381277999999997</v>
      </c>
      <c r="I173" s="109">
        <v>0.51513164</v>
      </c>
      <c r="J173" s="142"/>
      <c r="K173" s="120"/>
      <c r="L173" s="109"/>
      <c r="M173" s="148"/>
      <c r="N173" s="98"/>
      <c r="O173" s="98"/>
      <c r="P173" s="98"/>
      <c r="Q173" s="98"/>
      <c r="R173" s="98"/>
      <c r="S173" s="98"/>
      <c r="T173" s="98"/>
      <c r="U173" s="98"/>
      <c r="V173" s="98"/>
      <c r="W173" s="98"/>
    </row>
    <row r="174" spans="1:23" s="100" customFormat="1" ht="18" customHeight="1" x14ac:dyDescent="0.2">
      <c r="A174" s="97">
        <v>2015</v>
      </c>
      <c r="B174" s="109">
        <v>0.50860300999999997</v>
      </c>
      <c r="C174" s="109">
        <v>0.50990422000000002</v>
      </c>
      <c r="D174" s="109"/>
      <c r="E174" s="109">
        <v>0.48572969999999999</v>
      </c>
      <c r="F174" s="109">
        <v>0.48709148000000002</v>
      </c>
      <c r="G174" s="109"/>
      <c r="H174" s="109">
        <v>0.49829707000000001</v>
      </c>
      <c r="I174" s="109">
        <v>0.49953379999999997</v>
      </c>
      <c r="J174" s="142"/>
      <c r="K174" s="120"/>
      <c r="L174" s="98"/>
      <c r="M174" s="148"/>
      <c r="N174" s="98"/>
      <c r="O174" s="98"/>
      <c r="P174" s="98"/>
      <c r="Q174" s="98"/>
      <c r="R174" s="98"/>
      <c r="S174" s="98"/>
      <c r="T174" s="98"/>
      <c r="U174" s="98"/>
      <c r="V174" s="98"/>
      <c r="W174" s="98"/>
    </row>
    <row r="175" spans="1:23" s="100" customFormat="1" ht="18" customHeight="1" x14ac:dyDescent="0.2">
      <c r="A175" s="97">
        <v>2016</v>
      </c>
      <c r="B175" s="109">
        <v>0.50434968000000002</v>
      </c>
      <c r="C175" s="109">
        <v>0.50570676000000003</v>
      </c>
      <c r="D175" s="109"/>
      <c r="E175" s="109">
        <v>0.48112628000000002</v>
      </c>
      <c r="F175" s="109">
        <v>0.48254694999999997</v>
      </c>
      <c r="G175" s="109"/>
      <c r="H175" s="109">
        <v>0.49480347000000002</v>
      </c>
      <c r="I175" s="109">
        <v>0.49610636000000002</v>
      </c>
      <c r="J175" s="142"/>
      <c r="K175" s="120"/>
      <c r="L175" s="99"/>
      <c r="M175" s="148"/>
      <c r="N175" s="98"/>
      <c r="O175" s="98"/>
      <c r="P175" s="98"/>
      <c r="Q175" s="98"/>
      <c r="R175" s="98"/>
      <c r="S175" s="98"/>
      <c r="T175" s="98"/>
      <c r="U175" s="98"/>
      <c r="V175" s="98"/>
      <c r="W175" s="98"/>
    </row>
    <row r="176" spans="1:23" s="100" customFormat="1" ht="18" customHeight="1" x14ac:dyDescent="0.2">
      <c r="A176" s="97">
        <v>2017</v>
      </c>
      <c r="B176" s="109">
        <v>0.49560104999999999</v>
      </c>
      <c r="C176" s="109">
        <v>0.49715483999999999</v>
      </c>
      <c r="D176" s="109"/>
      <c r="E176" s="109">
        <v>0.47196996000000002</v>
      </c>
      <c r="F176" s="109">
        <v>0.47359653000000002</v>
      </c>
      <c r="G176" s="109"/>
      <c r="H176" s="109">
        <v>0.48584773999999997</v>
      </c>
      <c r="I176" s="109">
        <v>0.48731521999999999</v>
      </c>
      <c r="J176" s="142"/>
      <c r="K176" s="120"/>
      <c r="L176" s="99"/>
      <c r="M176" s="148"/>
      <c r="N176" s="98"/>
      <c r="O176" s="98"/>
      <c r="P176" s="98"/>
      <c r="Q176" s="98"/>
      <c r="R176" s="98"/>
      <c r="S176" s="98"/>
      <c r="T176" s="98"/>
      <c r="U176" s="98"/>
      <c r="V176" s="98"/>
      <c r="W176" s="98"/>
    </row>
    <row r="177" spans="1:23" s="100" customFormat="1" ht="18" customHeight="1" x14ac:dyDescent="0.2">
      <c r="A177" s="97">
        <v>2018</v>
      </c>
      <c r="B177" s="109">
        <v>0.50269750000000002</v>
      </c>
      <c r="C177" s="109">
        <v>0.50418702999999998</v>
      </c>
      <c r="D177" s="109"/>
      <c r="E177" s="109">
        <v>0.47941233</v>
      </c>
      <c r="F177" s="109">
        <v>0.48097160999999999</v>
      </c>
      <c r="G177" s="109"/>
      <c r="H177" s="109">
        <v>0.49260759999999998</v>
      </c>
      <c r="I177" s="109">
        <v>0.49405390999999999</v>
      </c>
      <c r="J177" s="142"/>
      <c r="K177" s="120"/>
      <c r="L177" s="109"/>
      <c r="M177" s="148"/>
      <c r="N177" s="98"/>
      <c r="O177" s="98"/>
      <c r="P177" s="98"/>
      <c r="Q177" s="98"/>
      <c r="R177" s="98"/>
      <c r="S177" s="98"/>
      <c r="T177" s="98"/>
      <c r="U177" s="98"/>
      <c r="V177" s="98"/>
      <c r="W177" s="98"/>
    </row>
    <row r="178" spans="1:23" s="100" customFormat="1" ht="18" customHeight="1" x14ac:dyDescent="0.2">
      <c r="A178" s="97">
        <v>2019</v>
      </c>
      <c r="B178" s="109">
        <v>0.51168745000000004</v>
      </c>
      <c r="C178" s="109">
        <v>0.51334975000000005</v>
      </c>
      <c r="D178" s="109"/>
      <c r="E178" s="109">
        <v>0.48911567</v>
      </c>
      <c r="F178" s="109">
        <v>0.49085479999999998</v>
      </c>
      <c r="G178" s="109"/>
      <c r="H178" s="109">
        <v>0.48620016999999999</v>
      </c>
      <c r="I178" s="109">
        <v>0.48781102999999998</v>
      </c>
      <c r="J178" s="142"/>
      <c r="K178" s="120"/>
      <c r="L178" s="109"/>
      <c r="M178" s="148"/>
      <c r="N178" s="98"/>
      <c r="O178" s="98"/>
      <c r="P178" s="98"/>
      <c r="Q178" s="98"/>
      <c r="R178" s="98"/>
      <c r="S178" s="98"/>
      <c r="T178" s="98"/>
      <c r="U178" s="98"/>
      <c r="V178" s="98"/>
      <c r="W178" s="98"/>
    </row>
    <row r="179" spans="1:23" s="100" customFormat="1" ht="18" customHeight="1" x14ac:dyDescent="0.2">
      <c r="A179" s="97">
        <v>2020</v>
      </c>
      <c r="B179" s="109">
        <v>0.52872286000000002</v>
      </c>
      <c r="C179" s="109">
        <v>0.53530812999999999</v>
      </c>
      <c r="D179" s="109"/>
      <c r="E179" s="109">
        <v>0.50537273999999999</v>
      </c>
      <c r="F179" s="109">
        <v>0.51228428000000004</v>
      </c>
      <c r="G179" s="109"/>
      <c r="H179" s="109">
        <v>0.50310854999999999</v>
      </c>
      <c r="I179" s="109">
        <v>0.51007574</v>
      </c>
      <c r="J179" s="142"/>
      <c r="K179" s="120"/>
      <c r="L179" s="109"/>
      <c r="M179" s="148"/>
      <c r="N179" s="98"/>
      <c r="O179" s="98"/>
      <c r="P179" s="98"/>
      <c r="Q179" s="98"/>
      <c r="R179" s="98"/>
      <c r="S179" s="98"/>
      <c r="T179" s="98"/>
      <c r="U179" s="98"/>
      <c r="V179" s="98"/>
      <c r="W179" s="98"/>
    </row>
    <row r="180" spans="1:23" s="100" customFormat="1" ht="18" customHeight="1" x14ac:dyDescent="0.2">
      <c r="A180" s="97">
        <v>2021</v>
      </c>
      <c r="B180" s="109">
        <v>0.51157792999999996</v>
      </c>
      <c r="C180" s="109">
        <v>0.51499267999999998</v>
      </c>
      <c r="D180" s="109"/>
      <c r="E180" s="109">
        <v>0.48888753000000001</v>
      </c>
      <c r="F180" s="109">
        <v>0.49246090999999997</v>
      </c>
      <c r="G180" s="109"/>
      <c r="H180" s="109">
        <v>0.48753607999999998</v>
      </c>
      <c r="I180" s="109">
        <v>0.48929664</v>
      </c>
      <c r="J180" s="142"/>
      <c r="K180" s="120"/>
      <c r="L180" s="109"/>
      <c r="M180" s="148"/>
      <c r="N180" s="98"/>
      <c r="O180" s="98"/>
      <c r="P180" s="98"/>
      <c r="Q180" s="98"/>
      <c r="R180" s="98"/>
      <c r="S180" s="98"/>
      <c r="T180" s="98"/>
      <c r="U180" s="98"/>
      <c r="V180" s="98"/>
      <c r="W180" s="98"/>
    </row>
    <row r="181" spans="1:23" s="100" customFormat="1" ht="18" customHeight="1" x14ac:dyDescent="0.25">
      <c r="A181" s="16" t="s">
        <v>103</v>
      </c>
      <c r="B181" s="109"/>
      <c r="C181" s="109"/>
      <c r="D181" s="109"/>
      <c r="E181" s="109"/>
      <c r="F181" s="109"/>
      <c r="G181" s="109"/>
      <c r="H181" s="109"/>
      <c r="I181" s="109"/>
      <c r="J181" s="142"/>
      <c r="K181" s="120"/>
      <c r="L181" s="98"/>
      <c r="M181" s="148"/>
      <c r="N181" s="98"/>
      <c r="O181" s="98"/>
      <c r="P181" s="98"/>
      <c r="Q181" s="98"/>
      <c r="R181" s="98"/>
      <c r="S181" s="98"/>
      <c r="T181" s="98"/>
      <c r="U181" s="98"/>
      <c r="V181" s="98"/>
      <c r="W181" s="98"/>
    </row>
    <row r="182" spans="1:23" s="100" customFormat="1" ht="18" customHeight="1" x14ac:dyDescent="0.2">
      <c r="A182" s="98" t="s">
        <v>104</v>
      </c>
      <c r="B182" s="109"/>
      <c r="C182" s="109"/>
      <c r="D182" s="109"/>
      <c r="E182" s="109"/>
      <c r="F182" s="109"/>
      <c r="G182" s="109"/>
      <c r="H182" s="109"/>
      <c r="I182" s="109"/>
      <c r="J182" s="142"/>
      <c r="K182" s="120"/>
      <c r="L182" s="98"/>
      <c r="M182" s="148"/>
      <c r="N182" s="98"/>
      <c r="O182" s="98"/>
      <c r="P182" s="98"/>
      <c r="Q182" s="98"/>
      <c r="R182" s="98"/>
      <c r="S182" s="98"/>
      <c r="T182" s="98"/>
      <c r="U182" s="98"/>
      <c r="V182" s="98"/>
      <c r="W182" s="98"/>
    </row>
    <row r="183" spans="1:23" s="100" customFormat="1" ht="18" customHeight="1" x14ac:dyDescent="0.2">
      <c r="A183" s="98" t="s">
        <v>105</v>
      </c>
      <c r="B183" s="109"/>
      <c r="C183" s="109"/>
      <c r="D183" s="109"/>
      <c r="E183" s="109"/>
      <c r="F183" s="109"/>
      <c r="G183" s="109"/>
      <c r="H183" s="109"/>
      <c r="I183" s="109"/>
      <c r="J183" s="142"/>
      <c r="K183" s="120"/>
      <c r="L183" s="98"/>
      <c r="M183" s="148"/>
      <c r="N183" s="98"/>
      <c r="O183" s="98"/>
      <c r="P183" s="98"/>
      <c r="Q183" s="98"/>
      <c r="R183" s="98"/>
      <c r="S183" s="98"/>
      <c r="T183" s="98"/>
      <c r="U183" s="98"/>
      <c r="V183" s="98"/>
      <c r="W183" s="98"/>
    </row>
    <row r="184" spans="1:23" s="100" customFormat="1" ht="18" customHeight="1" x14ac:dyDescent="0.2">
      <c r="A184" s="97">
        <v>1989</v>
      </c>
      <c r="B184" s="109">
        <v>0.43974342</v>
      </c>
      <c r="C184" s="109">
        <v>0.45570760999999999</v>
      </c>
      <c r="D184" s="109"/>
      <c r="E184" s="109">
        <v>0.42023319999999997</v>
      </c>
      <c r="F184" s="109">
        <v>0.43675332</v>
      </c>
      <c r="G184" s="109"/>
      <c r="H184" s="109">
        <v>0.43356123000000002</v>
      </c>
      <c r="I184" s="109">
        <v>0.50363999999999998</v>
      </c>
      <c r="J184" s="149"/>
      <c r="K184" s="150"/>
      <c r="L184" s="150"/>
      <c r="M184" s="151"/>
      <c r="N184" s="98"/>
      <c r="O184" s="98"/>
      <c r="P184" s="98"/>
      <c r="Q184" s="98"/>
      <c r="R184" s="98"/>
      <c r="S184" s="98"/>
      <c r="T184" s="98"/>
      <c r="U184" s="98"/>
      <c r="V184" s="98"/>
      <c r="W184" s="98"/>
    </row>
    <row r="185" spans="1:23" s="100" customFormat="1" ht="18" customHeight="1" x14ac:dyDescent="0.2">
      <c r="A185" s="97">
        <v>1990</v>
      </c>
      <c r="B185" s="109">
        <v>0.43956161999999999</v>
      </c>
      <c r="C185" s="109">
        <v>0.45300505000000002</v>
      </c>
      <c r="D185" s="109"/>
      <c r="E185" s="109">
        <v>0.42157510999999998</v>
      </c>
      <c r="F185" s="109">
        <v>0.43544999000000001</v>
      </c>
      <c r="G185" s="109"/>
      <c r="H185" s="109">
        <v>0.42754600999999998</v>
      </c>
      <c r="I185" s="109">
        <v>0.44130848</v>
      </c>
      <c r="J185" s="149"/>
      <c r="K185" s="150"/>
      <c r="L185" s="150"/>
      <c r="M185" s="151"/>
      <c r="N185" s="98"/>
      <c r="O185" s="98"/>
      <c r="P185" s="98"/>
      <c r="Q185" s="98"/>
      <c r="R185" s="98"/>
      <c r="S185" s="98"/>
      <c r="T185" s="98"/>
      <c r="U185" s="98"/>
      <c r="V185" s="98"/>
      <c r="W185" s="98"/>
    </row>
    <row r="186" spans="1:23" s="100" customFormat="1" ht="18" customHeight="1" x14ac:dyDescent="0.2">
      <c r="A186" s="97">
        <v>1991</v>
      </c>
      <c r="B186" s="109">
        <v>0.45351549000000002</v>
      </c>
      <c r="C186" s="109">
        <v>0.46637761</v>
      </c>
      <c r="D186" s="109"/>
      <c r="E186" s="109">
        <v>0.43340769000000001</v>
      </c>
      <c r="F186" s="109">
        <v>0.44674308000000001</v>
      </c>
      <c r="G186" s="109"/>
      <c r="H186" s="109">
        <v>0.44391712</v>
      </c>
      <c r="I186" s="109">
        <v>0.45700516000000002</v>
      </c>
      <c r="J186" s="149"/>
      <c r="K186" s="150"/>
      <c r="L186" s="152"/>
      <c r="M186" s="151"/>
      <c r="N186" s="98"/>
      <c r="O186" s="98"/>
      <c r="P186" s="98"/>
      <c r="Q186" s="98"/>
      <c r="R186" s="98"/>
      <c r="S186" s="98"/>
      <c r="T186" s="98"/>
      <c r="U186" s="98"/>
      <c r="V186" s="98"/>
      <c r="W186" s="98"/>
    </row>
    <row r="187" spans="1:23" s="100" customFormat="1" ht="18" customHeight="1" x14ac:dyDescent="0.2">
      <c r="A187" s="97">
        <v>1992</v>
      </c>
      <c r="B187" s="109">
        <v>0.44642596000000001</v>
      </c>
      <c r="C187" s="109">
        <v>0.45712399999999997</v>
      </c>
      <c r="D187" s="109"/>
      <c r="E187" s="109">
        <v>0.42791747000000002</v>
      </c>
      <c r="F187" s="109">
        <v>0.43897319000000001</v>
      </c>
      <c r="G187" s="109"/>
      <c r="H187" s="109">
        <v>0.43685847</v>
      </c>
      <c r="I187" s="109">
        <v>0.44774139000000002</v>
      </c>
      <c r="J187" s="149"/>
      <c r="K187" s="150"/>
      <c r="L187" s="152"/>
      <c r="M187" s="151"/>
      <c r="N187" s="98"/>
      <c r="O187" s="98"/>
      <c r="P187" s="98"/>
      <c r="Q187" s="98"/>
      <c r="R187" s="98"/>
      <c r="S187" s="98"/>
      <c r="T187" s="98"/>
      <c r="U187" s="98"/>
      <c r="V187" s="98"/>
      <c r="W187" s="98"/>
    </row>
    <row r="188" spans="1:23" s="100" customFormat="1" ht="18" customHeight="1" x14ac:dyDescent="0.2">
      <c r="A188" s="97">
        <v>1993</v>
      </c>
      <c r="B188" s="109">
        <v>0.44685540000000001</v>
      </c>
      <c r="C188" s="109">
        <v>0.46003164000000002</v>
      </c>
      <c r="D188" s="109"/>
      <c r="E188" s="109">
        <v>0.42869128000000001</v>
      </c>
      <c r="F188" s="109">
        <v>0.44230019999999998</v>
      </c>
      <c r="G188" s="109"/>
      <c r="H188" s="109">
        <v>0.43663558000000002</v>
      </c>
      <c r="I188" s="109">
        <v>0.45005526000000001</v>
      </c>
      <c r="J188" s="149"/>
      <c r="K188" s="150"/>
      <c r="L188" s="152"/>
      <c r="M188" s="151"/>
      <c r="N188" s="98"/>
      <c r="O188" s="98"/>
      <c r="P188" s="98"/>
      <c r="Q188" s="98"/>
      <c r="R188" s="98"/>
      <c r="S188" s="98"/>
      <c r="T188" s="98"/>
      <c r="U188" s="98"/>
      <c r="V188" s="98"/>
      <c r="W188" s="98"/>
    </row>
    <row r="189" spans="1:23" s="100" customFormat="1" ht="18" customHeight="1" x14ac:dyDescent="0.2">
      <c r="A189" s="97">
        <v>1994</v>
      </c>
      <c r="B189" s="109">
        <v>0.45808369999999998</v>
      </c>
      <c r="C189" s="109">
        <v>0.46761639999999999</v>
      </c>
      <c r="D189" s="109"/>
      <c r="E189" s="109">
        <v>0.43806098999999998</v>
      </c>
      <c r="F189" s="109">
        <v>0.44794590000000001</v>
      </c>
      <c r="G189" s="109"/>
      <c r="H189" s="109">
        <v>0.44405371999999999</v>
      </c>
      <c r="I189" s="109">
        <v>0.45383320999999999</v>
      </c>
      <c r="J189" s="153"/>
      <c r="K189" s="150"/>
      <c r="L189" s="152"/>
      <c r="M189" s="151"/>
      <c r="N189" s="98"/>
      <c r="O189" s="98"/>
      <c r="P189" s="98"/>
      <c r="Q189" s="98"/>
      <c r="R189" s="98"/>
      <c r="S189" s="98"/>
      <c r="T189" s="98"/>
      <c r="U189" s="98"/>
      <c r="V189" s="98"/>
      <c r="W189" s="98"/>
    </row>
    <row r="190" spans="1:23" s="100" customFormat="1" ht="18" customHeight="1" x14ac:dyDescent="0.2">
      <c r="A190" s="97">
        <v>1995</v>
      </c>
      <c r="B190" s="109">
        <v>0.44747630999999999</v>
      </c>
      <c r="C190" s="109">
        <v>0.45720813999999999</v>
      </c>
      <c r="D190" s="109"/>
      <c r="E190" s="109">
        <v>0.43008552</v>
      </c>
      <c r="F190" s="109">
        <v>0.44012366000000003</v>
      </c>
      <c r="G190" s="109"/>
      <c r="H190" s="109">
        <v>0.43523339</v>
      </c>
      <c r="I190" s="109">
        <v>0.44523329</v>
      </c>
      <c r="J190" s="149"/>
      <c r="K190" s="150"/>
      <c r="L190" s="152"/>
      <c r="M190" s="151"/>
      <c r="N190" s="98"/>
      <c r="O190" s="98"/>
      <c r="P190" s="98"/>
      <c r="Q190" s="98"/>
      <c r="R190" s="98"/>
      <c r="S190" s="98"/>
      <c r="T190" s="98"/>
      <c r="U190" s="98"/>
      <c r="V190" s="98"/>
      <c r="W190" s="98"/>
    </row>
    <row r="191" spans="1:23" s="100" customFormat="1" ht="18" customHeight="1" x14ac:dyDescent="0.2">
      <c r="A191" s="97">
        <v>1996</v>
      </c>
      <c r="B191" s="109">
        <v>0.45493362999999998</v>
      </c>
      <c r="C191" s="109">
        <v>0.46541740999999998</v>
      </c>
      <c r="D191" s="109"/>
      <c r="E191" s="109">
        <v>0.43706959000000001</v>
      </c>
      <c r="F191" s="109">
        <v>0.44789697000000001</v>
      </c>
      <c r="G191" s="109"/>
      <c r="H191" s="109">
        <v>0.44277232</v>
      </c>
      <c r="I191" s="109">
        <v>0.45349001</v>
      </c>
      <c r="J191" s="149"/>
      <c r="K191" s="150"/>
      <c r="L191" s="152"/>
      <c r="M191" s="151"/>
      <c r="N191" s="98"/>
      <c r="O191" s="98"/>
      <c r="P191" s="98"/>
      <c r="Q191" s="98"/>
      <c r="R191" s="98"/>
      <c r="S191" s="98"/>
      <c r="T191" s="98"/>
      <c r="U191" s="98"/>
      <c r="V191" s="98"/>
      <c r="W191" s="98"/>
    </row>
    <row r="192" spans="1:23" s="100" customFormat="1" ht="18" customHeight="1" x14ac:dyDescent="0.2">
      <c r="A192" s="97">
        <v>1997</v>
      </c>
      <c r="B192" s="109">
        <v>0.44898180999999998</v>
      </c>
      <c r="C192" s="109">
        <v>0.45619747999999999</v>
      </c>
      <c r="D192" s="109"/>
      <c r="E192" s="109">
        <v>0.42867280000000002</v>
      </c>
      <c r="F192" s="109">
        <v>0.43615440999999999</v>
      </c>
      <c r="G192" s="109"/>
      <c r="H192" s="109">
        <v>0.43591509000000001</v>
      </c>
      <c r="I192" s="109">
        <v>0.44330185999999999</v>
      </c>
      <c r="J192" s="149"/>
      <c r="K192" s="150"/>
      <c r="L192" s="150"/>
      <c r="M192" s="151"/>
      <c r="N192" s="98"/>
      <c r="O192" s="98"/>
      <c r="P192" s="98"/>
      <c r="Q192" s="98"/>
      <c r="R192" s="98"/>
      <c r="S192" s="98"/>
      <c r="T192" s="98"/>
      <c r="U192" s="98"/>
      <c r="V192" s="98"/>
      <c r="W192" s="98"/>
    </row>
    <row r="193" spans="1:23" s="100" customFormat="1" ht="18" customHeight="1" x14ac:dyDescent="0.2">
      <c r="A193" s="97">
        <v>1998</v>
      </c>
      <c r="B193" s="109">
        <v>0.45053658000000002</v>
      </c>
      <c r="C193" s="109">
        <v>0.45670978000000001</v>
      </c>
      <c r="D193" s="109"/>
      <c r="E193" s="109">
        <v>0.43086480999999999</v>
      </c>
      <c r="F193" s="109">
        <v>0.43725902</v>
      </c>
      <c r="G193" s="109"/>
      <c r="H193" s="109">
        <v>0.43745536000000002</v>
      </c>
      <c r="I193" s="109">
        <v>0.44377552999999997</v>
      </c>
      <c r="J193" s="149"/>
      <c r="K193" s="150"/>
      <c r="L193" s="150"/>
      <c r="M193" s="151"/>
      <c r="N193" s="98"/>
      <c r="O193" s="98"/>
      <c r="P193" s="98"/>
      <c r="Q193" s="98"/>
      <c r="R193" s="98"/>
      <c r="S193" s="98"/>
      <c r="T193" s="98"/>
      <c r="U193" s="98"/>
      <c r="V193" s="98"/>
      <c r="W193" s="98"/>
    </row>
    <row r="194" spans="1:23" s="100" customFormat="1" ht="18" customHeight="1" x14ac:dyDescent="0.2">
      <c r="A194" s="97">
        <v>1999</v>
      </c>
      <c r="B194" s="109">
        <v>0.47009736000000002</v>
      </c>
      <c r="C194" s="109">
        <v>0.47666890000000001</v>
      </c>
      <c r="D194" s="109"/>
      <c r="E194" s="109">
        <v>0.45058816000000002</v>
      </c>
      <c r="F194" s="109">
        <v>0.45740164999999999</v>
      </c>
      <c r="G194" s="109"/>
      <c r="H194" s="109">
        <v>0.45839247999999999</v>
      </c>
      <c r="I194" s="109">
        <v>0.46510918000000001</v>
      </c>
      <c r="J194" s="149"/>
      <c r="K194" s="150"/>
      <c r="L194" s="150"/>
      <c r="M194" s="151"/>
      <c r="N194" s="98"/>
      <c r="O194" s="98"/>
      <c r="P194" s="98"/>
      <c r="Q194" s="98"/>
      <c r="R194" s="98"/>
      <c r="S194" s="98"/>
      <c r="T194" s="98"/>
      <c r="U194" s="98"/>
      <c r="V194" s="98"/>
      <c r="W194" s="98"/>
    </row>
    <row r="195" spans="1:23" s="100" customFormat="1" ht="18" customHeight="1" x14ac:dyDescent="0.2">
      <c r="A195" s="97">
        <v>2000</v>
      </c>
      <c r="B195" s="109">
        <v>0.46741929999999998</v>
      </c>
      <c r="C195" s="109">
        <v>0.47449470999999999</v>
      </c>
      <c r="D195" s="109"/>
      <c r="E195" s="109">
        <v>0.448766</v>
      </c>
      <c r="F195" s="109">
        <v>0.45608923000000001</v>
      </c>
      <c r="G195" s="109"/>
      <c r="H195" s="109">
        <v>0.45548492000000002</v>
      </c>
      <c r="I195" s="109">
        <v>0.46300029999999998</v>
      </c>
      <c r="J195" s="149"/>
      <c r="K195" s="150"/>
      <c r="L195" s="150"/>
      <c r="M195" s="151"/>
      <c r="N195" s="98"/>
      <c r="O195" s="98"/>
      <c r="P195" s="98"/>
      <c r="Q195" s="98"/>
      <c r="R195" s="98"/>
      <c r="S195" s="98"/>
      <c r="T195" s="98"/>
      <c r="U195" s="98"/>
      <c r="V195" s="98"/>
      <c r="W195" s="98"/>
    </row>
    <row r="196" spans="1:23" s="100" customFormat="1" ht="18" customHeight="1" x14ac:dyDescent="0.2">
      <c r="A196" s="97">
        <v>2001</v>
      </c>
      <c r="B196" s="109">
        <v>0.49899996000000002</v>
      </c>
      <c r="C196" s="109">
        <v>0.50902365000000005</v>
      </c>
      <c r="D196" s="109"/>
      <c r="E196" s="109">
        <v>0.48048881999999998</v>
      </c>
      <c r="F196" s="109">
        <v>0.49088287000000003</v>
      </c>
      <c r="G196" s="109"/>
      <c r="H196" s="109">
        <v>0.48752173999999998</v>
      </c>
      <c r="I196" s="109">
        <v>0.49796390000000001</v>
      </c>
      <c r="J196" s="149"/>
      <c r="K196" s="150"/>
      <c r="L196" s="150"/>
      <c r="M196" s="151"/>
      <c r="N196" s="98"/>
      <c r="O196" s="98"/>
      <c r="P196" s="98"/>
      <c r="Q196" s="98"/>
      <c r="R196" s="98"/>
      <c r="S196" s="98"/>
      <c r="T196" s="98"/>
      <c r="U196" s="98"/>
      <c r="V196" s="98"/>
      <c r="W196" s="98"/>
    </row>
    <row r="197" spans="1:23" s="100" customFormat="1" ht="18" customHeight="1" x14ac:dyDescent="0.2">
      <c r="A197" s="107" t="s">
        <v>30</v>
      </c>
      <c r="B197" s="109"/>
      <c r="C197" s="109"/>
      <c r="D197" s="109"/>
      <c r="E197" s="109"/>
      <c r="F197" s="109"/>
      <c r="G197" s="109"/>
      <c r="H197" s="109"/>
      <c r="I197" s="109"/>
      <c r="J197" s="142"/>
      <c r="K197" s="120"/>
      <c r="L197" s="120"/>
      <c r="M197" s="148"/>
      <c r="N197" s="98"/>
      <c r="O197" s="98"/>
      <c r="P197" s="98"/>
      <c r="Q197" s="98"/>
      <c r="R197" s="98"/>
      <c r="S197" s="98"/>
      <c r="T197" s="98"/>
      <c r="U197" s="98"/>
      <c r="V197" s="98"/>
      <c r="W197" s="98"/>
    </row>
    <row r="198" spans="1:23" s="100" customFormat="1" ht="18" customHeight="1" x14ac:dyDescent="0.2">
      <c r="A198" s="97">
        <v>2001</v>
      </c>
      <c r="B198" s="109">
        <v>0.51351281000000004</v>
      </c>
      <c r="C198" s="109">
        <v>0.51515063999999999</v>
      </c>
      <c r="D198" s="109"/>
      <c r="E198" s="109">
        <v>0.49383243999999998</v>
      </c>
      <c r="F198" s="109">
        <v>0.49553654000000003</v>
      </c>
      <c r="G198" s="109"/>
      <c r="H198" s="109">
        <v>0.48752173999999998</v>
      </c>
      <c r="I198" s="109">
        <v>0.49796390000000001</v>
      </c>
      <c r="J198" s="142"/>
      <c r="K198" s="120"/>
      <c r="L198" s="120"/>
      <c r="M198" s="148"/>
      <c r="N198" s="98"/>
      <c r="O198" s="98"/>
      <c r="P198" s="98"/>
      <c r="Q198" s="98"/>
      <c r="R198" s="98"/>
      <c r="S198" s="98"/>
      <c r="T198" s="98"/>
      <c r="U198" s="98"/>
      <c r="V198" s="98"/>
      <c r="W198" s="98"/>
    </row>
    <row r="199" spans="1:23" s="100" customFormat="1" ht="18" customHeight="1" x14ac:dyDescent="0.2">
      <c r="A199" s="97">
        <v>2002</v>
      </c>
      <c r="B199" s="109">
        <v>0.51591889000000002</v>
      </c>
      <c r="C199" s="109">
        <v>0.51823631000000003</v>
      </c>
      <c r="D199" s="109"/>
      <c r="E199" s="109">
        <v>0.49966247000000003</v>
      </c>
      <c r="F199" s="109">
        <v>0.50205770999999999</v>
      </c>
      <c r="G199" s="109"/>
      <c r="H199" s="109">
        <v>0.48650965000000002</v>
      </c>
      <c r="I199" s="109">
        <v>0.49551036999999998</v>
      </c>
      <c r="J199" s="142"/>
      <c r="K199" s="120"/>
      <c r="L199" s="120"/>
      <c r="M199" s="148"/>
      <c r="N199" s="98"/>
      <c r="O199" s="98"/>
      <c r="P199" s="98"/>
      <c r="Q199" s="98"/>
      <c r="R199" s="98"/>
      <c r="S199" s="98"/>
      <c r="T199" s="98"/>
      <c r="U199" s="98"/>
      <c r="V199" s="98"/>
      <c r="W199" s="98"/>
    </row>
    <row r="200" spans="1:23" s="100" customFormat="1" ht="18" customHeight="1" x14ac:dyDescent="0.2">
      <c r="A200" s="97">
        <v>2003</v>
      </c>
      <c r="B200" s="109">
        <v>0.49125183</v>
      </c>
      <c r="C200" s="109">
        <v>0.49308698000000001</v>
      </c>
      <c r="D200" s="109"/>
      <c r="E200" s="109">
        <v>0.47276435</v>
      </c>
      <c r="F200" s="109">
        <v>0.47466618999999999</v>
      </c>
      <c r="G200" s="109"/>
      <c r="H200" s="109">
        <v>0.47859805999999999</v>
      </c>
      <c r="I200" s="109">
        <v>0.48624262000000001</v>
      </c>
      <c r="J200" s="142"/>
      <c r="K200" s="120"/>
      <c r="L200" s="120"/>
      <c r="M200" s="148"/>
      <c r="N200" s="98"/>
      <c r="O200" s="98"/>
      <c r="P200" s="98"/>
      <c r="Q200" s="98"/>
      <c r="R200" s="98"/>
      <c r="S200" s="98"/>
      <c r="T200" s="98"/>
      <c r="U200" s="98"/>
      <c r="V200" s="98"/>
      <c r="W200" s="98"/>
    </row>
    <row r="201" spans="1:23" s="100" customFormat="1" ht="18" customHeight="1" x14ac:dyDescent="0.2">
      <c r="A201" s="97">
        <v>2004</v>
      </c>
      <c r="B201" s="109">
        <v>0.48311967</v>
      </c>
      <c r="C201" s="109">
        <v>0.48423938</v>
      </c>
      <c r="D201" s="109"/>
      <c r="E201" s="109">
        <v>0.46448352999999998</v>
      </c>
      <c r="F201" s="109">
        <v>0.46564360999999999</v>
      </c>
      <c r="G201" s="109"/>
      <c r="H201" s="109">
        <v>0.46856920000000002</v>
      </c>
      <c r="I201" s="109">
        <v>0.47616985000000001</v>
      </c>
      <c r="J201" s="142"/>
      <c r="K201" s="120"/>
      <c r="L201" s="120"/>
      <c r="M201" s="148"/>
      <c r="N201" s="98"/>
      <c r="O201" s="98"/>
      <c r="P201" s="98"/>
      <c r="Q201" s="98"/>
      <c r="R201" s="98"/>
      <c r="S201" s="98"/>
      <c r="T201" s="98"/>
      <c r="U201" s="98"/>
      <c r="V201" s="98"/>
      <c r="W201" s="98"/>
    </row>
    <row r="202" spans="1:23" s="100" customFormat="1" ht="18" customHeight="1" x14ac:dyDescent="0.2">
      <c r="A202" s="97">
        <v>2005</v>
      </c>
      <c r="B202" s="109">
        <v>0.47434124999999999</v>
      </c>
      <c r="C202" s="109">
        <v>0.47513702000000002</v>
      </c>
      <c r="D202" s="109"/>
      <c r="E202" s="109">
        <v>0.45450934999999998</v>
      </c>
      <c r="F202" s="109">
        <v>0.45533515000000002</v>
      </c>
      <c r="G202" s="109"/>
      <c r="H202" s="109">
        <v>0.46229325999999998</v>
      </c>
      <c r="I202" s="109">
        <v>0.46680038000000001</v>
      </c>
      <c r="J202" s="142"/>
      <c r="K202" s="120"/>
      <c r="L202" s="120"/>
      <c r="M202" s="148"/>
      <c r="N202" s="98"/>
      <c r="O202" s="98"/>
      <c r="P202" s="98"/>
      <c r="Q202" s="98"/>
      <c r="R202" s="98"/>
      <c r="S202" s="98"/>
      <c r="T202" s="98"/>
      <c r="U202" s="98"/>
      <c r="V202" s="98"/>
      <c r="W202" s="98"/>
    </row>
    <row r="203" spans="1:23" s="100" customFormat="1" ht="18" customHeight="1" x14ac:dyDescent="0.2">
      <c r="A203" s="97">
        <v>2006</v>
      </c>
      <c r="B203" s="109">
        <v>0.49176731000000001</v>
      </c>
      <c r="C203" s="109">
        <v>0.49285266999999999</v>
      </c>
      <c r="D203" s="109"/>
      <c r="E203" s="109">
        <v>0.47340029</v>
      </c>
      <c r="F203" s="109">
        <v>0.47452486999999999</v>
      </c>
      <c r="G203" s="109"/>
      <c r="H203" s="109">
        <v>0.47612127999999998</v>
      </c>
      <c r="I203" s="109">
        <v>0.4808132</v>
      </c>
      <c r="J203" s="142"/>
      <c r="K203" s="120"/>
      <c r="L203" s="120"/>
      <c r="M203" s="148"/>
      <c r="N203" s="98"/>
      <c r="O203" s="98"/>
      <c r="P203" s="98"/>
      <c r="Q203" s="98"/>
      <c r="R203" s="98"/>
      <c r="S203" s="98"/>
      <c r="T203" s="98"/>
      <c r="U203" s="98"/>
      <c r="V203" s="98"/>
      <c r="W203" s="98"/>
    </row>
    <row r="204" spans="1:23" s="100" customFormat="1" ht="18" customHeight="1" x14ac:dyDescent="0.2">
      <c r="A204" s="97">
        <v>2007</v>
      </c>
      <c r="B204" s="109">
        <v>0.49281104999999997</v>
      </c>
      <c r="C204" s="109">
        <v>0.493143</v>
      </c>
      <c r="D204" s="109"/>
      <c r="E204" s="109">
        <v>0.47525957000000002</v>
      </c>
      <c r="F204" s="109">
        <v>0.475603</v>
      </c>
      <c r="G204" s="109"/>
      <c r="H204" s="109">
        <v>0.46937656</v>
      </c>
      <c r="I204" s="109">
        <v>0.47290922000000002</v>
      </c>
      <c r="J204" s="142"/>
      <c r="K204" s="120"/>
      <c r="L204" s="120"/>
      <c r="M204" s="148"/>
      <c r="N204" s="98"/>
      <c r="O204" s="98"/>
      <c r="P204" s="98"/>
      <c r="Q204" s="98"/>
      <c r="R204" s="98"/>
      <c r="S204" s="98"/>
      <c r="T204" s="98"/>
      <c r="U204" s="98"/>
      <c r="V204" s="98"/>
      <c r="W204" s="98"/>
    </row>
    <row r="205" spans="1:23" s="100" customFormat="1" ht="18" customHeight="1" x14ac:dyDescent="0.2">
      <c r="A205" s="97">
        <v>2008</v>
      </c>
      <c r="B205" s="109">
        <v>0.48517872000000001</v>
      </c>
      <c r="C205" s="109">
        <v>0.48645483</v>
      </c>
      <c r="D205" s="109"/>
      <c r="E205" s="109">
        <v>0.46730888999999998</v>
      </c>
      <c r="F205" s="109">
        <v>0.46862930000000003</v>
      </c>
      <c r="G205" s="109"/>
      <c r="H205" s="109">
        <v>0.46223899000000002</v>
      </c>
      <c r="I205" s="109">
        <v>0.46743201000000001</v>
      </c>
      <c r="J205" s="142"/>
      <c r="K205" s="120"/>
      <c r="L205" s="120"/>
      <c r="M205" s="148"/>
      <c r="N205" s="98"/>
      <c r="O205" s="98"/>
      <c r="P205" s="98"/>
      <c r="Q205" s="98"/>
      <c r="R205" s="98"/>
      <c r="S205" s="98"/>
      <c r="T205" s="98"/>
      <c r="U205" s="98"/>
      <c r="V205" s="98"/>
      <c r="W205" s="98"/>
    </row>
    <row r="206" spans="1:23" s="100" customFormat="1" ht="18" customHeight="1" x14ac:dyDescent="0.2">
      <c r="A206" s="97">
        <v>2009</v>
      </c>
      <c r="B206" s="109">
        <v>0.50406200999999995</v>
      </c>
      <c r="C206" s="109">
        <v>0.50560126000000005</v>
      </c>
      <c r="D206" s="109"/>
      <c r="E206" s="109">
        <v>0.48628026000000002</v>
      </c>
      <c r="F206" s="109">
        <v>0.48787469</v>
      </c>
      <c r="G206" s="109"/>
      <c r="H206" s="109">
        <v>0.48884354000000002</v>
      </c>
      <c r="I206" s="109">
        <v>0.49419753999999999</v>
      </c>
      <c r="J206" s="142"/>
      <c r="K206" s="120"/>
      <c r="L206" s="120"/>
      <c r="M206" s="148"/>
      <c r="N206" s="98"/>
      <c r="O206" s="98"/>
      <c r="P206" s="98"/>
      <c r="Q206" s="98"/>
      <c r="R206" s="98"/>
      <c r="S206" s="98"/>
      <c r="T206" s="98"/>
      <c r="U206" s="98"/>
      <c r="V206" s="98"/>
      <c r="W206" s="98"/>
    </row>
    <row r="207" spans="1:23" s="100" customFormat="1" ht="18" customHeight="1" x14ac:dyDescent="0.2">
      <c r="A207" s="107" t="s">
        <v>106</v>
      </c>
      <c r="B207" s="109"/>
      <c r="C207" s="109"/>
      <c r="D207" s="109"/>
      <c r="E207" s="109"/>
      <c r="F207" s="109"/>
      <c r="G207" s="109"/>
      <c r="H207" s="109"/>
      <c r="I207" s="109"/>
      <c r="J207" s="142"/>
      <c r="K207" s="120"/>
      <c r="L207" s="120"/>
      <c r="M207" s="148"/>
      <c r="N207" s="98"/>
      <c r="O207" s="98"/>
      <c r="P207" s="98"/>
      <c r="Q207" s="98"/>
      <c r="R207" s="98"/>
      <c r="S207" s="98"/>
      <c r="T207" s="98"/>
      <c r="U207" s="98"/>
      <c r="V207" s="98"/>
      <c r="W207" s="98"/>
    </row>
    <row r="208" spans="1:23" s="100" customFormat="1" ht="18" customHeight="1" x14ac:dyDescent="0.2">
      <c r="A208" s="97">
        <v>2010</v>
      </c>
      <c r="B208" s="109">
        <v>0.47952507999999999</v>
      </c>
      <c r="C208" s="109">
        <v>0.48045967000000001</v>
      </c>
      <c r="D208" s="109"/>
      <c r="E208" s="109">
        <v>0.46142338999999999</v>
      </c>
      <c r="F208" s="109">
        <v>0.46239047999999999</v>
      </c>
      <c r="G208" s="109"/>
      <c r="H208" s="109">
        <v>0.49602794</v>
      </c>
      <c r="I208" s="109">
        <v>0.49852577999999997</v>
      </c>
      <c r="J208" s="142"/>
      <c r="K208" s="120"/>
      <c r="L208" s="120"/>
      <c r="M208" s="148"/>
      <c r="N208" s="98"/>
      <c r="O208" s="98"/>
      <c r="P208" s="98"/>
      <c r="Q208" s="98"/>
      <c r="R208" s="98"/>
      <c r="S208" s="98"/>
      <c r="T208" s="98"/>
      <c r="U208" s="98"/>
      <c r="V208" s="98"/>
      <c r="W208" s="98"/>
    </row>
    <row r="209" spans="1:23" s="100" customFormat="1" ht="18" customHeight="1" x14ac:dyDescent="0.2">
      <c r="A209" s="97">
        <v>2011</v>
      </c>
      <c r="B209" s="109">
        <v>0.48669605999999999</v>
      </c>
      <c r="C209" s="109">
        <v>0.48762168</v>
      </c>
      <c r="D209" s="109"/>
      <c r="E209" s="109">
        <v>0.46728818</v>
      </c>
      <c r="F209" s="109">
        <v>0.46824880000000002</v>
      </c>
      <c r="G209" s="109"/>
      <c r="H209" s="109">
        <v>0.50311008000000002</v>
      </c>
      <c r="I209" s="109">
        <v>0.50555360999999999</v>
      </c>
      <c r="J209" s="142"/>
      <c r="K209" s="120"/>
      <c r="L209" s="120"/>
      <c r="M209" s="148"/>
      <c r="N209" s="98"/>
      <c r="O209" s="98"/>
      <c r="P209" s="98"/>
      <c r="Q209" s="98"/>
      <c r="R209" s="98"/>
      <c r="S209" s="98"/>
      <c r="T209" s="98"/>
      <c r="U209" s="98"/>
      <c r="V209" s="98"/>
      <c r="W209" s="98"/>
    </row>
    <row r="210" spans="1:23" s="100" customFormat="1" ht="18" customHeight="1" x14ac:dyDescent="0.2">
      <c r="A210" s="97">
        <v>2012</v>
      </c>
      <c r="B210" s="109">
        <v>0.48363434</v>
      </c>
      <c r="C210" s="109">
        <v>0.48419029000000002</v>
      </c>
      <c r="D210" s="109"/>
      <c r="E210" s="109">
        <v>0.46485967</v>
      </c>
      <c r="F210" s="109">
        <v>0.46543582999999999</v>
      </c>
      <c r="G210" s="109"/>
      <c r="H210" s="109">
        <v>0.50393668999999996</v>
      </c>
      <c r="I210" s="109">
        <v>0.50595495999999995</v>
      </c>
      <c r="J210" s="142"/>
      <c r="K210" s="120"/>
      <c r="L210" s="120"/>
      <c r="M210" s="148"/>
      <c r="N210" s="98"/>
      <c r="O210" s="98"/>
      <c r="P210" s="98"/>
      <c r="Q210" s="98"/>
      <c r="R210" s="98"/>
      <c r="S210" s="98"/>
      <c r="T210" s="98"/>
      <c r="U210" s="98"/>
      <c r="V210" s="98"/>
      <c r="W210" s="98"/>
    </row>
    <row r="211" spans="1:23" s="100" customFormat="1" ht="18" customHeight="1" x14ac:dyDescent="0.2">
      <c r="A211" s="97">
        <v>2013</v>
      </c>
      <c r="B211" s="109">
        <v>0.49129981</v>
      </c>
      <c r="C211" s="109">
        <v>0.49152470999999998</v>
      </c>
      <c r="D211" s="109"/>
      <c r="E211" s="109">
        <v>0.47420173999999998</v>
      </c>
      <c r="F211" s="109">
        <v>0.47443421000000002</v>
      </c>
      <c r="G211" s="109"/>
      <c r="H211" s="109">
        <v>0.50998268999999996</v>
      </c>
      <c r="I211" s="109">
        <v>0.51196856000000002</v>
      </c>
      <c r="J211" s="142"/>
      <c r="K211" s="120"/>
      <c r="L211" s="120"/>
      <c r="M211" s="148"/>
      <c r="N211" s="98"/>
      <c r="O211" s="98"/>
      <c r="P211" s="98"/>
      <c r="Q211" s="98"/>
      <c r="R211" s="98"/>
      <c r="S211" s="98"/>
      <c r="T211" s="98"/>
      <c r="U211" s="98"/>
      <c r="V211" s="98"/>
      <c r="W211" s="98"/>
    </row>
    <row r="212" spans="1:23" s="100" customFormat="1" ht="18" customHeight="1" x14ac:dyDescent="0.2">
      <c r="A212" s="97">
        <v>2014</v>
      </c>
      <c r="B212" s="109">
        <v>0.48571001000000003</v>
      </c>
      <c r="C212" s="109">
        <v>0.48634196000000002</v>
      </c>
      <c r="D212" s="109"/>
      <c r="E212" s="109">
        <v>0.46798600000000001</v>
      </c>
      <c r="F212" s="109">
        <v>0.46863972999999998</v>
      </c>
      <c r="G212" s="109"/>
      <c r="H212" s="109">
        <v>0.50483997000000003</v>
      </c>
      <c r="I212" s="109">
        <v>0.50740114000000003</v>
      </c>
      <c r="J212" s="142"/>
      <c r="K212" s="120"/>
      <c r="L212" s="120"/>
      <c r="M212" s="148"/>
      <c r="N212" s="98"/>
      <c r="O212" s="98"/>
      <c r="P212" s="98"/>
      <c r="Q212" s="98"/>
      <c r="R212" s="98"/>
      <c r="S212" s="98"/>
      <c r="T212" s="98"/>
      <c r="U212" s="98"/>
      <c r="V212" s="98"/>
      <c r="W212" s="98"/>
    </row>
    <row r="213" spans="1:23" s="100" customFormat="1" ht="18" customHeight="1" x14ac:dyDescent="0.2">
      <c r="A213" s="97">
        <v>2015</v>
      </c>
      <c r="B213" s="109">
        <v>0.48305485999999997</v>
      </c>
      <c r="C213" s="109">
        <v>0.48376142999999999</v>
      </c>
      <c r="D213" s="109"/>
      <c r="E213" s="109">
        <v>0.46548317</v>
      </c>
      <c r="F213" s="109">
        <v>0.46621375999999998</v>
      </c>
      <c r="G213" s="109"/>
      <c r="H213" s="109">
        <v>0.50564750999999997</v>
      </c>
      <c r="I213" s="109">
        <v>0.50835226</v>
      </c>
      <c r="J213" s="142"/>
      <c r="K213" s="120"/>
      <c r="L213" s="120"/>
      <c r="M213" s="148"/>
      <c r="N213" s="98"/>
      <c r="O213" s="98"/>
      <c r="P213" s="98"/>
      <c r="Q213" s="98"/>
      <c r="R213" s="98"/>
      <c r="S213" s="98"/>
      <c r="T213" s="98"/>
      <c r="U213" s="98"/>
      <c r="V213" s="98"/>
      <c r="W213" s="98"/>
    </row>
    <row r="214" spans="1:23" s="100" customFormat="1" ht="18" customHeight="1" x14ac:dyDescent="0.2">
      <c r="A214" s="97">
        <v>2016</v>
      </c>
      <c r="B214" s="109">
        <v>0.48637775</v>
      </c>
      <c r="C214" s="109">
        <v>0.48706065999999998</v>
      </c>
      <c r="D214" s="109"/>
      <c r="E214" s="109">
        <v>0.46829369999999998</v>
      </c>
      <c r="F214" s="109">
        <v>0.46900065000000002</v>
      </c>
      <c r="G214" s="109"/>
      <c r="H214" s="109">
        <v>0.50975046999999996</v>
      </c>
      <c r="I214" s="109">
        <v>0.51209733000000002</v>
      </c>
      <c r="J214" s="142"/>
      <c r="K214" s="120"/>
      <c r="L214" s="120"/>
      <c r="M214" s="148"/>
      <c r="N214" s="98"/>
      <c r="O214" s="98"/>
      <c r="P214" s="98"/>
      <c r="Q214" s="98"/>
      <c r="R214" s="98"/>
      <c r="S214" s="98"/>
      <c r="T214" s="98"/>
      <c r="U214" s="98"/>
      <c r="V214" s="98"/>
      <c r="W214" s="98"/>
    </row>
    <row r="215" spans="1:23" s="100" customFormat="1" ht="18" customHeight="1" x14ac:dyDescent="0.2">
      <c r="A215" s="97">
        <v>2017</v>
      </c>
      <c r="B215" s="109">
        <v>0.48304682999999998</v>
      </c>
      <c r="C215" s="109">
        <v>0.48346539999999999</v>
      </c>
      <c r="D215" s="109"/>
      <c r="E215" s="109">
        <v>0.46574009999999999</v>
      </c>
      <c r="F215" s="109">
        <v>0.46617268000000001</v>
      </c>
      <c r="G215" s="109"/>
      <c r="H215" s="109">
        <v>0.50287017000000001</v>
      </c>
      <c r="I215" s="109">
        <v>0.50489817999999997</v>
      </c>
      <c r="J215" s="142"/>
      <c r="K215" s="120"/>
      <c r="L215" s="120"/>
      <c r="M215" s="148"/>
      <c r="N215" s="98"/>
      <c r="O215" s="98"/>
      <c r="P215" s="98"/>
      <c r="Q215" s="98"/>
      <c r="R215" s="98"/>
      <c r="S215" s="98"/>
      <c r="T215" s="98"/>
      <c r="U215" s="98"/>
      <c r="V215" s="98"/>
      <c r="W215" s="98"/>
    </row>
    <row r="216" spans="1:23" s="100" customFormat="1" ht="18" customHeight="1" x14ac:dyDescent="0.2">
      <c r="A216" s="97">
        <v>2018</v>
      </c>
      <c r="B216" s="109">
        <v>0.47882101999999999</v>
      </c>
      <c r="C216" s="109">
        <v>0.47968548999999999</v>
      </c>
      <c r="D216" s="109"/>
      <c r="E216" s="109">
        <v>0.46129898000000003</v>
      </c>
      <c r="F216" s="109">
        <v>0.46219251</v>
      </c>
      <c r="G216" s="109"/>
      <c r="H216" s="109">
        <v>0.50202926999999997</v>
      </c>
      <c r="I216" s="109">
        <v>0.50474057000000006</v>
      </c>
      <c r="J216" s="142"/>
      <c r="K216" s="120"/>
      <c r="L216" s="99"/>
      <c r="M216" s="148"/>
      <c r="N216" s="98"/>
      <c r="O216" s="98"/>
      <c r="P216" s="98"/>
      <c r="Q216" s="98"/>
      <c r="R216" s="98"/>
      <c r="S216" s="98"/>
      <c r="T216" s="98"/>
      <c r="U216" s="98"/>
      <c r="V216" s="98"/>
      <c r="W216" s="98"/>
    </row>
    <row r="217" spans="1:23" s="100" customFormat="1" ht="18" customHeight="1" x14ac:dyDescent="0.2">
      <c r="A217" s="97">
        <v>2019</v>
      </c>
      <c r="B217" s="109">
        <v>0.48141907</v>
      </c>
      <c r="C217" s="109">
        <v>0.48187835000000001</v>
      </c>
      <c r="D217" s="109"/>
      <c r="E217" s="109">
        <v>0.46289711</v>
      </c>
      <c r="F217" s="109">
        <v>0.46337279999999997</v>
      </c>
      <c r="G217" s="109"/>
      <c r="H217" s="109">
        <v>0.50392663000000004</v>
      </c>
      <c r="I217" s="109">
        <v>0.50545079000000004</v>
      </c>
      <c r="J217" s="142"/>
      <c r="K217" s="120"/>
      <c r="L217" s="109"/>
      <c r="M217" s="148"/>
      <c r="N217" s="98"/>
      <c r="O217" s="98"/>
      <c r="P217" s="98"/>
      <c r="Q217" s="98"/>
      <c r="R217" s="98"/>
      <c r="S217" s="98"/>
      <c r="T217" s="98"/>
      <c r="U217" s="98"/>
      <c r="V217" s="98"/>
      <c r="W217" s="98"/>
    </row>
    <row r="218" spans="1:23" s="100" customFormat="1" ht="18" customHeight="1" x14ac:dyDescent="0.2">
      <c r="A218" s="97">
        <v>2020</v>
      </c>
      <c r="B218" s="109">
        <v>0.49130531</v>
      </c>
      <c r="C218" s="109">
        <v>0.49237522</v>
      </c>
      <c r="D218" s="109"/>
      <c r="E218" s="109">
        <v>0.47546554000000002</v>
      </c>
      <c r="F218" s="109">
        <v>0.47656875999999998</v>
      </c>
      <c r="G218" s="109"/>
      <c r="H218" s="109">
        <v>0.50845697000000001</v>
      </c>
      <c r="I218" s="109">
        <v>0.51158351000000002</v>
      </c>
      <c r="J218" s="142"/>
      <c r="K218" s="120"/>
      <c r="L218" s="109"/>
      <c r="M218" s="148"/>
      <c r="N218" s="98"/>
      <c r="O218" s="98"/>
      <c r="P218" s="98"/>
      <c r="Q218" s="98"/>
      <c r="R218" s="98"/>
      <c r="S218" s="98"/>
      <c r="T218" s="98"/>
      <c r="U218" s="98"/>
      <c r="V218" s="98"/>
      <c r="W218" s="98"/>
    </row>
    <row r="219" spans="1:23" s="100" customFormat="1" ht="18" customHeight="1" x14ac:dyDescent="0.2">
      <c r="A219" s="97">
        <v>2021</v>
      </c>
      <c r="B219" s="109">
        <v>0.48652199000000002</v>
      </c>
      <c r="C219" s="109">
        <v>0.48691072000000002</v>
      </c>
      <c r="D219" s="109"/>
      <c r="E219" s="109">
        <v>0.46927393000000001</v>
      </c>
      <c r="F219" s="109">
        <v>0.46967572000000002</v>
      </c>
      <c r="G219" s="109"/>
      <c r="H219" s="109">
        <v>0.51348700999999997</v>
      </c>
      <c r="I219" s="109">
        <v>0.51502166999999999</v>
      </c>
      <c r="J219" s="142"/>
      <c r="K219" s="120"/>
      <c r="L219" s="109"/>
      <c r="M219" s="148"/>
      <c r="N219" s="98"/>
      <c r="O219" s="98"/>
      <c r="P219" s="98"/>
      <c r="Q219" s="98"/>
      <c r="R219" s="98"/>
      <c r="S219" s="98"/>
      <c r="T219" s="98"/>
      <c r="U219" s="98"/>
      <c r="V219" s="98"/>
      <c r="W219" s="98"/>
    </row>
    <row r="220" spans="1:23" s="100" customFormat="1" ht="18" customHeight="1" x14ac:dyDescent="0.25">
      <c r="A220" s="16" t="s">
        <v>107</v>
      </c>
      <c r="B220" s="109"/>
      <c r="C220" s="109"/>
      <c r="D220" s="109"/>
      <c r="E220" s="109"/>
      <c r="F220" s="109"/>
      <c r="G220" s="109"/>
      <c r="H220" s="109"/>
      <c r="I220" s="109"/>
      <c r="J220" s="142"/>
      <c r="K220" s="120"/>
      <c r="L220" s="98"/>
      <c r="M220" s="148"/>
      <c r="N220" s="98"/>
      <c r="O220" s="98"/>
      <c r="P220" s="98"/>
      <c r="Q220" s="98"/>
      <c r="R220" s="98"/>
      <c r="S220" s="98"/>
      <c r="T220" s="98"/>
      <c r="U220" s="98"/>
      <c r="V220" s="98"/>
      <c r="W220" s="98"/>
    </row>
    <row r="221" spans="1:23" s="100" customFormat="1" ht="18" customHeight="1" x14ac:dyDescent="0.2">
      <c r="A221" s="98" t="s">
        <v>108</v>
      </c>
      <c r="B221" s="109"/>
      <c r="C221" s="109"/>
      <c r="D221" s="109"/>
      <c r="E221" s="109"/>
      <c r="F221" s="109"/>
      <c r="G221" s="109"/>
      <c r="H221" s="109"/>
      <c r="I221" s="109"/>
      <c r="J221" s="142"/>
      <c r="K221" s="120"/>
      <c r="L221" s="98"/>
      <c r="M221" s="148"/>
      <c r="N221" s="98"/>
      <c r="O221" s="98"/>
      <c r="P221" s="98"/>
      <c r="Q221" s="98"/>
      <c r="R221" s="98"/>
      <c r="S221" s="98"/>
      <c r="T221" s="98"/>
      <c r="U221" s="98"/>
      <c r="V221" s="98"/>
      <c r="W221" s="98"/>
    </row>
    <row r="222" spans="1:23" s="100" customFormat="1" ht="18" customHeight="1" x14ac:dyDescent="0.2">
      <c r="A222" s="97">
        <v>1996</v>
      </c>
      <c r="B222" s="109">
        <v>0.47207693000000001</v>
      </c>
      <c r="C222" s="109">
        <v>0.47434440999999999</v>
      </c>
      <c r="D222" s="109"/>
      <c r="E222" s="109">
        <v>0.45629270999999999</v>
      </c>
      <c r="F222" s="109">
        <v>0.45862797999999999</v>
      </c>
      <c r="G222" s="109"/>
      <c r="H222" s="109"/>
      <c r="I222" s="109"/>
      <c r="J222" s="142"/>
      <c r="K222" s="120"/>
      <c r="L222" s="120"/>
      <c r="M222" s="148"/>
      <c r="N222" s="98"/>
      <c r="O222" s="98"/>
      <c r="P222" s="98"/>
      <c r="Q222" s="98"/>
      <c r="R222" s="98"/>
      <c r="S222" s="98"/>
      <c r="T222" s="98"/>
      <c r="U222" s="98"/>
      <c r="V222" s="98"/>
      <c r="W222" s="98"/>
    </row>
    <row r="223" spans="1:23" s="100" customFormat="1" ht="18" customHeight="1" x14ac:dyDescent="0.2">
      <c r="A223" s="97">
        <v>1997</v>
      </c>
      <c r="B223" s="109">
        <v>0.48539106999999998</v>
      </c>
      <c r="C223" s="109">
        <v>0.48923856999999998</v>
      </c>
      <c r="D223" s="109"/>
      <c r="E223" s="109">
        <v>0.46652990999999999</v>
      </c>
      <c r="F223" s="109">
        <v>0.47051842999999999</v>
      </c>
      <c r="G223" s="109"/>
      <c r="H223" s="109"/>
      <c r="I223" s="109"/>
      <c r="J223" s="142"/>
      <c r="K223" s="120"/>
      <c r="L223" s="120"/>
      <c r="M223" s="148"/>
      <c r="N223" s="98"/>
      <c r="O223" s="98"/>
      <c r="P223" s="98"/>
      <c r="Q223" s="98"/>
      <c r="R223" s="98"/>
      <c r="S223" s="98"/>
      <c r="T223" s="98"/>
      <c r="U223" s="98"/>
      <c r="V223" s="98"/>
      <c r="W223" s="98"/>
    </row>
    <row r="224" spans="1:23" s="100" customFormat="1" ht="18" customHeight="1" x14ac:dyDescent="0.2">
      <c r="A224" s="98" t="s">
        <v>109</v>
      </c>
      <c r="B224" s="109"/>
      <c r="C224" s="109"/>
      <c r="D224" s="109"/>
      <c r="E224" s="109"/>
      <c r="F224" s="109"/>
      <c r="G224" s="109"/>
      <c r="H224" s="109"/>
      <c r="I224" s="109"/>
      <c r="J224" s="142"/>
      <c r="K224" s="120"/>
      <c r="L224" s="98"/>
      <c r="M224" s="148"/>
      <c r="N224" s="98"/>
      <c r="O224" s="98"/>
      <c r="P224" s="98"/>
      <c r="Q224" s="98"/>
      <c r="R224" s="98"/>
      <c r="S224" s="98"/>
      <c r="T224" s="98"/>
      <c r="U224" s="98"/>
      <c r="V224" s="98"/>
      <c r="W224" s="98"/>
    </row>
    <row r="225" spans="1:23" s="100" customFormat="1" ht="18" customHeight="1" x14ac:dyDescent="0.2">
      <c r="A225" s="97">
        <v>2000</v>
      </c>
      <c r="B225" s="109">
        <v>0.51408690000000001</v>
      </c>
      <c r="C225" s="109">
        <v>0.51521201000000005</v>
      </c>
      <c r="D225" s="109"/>
      <c r="E225" s="109">
        <v>0.49783873000000001</v>
      </c>
      <c r="F225" s="109">
        <v>0.49900146000000001</v>
      </c>
      <c r="G225" s="109"/>
      <c r="H225" s="109"/>
      <c r="I225" s="109"/>
      <c r="J225" s="142"/>
      <c r="K225" s="120"/>
      <c r="L225" s="98"/>
      <c r="M225" s="148"/>
      <c r="N225" s="98"/>
      <c r="O225" s="98"/>
      <c r="P225" s="98"/>
      <c r="Q225" s="98"/>
      <c r="R225" s="98"/>
      <c r="S225" s="98"/>
      <c r="T225" s="98"/>
      <c r="U225" s="98"/>
      <c r="V225" s="98"/>
      <c r="W225" s="98"/>
    </row>
    <row r="226" spans="1:23" s="100" customFormat="1" ht="18" customHeight="1" x14ac:dyDescent="0.2">
      <c r="A226" s="97">
        <v>2001</v>
      </c>
      <c r="B226" s="109">
        <v>0.49995434</v>
      </c>
      <c r="C226" s="109">
        <v>0.49999227000000002</v>
      </c>
      <c r="D226" s="109"/>
      <c r="E226" s="109">
        <v>0.48216025000000001</v>
      </c>
      <c r="F226" s="109">
        <v>0.48219952999999999</v>
      </c>
      <c r="G226" s="109"/>
      <c r="H226" s="109"/>
      <c r="I226" s="109"/>
      <c r="J226" s="142"/>
      <c r="K226" s="120"/>
      <c r="L226" s="98"/>
      <c r="M226" s="148"/>
      <c r="N226" s="98"/>
      <c r="O226" s="98"/>
      <c r="P226" s="98"/>
      <c r="Q226" s="98"/>
      <c r="R226" s="98"/>
      <c r="S226" s="98"/>
      <c r="T226" s="98"/>
      <c r="U226" s="98"/>
      <c r="V226" s="98"/>
      <c r="W226" s="98"/>
    </row>
    <row r="227" spans="1:23" s="100" customFormat="1" ht="18" customHeight="1" x14ac:dyDescent="0.2">
      <c r="A227" s="97">
        <v>2002</v>
      </c>
      <c r="B227" s="109">
        <v>0.49579662000000002</v>
      </c>
      <c r="C227" s="109">
        <v>0.49677518999999998</v>
      </c>
      <c r="D227" s="109"/>
      <c r="E227" s="109">
        <v>0.47775341999999998</v>
      </c>
      <c r="F227" s="109">
        <v>0.478767</v>
      </c>
      <c r="G227" s="109"/>
      <c r="H227" s="109"/>
      <c r="I227" s="109"/>
      <c r="J227" s="142"/>
      <c r="K227" s="120"/>
      <c r="L227" s="98"/>
      <c r="M227" s="148"/>
      <c r="N227" s="98"/>
      <c r="O227" s="98"/>
      <c r="P227" s="98"/>
      <c r="Q227" s="98"/>
      <c r="R227" s="98"/>
      <c r="S227" s="98"/>
      <c r="T227" s="98"/>
      <c r="U227" s="98"/>
      <c r="V227" s="98"/>
      <c r="W227" s="98"/>
    </row>
    <row r="228" spans="1:23" s="100" customFormat="1" ht="18" customHeight="1" x14ac:dyDescent="0.2">
      <c r="A228" s="97">
        <v>2003</v>
      </c>
      <c r="B228" s="109">
        <v>0.52033965999999998</v>
      </c>
      <c r="C228" s="109">
        <v>0.52127290000000004</v>
      </c>
      <c r="D228" s="109"/>
      <c r="E228" s="109">
        <v>0.50226747000000005</v>
      </c>
      <c r="F228" s="109">
        <v>0.50323587000000003</v>
      </c>
      <c r="G228" s="109"/>
      <c r="H228" s="109"/>
      <c r="I228" s="109"/>
      <c r="J228" s="142"/>
      <c r="K228" s="120"/>
      <c r="L228" s="98"/>
      <c r="M228" s="148"/>
      <c r="N228" s="98"/>
      <c r="O228" s="98"/>
      <c r="P228" s="98"/>
      <c r="Q228" s="98"/>
      <c r="R228" s="98"/>
      <c r="S228" s="98"/>
      <c r="T228" s="98"/>
      <c r="U228" s="98"/>
      <c r="V228" s="98"/>
      <c r="W228" s="98"/>
    </row>
    <row r="229" spans="1:23" s="100" customFormat="1" ht="18" customHeight="1" x14ac:dyDescent="0.2">
      <c r="A229" s="97">
        <v>2004</v>
      </c>
      <c r="B229" s="109">
        <v>0.51994231999999996</v>
      </c>
      <c r="C229" s="109">
        <v>0.52056206000000005</v>
      </c>
      <c r="D229" s="109"/>
      <c r="E229" s="109">
        <v>0.50127706000000005</v>
      </c>
      <c r="F229" s="109">
        <v>0.5019209</v>
      </c>
      <c r="G229" s="109"/>
      <c r="H229" s="109"/>
      <c r="I229" s="109"/>
      <c r="J229" s="142"/>
      <c r="K229" s="120"/>
      <c r="L229" s="98"/>
      <c r="M229" s="148"/>
      <c r="N229" s="98"/>
      <c r="O229" s="98"/>
      <c r="P229" s="98"/>
      <c r="Q229" s="98"/>
      <c r="R229" s="98"/>
      <c r="S229" s="98"/>
      <c r="T229" s="98"/>
      <c r="U229" s="98"/>
      <c r="V229" s="98"/>
      <c r="W229" s="98"/>
    </row>
    <row r="230" spans="1:23" s="100" customFormat="1" ht="18" customHeight="1" x14ac:dyDescent="0.2">
      <c r="A230" s="107" t="s">
        <v>110</v>
      </c>
      <c r="B230" s="109"/>
      <c r="C230" s="109"/>
      <c r="D230" s="109"/>
      <c r="E230" s="109"/>
      <c r="F230" s="109"/>
      <c r="G230" s="109"/>
      <c r="H230" s="109"/>
      <c r="I230" s="109"/>
      <c r="J230" s="142"/>
      <c r="K230" s="120"/>
      <c r="L230" s="98"/>
      <c r="M230" s="148"/>
      <c r="N230" s="98"/>
      <c r="O230" s="98"/>
      <c r="P230" s="98"/>
      <c r="Q230" s="98"/>
      <c r="R230" s="98"/>
      <c r="S230" s="98"/>
      <c r="T230" s="98"/>
      <c r="U230" s="98"/>
      <c r="V230" s="98"/>
      <c r="W230" s="98"/>
    </row>
    <row r="231" spans="1:23" s="100" customFormat="1" ht="18" customHeight="1" x14ac:dyDescent="0.2">
      <c r="A231" s="97">
        <v>2005</v>
      </c>
      <c r="B231" s="109">
        <v>0.49929266</v>
      </c>
      <c r="C231" s="109">
        <v>0.49968211000000001</v>
      </c>
      <c r="D231" s="109"/>
      <c r="E231" s="109">
        <v>0.47871742</v>
      </c>
      <c r="F231" s="109">
        <v>0.47912286999999998</v>
      </c>
      <c r="G231" s="109"/>
      <c r="H231" s="109"/>
      <c r="I231" s="109"/>
      <c r="J231" s="142"/>
      <c r="K231" s="120"/>
      <c r="L231" s="98"/>
      <c r="M231" s="148"/>
      <c r="N231" s="98"/>
      <c r="O231" s="98"/>
      <c r="P231" s="98"/>
      <c r="Q231" s="98"/>
      <c r="R231" s="98"/>
      <c r="S231" s="98"/>
      <c r="T231" s="98"/>
      <c r="U231" s="98"/>
      <c r="V231" s="98"/>
      <c r="W231" s="98"/>
    </row>
    <row r="232" spans="1:23" s="100" customFormat="1" ht="18" customHeight="1" x14ac:dyDescent="0.2">
      <c r="A232" s="97">
        <v>2006</v>
      </c>
      <c r="B232" s="109">
        <v>0.51936786000000001</v>
      </c>
      <c r="C232" s="109">
        <v>0.51963102999999999</v>
      </c>
      <c r="D232" s="109"/>
      <c r="E232" s="109">
        <v>0.50349478999999997</v>
      </c>
      <c r="F232" s="109">
        <v>0.50376664999999998</v>
      </c>
      <c r="G232" s="109"/>
      <c r="H232" s="109"/>
      <c r="I232" s="109"/>
      <c r="J232" s="142"/>
      <c r="K232" s="120"/>
      <c r="L232" s="98"/>
      <c r="M232" s="148"/>
      <c r="N232" s="98"/>
      <c r="O232" s="98"/>
      <c r="P232" s="98"/>
      <c r="Q232" s="98"/>
      <c r="R232" s="98"/>
      <c r="S232" s="98"/>
      <c r="T232" s="98"/>
      <c r="U232" s="98"/>
      <c r="V232" s="98"/>
      <c r="W232" s="98"/>
    </row>
    <row r="233" spans="1:23" s="100" customFormat="1" ht="18" customHeight="1" x14ac:dyDescent="0.2">
      <c r="A233" s="97">
        <v>2007</v>
      </c>
      <c r="B233" s="109">
        <v>0.48809554999999999</v>
      </c>
      <c r="C233" s="109">
        <v>0.48859371000000001</v>
      </c>
      <c r="D233" s="109"/>
      <c r="E233" s="109">
        <v>0.46842539</v>
      </c>
      <c r="F233" s="109">
        <v>0.46894268</v>
      </c>
      <c r="G233" s="109"/>
      <c r="H233" s="109"/>
      <c r="I233" s="109"/>
      <c r="J233" s="142"/>
      <c r="K233" s="120"/>
      <c r="L233" s="98"/>
      <c r="M233" s="148"/>
      <c r="N233" s="98"/>
      <c r="O233" s="98"/>
      <c r="P233" s="98"/>
      <c r="Q233" s="98"/>
      <c r="R233" s="98"/>
      <c r="S233" s="98"/>
      <c r="T233" s="98"/>
      <c r="U233" s="98"/>
      <c r="V233" s="98"/>
      <c r="W233" s="98"/>
    </row>
    <row r="234" spans="1:23" s="100" customFormat="1" ht="18" customHeight="1" x14ac:dyDescent="0.2">
      <c r="A234" s="98" t="s">
        <v>111</v>
      </c>
      <c r="B234" s="109"/>
      <c r="C234" s="109"/>
      <c r="D234" s="109"/>
      <c r="E234" s="109"/>
      <c r="F234" s="109"/>
      <c r="G234" s="109"/>
      <c r="H234" s="109"/>
      <c r="I234" s="109"/>
      <c r="J234" s="142"/>
      <c r="K234" s="120"/>
      <c r="L234" s="98"/>
      <c r="M234" s="148"/>
      <c r="N234" s="98"/>
      <c r="O234" s="98"/>
      <c r="P234" s="98"/>
      <c r="Q234" s="98"/>
      <c r="R234" s="98"/>
      <c r="S234" s="98"/>
      <c r="T234" s="98"/>
      <c r="U234" s="98"/>
      <c r="V234" s="98"/>
      <c r="W234" s="98"/>
    </row>
    <row r="235" spans="1:23" s="100" customFormat="1" ht="18" customHeight="1" x14ac:dyDescent="0.2">
      <c r="A235" s="97">
        <v>2008</v>
      </c>
      <c r="B235" s="109">
        <v>0.48081580000000002</v>
      </c>
      <c r="C235" s="109">
        <v>0.48109165999999998</v>
      </c>
      <c r="D235" s="109"/>
      <c r="E235" s="109">
        <v>0.45678432000000002</v>
      </c>
      <c r="F235" s="109">
        <v>0.45707294999999998</v>
      </c>
      <c r="G235" s="109"/>
      <c r="H235" s="109"/>
      <c r="I235" s="109"/>
      <c r="J235" s="142"/>
      <c r="K235" s="120"/>
      <c r="L235" s="98"/>
      <c r="M235" s="148"/>
      <c r="N235" s="98"/>
      <c r="O235" s="98"/>
      <c r="P235" s="98"/>
      <c r="Q235" s="98"/>
      <c r="R235" s="98"/>
      <c r="S235" s="98"/>
      <c r="T235" s="98"/>
      <c r="U235" s="98"/>
      <c r="V235" s="98"/>
      <c r="W235" s="98"/>
    </row>
    <row r="236" spans="1:23" s="100" customFormat="1" ht="18" customHeight="1" x14ac:dyDescent="0.2">
      <c r="A236" s="97">
        <v>2009</v>
      </c>
      <c r="B236" s="109">
        <v>0.48872497999999998</v>
      </c>
      <c r="C236" s="109">
        <v>0.48875842000000003</v>
      </c>
      <c r="D236" s="109"/>
      <c r="E236" s="109">
        <v>0.46802989</v>
      </c>
      <c r="F236" s="109">
        <v>0.46806467000000002</v>
      </c>
      <c r="G236" s="109"/>
      <c r="H236" s="109"/>
      <c r="I236" s="109"/>
      <c r="J236" s="142"/>
      <c r="K236" s="120"/>
      <c r="L236" s="98"/>
      <c r="M236" s="148"/>
      <c r="N236" s="98"/>
      <c r="O236" s="98"/>
      <c r="P236" s="98"/>
      <c r="Q236" s="98"/>
      <c r="R236" s="98"/>
      <c r="S236" s="98"/>
      <c r="T236" s="98"/>
      <c r="U236" s="98"/>
      <c r="V236" s="98"/>
      <c r="W236" s="98"/>
    </row>
    <row r="237" spans="1:23" s="100" customFormat="1" ht="18" customHeight="1" x14ac:dyDescent="0.2">
      <c r="A237" s="97">
        <v>2010</v>
      </c>
      <c r="B237" s="109">
        <v>0.47314128</v>
      </c>
      <c r="C237" s="109">
        <v>0.47326600000000002</v>
      </c>
      <c r="D237" s="109"/>
      <c r="E237" s="109">
        <v>0.45464476999999998</v>
      </c>
      <c r="F237" s="109">
        <v>0.45477387000000002</v>
      </c>
      <c r="G237" s="109"/>
      <c r="H237" s="109"/>
      <c r="I237" s="109"/>
      <c r="J237" s="142"/>
      <c r="K237" s="120"/>
      <c r="L237" s="98"/>
      <c r="M237" s="148"/>
      <c r="N237" s="98"/>
      <c r="O237" s="98"/>
      <c r="P237" s="98"/>
      <c r="Q237" s="98"/>
      <c r="R237" s="98"/>
      <c r="S237" s="98"/>
      <c r="T237" s="98"/>
      <c r="U237" s="98"/>
      <c r="V237" s="98"/>
      <c r="W237" s="98"/>
    </row>
    <row r="238" spans="1:23" s="100" customFormat="1" ht="18" customHeight="1" x14ac:dyDescent="0.2">
      <c r="A238" s="97">
        <v>2011</v>
      </c>
      <c r="B238" s="109">
        <v>0.47706906999999998</v>
      </c>
      <c r="C238" s="109">
        <v>0.47706903000000001</v>
      </c>
      <c r="D238" s="109"/>
      <c r="E238" s="109">
        <v>0.45635771000000003</v>
      </c>
      <c r="F238" s="109">
        <v>0.45635771000000003</v>
      </c>
      <c r="G238" s="109"/>
      <c r="H238" s="109"/>
      <c r="I238" s="109"/>
      <c r="J238" s="142"/>
      <c r="K238" s="120"/>
      <c r="L238" s="98"/>
      <c r="M238" s="148"/>
      <c r="N238" s="98"/>
      <c r="O238" s="98"/>
      <c r="P238" s="98"/>
      <c r="Q238" s="98"/>
      <c r="R238" s="98"/>
      <c r="S238" s="98"/>
      <c r="T238" s="98"/>
      <c r="U238" s="98"/>
      <c r="V238" s="98"/>
      <c r="W238" s="98"/>
    </row>
    <row r="239" spans="1:23" s="100" customFormat="1" ht="18" customHeight="1" x14ac:dyDescent="0.2">
      <c r="A239" s="97">
        <v>2012</v>
      </c>
      <c r="B239" s="109">
        <v>0.46133753</v>
      </c>
      <c r="C239" s="109">
        <v>0.46133753</v>
      </c>
      <c r="D239" s="109"/>
      <c r="E239" s="109">
        <v>0.43988737</v>
      </c>
      <c r="F239" s="109">
        <v>0.43988737</v>
      </c>
      <c r="G239" s="109"/>
      <c r="H239" s="109"/>
      <c r="I239" s="109"/>
      <c r="J239" s="142"/>
      <c r="K239" s="120"/>
      <c r="L239" s="98"/>
      <c r="M239" s="148"/>
      <c r="N239" s="98"/>
      <c r="O239" s="98"/>
      <c r="P239" s="98"/>
      <c r="Q239" s="98"/>
      <c r="R239" s="98"/>
      <c r="S239" s="98"/>
      <c r="T239" s="98"/>
      <c r="U239" s="98"/>
      <c r="V239" s="98"/>
      <c r="W239" s="98"/>
    </row>
    <row r="240" spans="1:23" s="100" customFormat="1" ht="18" customHeight="1" x14ac:dyDescent="0.2">
      <c r="A240" s="97">
        <v>2013</v>
      </c>
      <c r="B240" s="109">
        <v>0.47656391999999997</v>
      </c>
      <c r="C240" s="109">
        <v>0.47656391999999997</v>
      </c>
      <c r="D240" s="109"/>
      <c r="E240" s="109">
        <v>0.45523924999999998</v>
      </c>
      <c r="F240" s="109">
        <v>0.45523924999999998</v>
      </c>
      <c r="G240" s="109"/>
      <c r="H240" s="109"/>
      <c r="I240" s="109"/>
      <c r="J240" s="144"/>
      <c r="K240" s="120"/>
      <c r="L240" s="98"/>
      <c r="M240" s="148"/>
      <c r="N240" s="98"/>
      <c r="O240" s="98"/>
      <c r="P240" s="98"/>
      <c r="Q240" s="98"/>
      <c r="R240" s="98"/>
      <c r="S240" s="98"/>
      <c r="T240" s="98"/>
      <c r="U240" s="98"/>
      <c r="V240" s="98"/>
      <c r="W240" s="98"/>
    </row>
    <row r="241" spans="1:23" s="100" customFormat="1" ht="18" customHeight="1" x14ac:dyDescent="0.2">
      <c r="A241" s="97">
        <v>2014</v>
      </c>
      <c r="B241" s="109">
        <v>0.44271086999999998</v>
      </c>
      <c r="C241" s="109">
        <v>0.44280029999999998</v>
      </c>
      <c r="D241" s="109"/>
      <c r="E241" s="109">
        <v>0.42421284999999997</v>
      </c>
      <c r="F241" s="109">
        <v>0.42430525000000002</v>
      </c>
      <c r="G241" s="109"/>
      <c r="H241" s="109"/>
      <c r="I241" s="109"/>
      <c r="J241" s="142"/>
      <c r="K241" s="120"/>
      <c r="L241" s="98"/>
      <c r="M241" s="148"/>
      <c r="N241" s="98"/>
      <c r="O241" s="98"/>
      <c r="P241" s="98"/>
      <c r="Q241" s="98"/>
      <c r="R241" s="98"/>
      <c r="S241" s="98"/>
      <c r="T241" s="98"/>
      <c r="U241" s="98"/>
      <c r="V241" s="98"/>
      <c r="W241" s="98"/>
    </row>
    <row r="242" spans="1:23" s="100" customFormat="1" ht="18" customHeight="1" x14ac:dyDescent="0.2">
      <c r="A242" s="97">
        <v>2015</v>
      </c>
      <c r="B242" s="109">
        <v>0.45178330999999999</v>
      </c>
      <c r="C242" s="109">
        <v>0.45181635999999997</v>
      </c>
      <c r="D242" s="109"/>
      <c r="E242" s="109">
        <v>0.43316911000000002</v>
      </c>
      <c r="F242" s="109">
        <v>0.43320328000000002</v>
      </c>
      <c r="G242" s="109"/>
      <c r="H242" s="109"/>
      <c r="I242" s="109"/>
      <c r="J242" s="142"/>
      <c r="K242" s="120"/>
      <c r="L242" s="98"/>
      <c r="M242" s="148"/>
      <c r="N242" s="98"/>
      <c r="O242" s="98"/>
      <c r="P242" s="98"/>
      <c r="Q242" s="98"/>
      <c r="R242" s="98"/>
      <c r="S242" s="98"/>
      <c r="T242" s="98"/>
      <c r="U242" s="98"/>
      <c r="V242" s="98"/>
      <c r="W242" s="98"/>
    </row>
    <row r="243" spans="1:23" s="100" customFormat="1" ht="18" customHeight="1" x14ac:dyDescent="0.2">
      <c r="A243" s="97">
        <v>2016</v>
      </c>
      <c r="B243" s="109">
        <v>0.45697651</v>
      </c>
      <c r="C243" s="109">
        <v>0.45723915999999998</v>
      </c>
      <c r="D243" s="109"/>
      <c r="E243" s="109">
        <v>0.43915401999999998</v>
      </c>
      <c r="F243" s="109">
        <v>0.43942529000000002</v>
      </c>
      <c r="G243" s="109"/>
      <c r="H243" s="109"/>
      <c r="I243" s="109"/>
      <c r="J243" s="142"/>
      <c r="K243" s="120"/>
      <c r="L243" s="98"/>
      <c r="M243" s="148"/>
      <c r="N243" s="98"/>
      <c r="O243" s="98"/>
      <c r="P243" s="98"/>
      <c r="Q243" s="98"/>
      <c r="R243" s="98"/>
      <c r="S243" s="98"/>
      <c r="T243" s="98"/>
      <c r="U243" s="98"/>
      <c r="V243" s="98"/>
      <c r="W243" s="98"/>
    </row>
    <row r="244" spans="1:23" s="100" customFormat="1" ht="18" customHeight="1" x14ac:dyDescent="0.2">
      <c r="A244" s="98" t="s">
        <v>112</v>
      </c>
      <c r="B244" s="99"/>
      <c r="C244" s="109"/>
      <c r="D244" s="99"/>
      <c r="E244" s="99"/>
      <c r="F244" s="99"/>
      <c r="G244" s="99"/>
      <c r="H244" s="99"/>
      <c r="I244" s="99"/>
      <c r="J244" s="145"/>
      <c r="K244" s="120"/>
      <c r="L244" s="98"/>
      <c r="M244" s="148"/>
      <c r="N244" s="98"/>
      <c r="O244" s="98"/>
      <c r="P244" s="98"/>
      <c r="Q244" s="98"/>
      <c r="R244" s="98"/>
      <c r="S244" s="98"/>
      <c r="T244" s="98"/>
      <c r="U244" s="98"/>
      <c r="V244" s="98"/>
      <c r="W244" s="98"/>
    </row>
    <row r="245" spans="1:23" s="100" customFormat="1" ht="18" customHeight="1" x14ac:dyDescent="0.2">
      <c r="A245" s="104">
        <v>2016</v>
      </c>
      <c r="B245" s="109">
        <v>0.41638860999999999</v>
      </c>
      <c r="C245" s="109">
        <v>0.41649990999999997</v>
      </c>
      <c r="D245" s="109"/>
      <c r="E245" s="109">
        <v>0.39563895999999998</v>
      </c>
      <c r="F245" s="109">
        <v>0.39575421999999999</v>
      </c>
      <c r="G245" s="99"/>
      <c r="H245" s="99"/>
      <c r="I245" s="99"/>
      <c r="J245" s="146"/>
      <c r="K245" s="120"/>
      <c r="L245" s="98"/>
      <c r="M245" s="148"/>
      <c r="N245" s="98"/>
      <c r="O245" s="98"/>
      <c r="P245" s="98"/>
      <c r="Q245" s="98"/>
      <c r="R245" s="98"/>
      <c r="S245" s="98"/>
      <c r="T245" s="98"/>
      <c r="U245" s="98"/>
      <c r="V245" s="98"/>
      <c r="W245" s="98"/>
    </row>
    <row r="246" spans="1:23" s="100" customFormat="1" ht="18" customHeight="1" x14ac:dyDescent="0.2">
      <c r="A246" s="97">
        <v>2017</v>
      </c>
      <c r="B246" s="109">
        <v>0.42133588</v>
      </c>
      <c r="C246" s="109">
        <v>0.42195617000000002</v>
      </c>
      <c r="D246" s="109"/>
      <c r="E246" s="109">
        <v>0.39606203000000001</v>
      </c>
      <c r="F246" s="109">
        <v>0.39670940999999998</v>
      </c>
      <c r="G246" s="99"/>
      <c r="H246" s="99"/>
      <c r="I246" s="99"/>
      <c r="J246" s="142"/>
      <c r="K246" s="120"/>
      <c r="L246" s="98"/>
      <c r="M246" s="148"/>
      <c r="N246" s="98"/>
      <c r="O246" s="98"/>
      <c r="P246" s="98"/>
      <c r="Q246" s="98"/>
      <c r="R246" s="98"/>
      <c r="S246" s="98"/>
      <c r="T246" s="98"/>
      <c r="U246" s="98"/>
      <c r="V246" s="98"/>
      <c r="W246" s="98"/>
    </row>
    <row r="247" spans="1:23" s="100" customFormat="1" ht="18" customHeight="1" x14ac:dyDescent="0.2">
      <c r="A247" s="97">
        <v>2018</v>
      </c>
      <c r="B247" s="109">
        <v>0.43672353000000003</v>
      </c>
      <c r="C247" s="109">
        <v>0.43686661999999998</v>
      </c>
      <c r="D247" s="109"/>
      <c r="E247" s="109">
        <v>0.41279726999999999</v>
      </c>
      <c r="F247" s="109">
        <v>0.41294644000000003</v>
      </c>
      <c r="G247" s="99"/>
      <c r="H247" s="99"/>
      <c r="I247" s="99"/>
      <c r="J247" s="142"/>
      <c r="K247" s="120"/>
      <c r="L247" s="99"/>
      <c r="M247" s="148"/>
      <c r="N247" s="98"/>
      <c r="O247" s="98"/>
      <c r="P247" s="98"/>
      <c r="Q247" s="98"/>
      <c r="R247" s="98"/>
      <c r="S247" s="98"/>
      <c r="T247" s="98"/>
      <c r="U247" s="98"/>
      <c r="V247" s="98"/>
      <c r="W247" s="98"/>
    </row>
    <row r="248" spans="1:23" s="101" customFormat="1" ht="18" customHeight="1" x14ac:dyDescent="0.2">
      <c r="A248" s="104">
        <v>2019</v>
      </c>
      <c r="B248" s="110">
        <v>0.41878657000000002</v>
      </c>
      <c r="C248" s="110">
        <v>0.41918566000000002</v>
      </c>
      <c r="D248" s="110"/>
      <c r="E248" s="110">
        <v>0.39400512999999998</v>
      </c>
      <c r="F248" s="110">
        <v>0.39442124000000001</v>
      </c>
      <c r="G248" s="105"/>
      <c r="H248" s="105"/>
      <c r="I248" s="105"/>
      <c r="J248" s="142"/>
      <c r="K248" s="120"/>
      <c r="L248" s="105"/>
      <c r="M248" s="148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</row>
    <row r="249" spans="1:23" s="101" customFormat="1" ht="18" customHeight="1" x14ac:dyDescent="0.2">
      <c r="A249" s="104">
        <v>2020</v>
      </c>
      <c r="B249" s="110">
        <v>0.39539351</v>
      </c>
      <c r="C249" s="110">
        <v>0.39631972999999998</v>
      </c>
      <c r="D249" s="110"/>
      <c r="E249" s="110">
        <v>0.36892933999999999</v>
      </c>
      <c r="F249" s="110">
        <v>0.36989606000000003</v>
      </c>
      <c r="G249" s="105"/>
      <c r="H249" s="105"/>
      <c r="I249" s="105"/>
      <c r="J249" s="142"/>
      <c r="K249" s="120"/>
      <c r="L249" s="105"/>
      <c r="M249" s="148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</row>
    <row r="250" spans="1:23" s="101" customFormat="1" ht="18" customHeight="1" x14ac:dyDescent="0.2">
      <c r="A250" s="104">
        <v>2021</v>
      </c>
      <c r="B250" s="110">
        <v>0.38516043</v>
      </c>
      <c r="C250" s="110">
        <v>0.38529849999999999</v>
      </c>
      <c r="D250" s="110"/>
      <c r="E250" s="110">
        <v>0.35875470999999998</v>
      </c>
      <c r="F250" s="110">
        <v>0.35889871000000001</v>
      </c>
      <c r="G250" s="105"/>
      <c r="H250" s="105"/>
      <c r="I250" s="105"/>
      <c r="J250" s="142"/>
      <c r="K250" s="120"/>
      <c r="L250" s="105"/>
      <c r="M250" s="148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</row>
    <row r="251" spans="1:23" s="100" customFormat="1" ht="18" customHeight="1" x14ac:dyDescent="0.25">
      <c r="A251" s="16" t="s">
        <v>113</v>
      </c>
      <c r="B251" s="109"/>
      <c r="C251" s="109"/>
      <c r="D251" s="109"/>
      <c r="E251" s="109"/>
      <c r="F251" s="109"/>
      <c r="G251" s="109"/>
      <c r="H251" s="109"/>
      <c r="I251" s="109"/>
      <c r="J251" s="142"/>
      <c r="K251" s="120"/>
      <c r="L251" s="98"/>
      <c r="M251" s="148"/>
      <c r="N251" s="98"/>
      <c r="O251" s="98"/>
      <c r="P251" s="98"/>
      <c r="Q251" s="98"/>
      <c r="R251" s="98"/>
      <c r="S251" s="98"/>
      <c r="T251" s="98"/>
      <c r="U251" s="98"/>
      <c r="V251" s="98"/>
      <c r="W251" s="98"/>
    </row>
    <row r="252" spans="1:23" s="100" customFormat="1" ht="18" customHeight="1" x14ac:dyDescent="0.2">
      <c r="A252" s="98" t="s">
        <v>114</v>
      </c>
      <c r="B252" s="109"/>
      <c r="C252" s="109"/>
      <c r="D252" s="109"/>
      <c r="E252" s="109"/>
      <c r="F252" s="109"/>
      <c r="G252" s="109"/>
      <c r="H252" s="109"/>
      <c r="I252" s="109"/>
      <c r="J252" s="142"/>
      <c r="K252" s="120"/>
      <c r="L252" s="98"/>
      <c r="M252" s="148"/>
      <c r="N252" s="98"/>
      <c r="O252" s="98"/>
      <c r="P252" s="98"/>
      <c r="Q252" s="98"/>
      <c r="R252" s="98"/>
      <c r="S252" s="98"/>
      <c r="T252" s="98"/>
      <c r="U252" s="98"/>
      <c r="V252" s="98"/>
      <c r="W252" s="98"/>
    </row>
    <row r="253" spans="1:23" s="100" customFormat="1" ht="18" customHeight="1" x14ac:dyDescent="0.2">
      <c r="A253" s="97">
        <v>1995</v>
      </c>
      <c r="B253" s="109">
        <v>0.56730347999999997</v>
      </c>
      <c r="C253" s="109">
        <v>0.57506716999999996</v>
      </c>
      <c r="D253" s="109"/>
      <c r="E253" s="109">
        <v>0.55085253000000001</v>
      </c>
      <c r="F253" s="109">
        <v>0.55891139000000001</v>
      </c>
      <c r="G253" s="109"/>
      <c r="H253" s="109">
        <v>0.42455597</v>
      </c>
      <c r="I253" s="109">
        <v>0.42455597</v>
      </c>
      <c r="J253" s="142"/>
      <c r="K253" s="120"/>
      <c r="L253" s="98"/>
      <c r="M253" s="148"/>
      <c r="N253" s="98"/>
      <c r="O253" s="98"/>
      <c r="P253" s="98"/>
      <c r="Q253" s="98"/>
      <c r="R253" s="98"/>
      <c r="S253" s="98"/>
      <c r="T253" s="98"/>
      <c r="U253" s="98"/>
      <c r="V253" s="98"/>
      <c r="W253" s="98"/>
    </row>
    <row r="254" spans="1:23" s="100" customFormat="1" ht="18" customHeight="1" x14ac:dyDescent="0.2">
      <c r="A254" s="97">
        <v>1998</v>
      </c>
      <c r="B254" s="109">
        <v>0.57302947000000004</v>
      </c>
      <c r="C254" s="109">
        <v>0.57618627</v>
      </c>
      <c r="D254" s="109"/>
      <c r="E254" s="109">
        <v>0.55411087000000003</v>
      </c>
      <c r="F254" s="109">
        <v>0.55740754000000003</v>
      </c>
      <c r="G254" s="109"/>
      <c r="H254" s="109">
        <v>0.44337325</v>
      </c>
      <c r="I254" s="109">
        <v>0.44337325</v>
      </c>
      <c r="J254" s="147"/>
      <c r="K254" s="120"/>
      <c r="L254" s="98"/>
      <c r="M254" s="148"/>
      <c r="N254" s="98"/>
      <c r="O254" s="98"/>
      <c r="P254" s="98"/>
      <c r="Q254" s="98"/>
      <c r="R254" s="98"/>
      <c r="S254" s="98"/>
      <c r="T254" s="98"/>
      <c r="U254" s="98"/>
      <c r="V254" s="98"/>
      <c r="W254" s="98"/>
    </row>
    <row r="255" spans="1:23" s="100" customFormat="1" ht="18" customHeight="1" x14ac:dyDescent="0.2">
      <c r="A255" s="97">
        <v>1999</v>
      </c>
      <c r="B255" s="109">
        <v>0.58540753000000001</v>
      </c>
      <c r="C255" s="109">
        <v>0.58601992999999997</v>
      </c>
      <c r="D255" s="109"/>
      <c r="E255" s="109">
        <v>0.56669778999999998</v>
      </c>
      <c r="F255" s="109">
        <v>0.56733783000000004</v>
      </c>
      <c r="G255" s="109"/>
      <c r="H255" s="109">
        <v>0.44979717000000002</v>
      </c>
      <c r="I255" s="109">
        <v>0.44979717000000002</v>
      </c>
      <c r="J255" s="142"/>
      <c r="K255" s="120"/>
      <c r="L255" s="98"/>
      <c r="M255" s="148"/>
      <c r="N255" s="98"/>
      <c r="O255" s="98"/>
      <c r="P255" s="98"/>
      <c r="Q255" s="98"/>
      <c r="R255" s="98"/>
      <c r="S255" s="98"/>
      <c r="T255" s="98"/>
      <c r="U255" s="98"/>
      <c r="V255" s="98"/>
      <c r="W255" s="98"/>
    </row>
    <row r="256" spans="1:23" s="100" customFormat="1" ht="18" customHeight="1" x14ac:dyDescent="0.2">
      <c r="A256" s="97">
        <v>2006</v>
      </c>
      <c r="B256" s="109">
        <v>0.52803557000000001</v>
      </c>
      <c r="C256" s="109">
        <v>0.52835246999999996</v>
      </c>
      <c r="D256" s="109"/>
      <c r="E256" s="109">
        <v>0.50647233000000003</v>
      </c>
      <c r="F256" s="109">
        <v>0.50680371000000002</v>
      </c>
      <c r="G256" s="109"/>
      <c r="H256" s="109">
        <v>0.45564454999999998</v>
      </c>
      <c r="I256" s="109">
        <v>0.45564454999999998</v>
      </c>
      <c r="J256" s="142"/>
      <c r="K256" s="120"/>
      <c r="L256" s="98"/>
      <c r="M256" s="148"/>
      <c r="N256" s="98"/>
      <c r="O256" s="98"/>
      <c r="P256" s="98"/>
      <c r="Q256" s="98"/>
      <c r="R256" s="98"/>
      <c r="S256" s="98"/>
      <c r="T256" s="98"/>
      <c r="U256" s="98"/>
      <c r="V256" s="98"/>
      <c r="W256" s="98"/>
    </row>
    <row r="257" spans="1:23" s="100" customFormat="1" ht="18" customHeight="1" x14ac:dyDescent="0.2">
      <c r="A257" s="98" t="s">
        <v>115</v>
      </c>
      <c r="B257" s="109"/>
      <c r="C257" s="109"/>
      <c r="D257" s="109"/>
      <c r="E257" s="109"/>
      <c r="F257" s="109"/>
      <c r="G257" s="109"/>
      <c r="H257" s="109"/>
      <c r="I257" s="109"/>
      <c r="J257" s="142"/>
      <c r="K257" s="120"/>
      <c r="L257" s="101"/>
      <c r="M257" s="148"/>
      <c r="N257" s="98"/>
      <c r="O257" s="98"/>
      <c r="P257" s="98"/>
      <c r="Q257" s="98"/>
      <c r="R257" s="98"/>
      <c r="S257" s="98"/>
      <c r="T257" s="98"/>
      <c r="U257" s="98"/>
      <c r="V257" s="98"/>
      <c r="W257" s="98"/>
    </row>
    <row r="258" spans="1:23" s="100" customFormat="1" ht="18" customHeight="1" x14ac:dyDescent="0.2">
      <c r="A258" s="97">
        <v>2003</v>
      </c>
      <c r="B258" s="109">
        <v>0.53415847000000005</v>
      </c>
      <c r="C258" s="109">
        <v>0.53525727000000001</v>
      </c>
      <c r="D258" s="109"/>
      <c r="E258" s="109">
        <v>0.51307166999999998</v>
      </c>
      <c r="F258" s="109">
        <v>0.51422020999999996</v>
      </c>
      <c r="G258" s="109"/>
      <c r="H258" s="109">
        <v>0.55548034999999996</v>
      </c>
      <c r="I258" s="109">
        <v>0.55548034999999996</v>
      </c>
      <c r="J258" s="142"/>
      <c r="K258" s="120"/>
      <c r="L258" s="101"/>
      <c r="M258" s="148"/>
      <c r="N258" s="98"/>
      <c r="O258" s="98"/>
      <c r="P258" s="98"/>
      <c r="Q258" s="98"/>
      <c r="R258" s="98"/>
      <c r="S258" s="98"/>
      <c r="T258" s="98"/>
      <c r="U258" s="98"/>
      <c r="V258" s="98"/>
      <c r="W258" s="98"/>
    </row>
    <row r="259" spans="1:23" s="100" customFormat="1" ht="18" customHeight="1" x14ac:dyDescent="0.2">
      <c r="A259" s="97">
        <v>2004</v>
      </c>
      <c r="B259" s="109">
        <v>0.53467397000000005</v>
      </c>
      <c r="C259" s="109">
        <v>0.53931989999999996</v>
      </c>
      <c r="D259" s="109"/>
      <c r="E259" s="109">
        <v>0.51504229000000001</v>
      </c>
      <c r="F259" s="109">
        <v>0.51988422999999995</v>
      </c>
      <c r="G259" s="109"/>
      <c r="H259" s="109">
        <v>0.56700090000000003</v>
      </c>
      <c r="I259" s="109">
        <v>0.56700090000000003</v>
      </c>
      <c r="J259" s="142"/>
      <c r="K259" s="120"/>
      <c r="L259" s="101"/>
      <c r="M259" s="148"/>
      <c r="N259" s="98"/>
      <c r="O259" s="98"/>
      <c r="P259" s="98"/>
      <c r="Q259" s="98"/>
      <c r="R259" s="98"/>
      <c r="S259" s="98"/>
      <c r="T259" s="98"/>
      <c r="U259" s="98"/>
      <c r="V259" s="98"/>
      <c r="W259" s="98"/>
    </row>
    <row r="260" spans="1:23" s="100" customFormat="1" ht="18" customHeight="1" x14ac:dyDescent="0.2">
      <c r="A260" s="97">
        <v>2005</v>
      </c>
      <c r="B260" s="109">
        <v>0.52991060000000001</v>
      </c>
      <c r="C260" s="109">
        <v>0.53058479999999997</v>
      </c>
      <c r="D260" s="109"/>
      <c r="E260" s="109">
        <v>0.50836926000000004</v>
      </c>
      <c r="F260" s="109">
        <v>0.50907437</v>
      </c>
      <c r="G260" s="109"/>
      <c r="H260" s="109">
        <v>0.54842586000000004</v>
      </c>
      <c r="I260" s="109">
        <v>0.54842586000000004</v>
      </c>
      <c r="J260" s="142"/>
      <c r="K260" s="120"/>
      <c r="L260" s="101"/>
      <c r="M260" s="148"/>
      <c r="N260" s="98"/>
      <c r="O260" s="98"/>
      <c r="P260" s="98"/>
      <c r="Q260" s="98"/>
      <c r="R260" s="98"/>
      <c r="S260" s="98"/>
      <c r="T260" s="98"/>
      <c r="U260" s="98"/>
      <c r="V260" s="98"/>
      <c r="W260" s="98"/>
    </row>
    <row r="261" spans="1:23" s="101" customFormat="1" ht="18" customHeight="1" x14ac:dyDescent="0.2">
      <c r="A261" s="104">
        <v>2006</v>
      </c>
      <c r="B261" s="110">
        <v>0.52205164999999998</v>
      </c>
      <c r="C261" s="110">
        <v>0.52251402999999996</v>
      </c>
      <c r="D261" s="110"/>
      <c r="E261" s="110">
        <v>0.49919142</v>
      </c>
      <c r="F261" s="110">
        <v>0.49967592</v>
      </c>
      <c r="G261" s="110"/>
      <c r="H261" s="110">
        <v>0.54004293000000003</v>
      </c>
      <c r="I261" s="110">
        <v>0.54004293000000003</v>
      </c>
      <c r="J261" s="142"/>
      <c r="K261" s="120"/>
      <c r="M261" s="148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</row>
    <row r="262" spans="1:23" s="101" customFormat="1" ht="18" customHeight="1" x14ac:dyDescent="0.2">
      <c r="A262" s="104">
        <v>2007</v>
      </c>
      <c r="B262" s="110">
        <v>0.53279880999999996</v>
      </c>
      <c r="C262" s="110">
        <v>0.53363450000000001</v>
      </c>
      <c r="D262" s="110"/>
      <c r="E262" s="110">
        <v>0.51026452</v>
      </c>
      <c r="F262" s="110">
        <v>0.51114048000000001</v>
      </c>
      <c r="G262" s="110"/>
      <c r="H262" s="110">
        <v>0.55407651999999996</v>
      </c>
      <c r="I262" s="110">
        <v>0.55407651999999996</v>
      </c>
      <c r="J262" s="142"/>
      <c r="K262" s="120"/>
      <c r="M262" s="148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</row>
    <row r="263" spans="1:23" s="101" customFormat="1" ht="18" customHeight="1" x14ac:dyDescent="0.2">
      <c r="A263" s="104">
        <v>2008</v>
      </c>
      <c r="B263" s="110">
        <v>0.49739999000000001</v>
      </c>
      <c r="C263" s="110">
        <v>0.49793468000000002</v>
      </c>
      <c r="D263" s="110"/>
      <c r="E263" s="110">
        <v>0.47544064000000003</v>
      </c>
      <c r="F263" s="110">
        <v>0.47599869</v>
      </c>
      <c r="G263" s="110"/>
      <c r="H263" s="110">
        <v>0.51506996999999999</v>
      </c>
      <c r="I263" s="110">
        <v>0.51506996999999999</v>
      </c>
      <c r="J263" s="142"/>
      <c r="K263" s="120"/>
      <c r="M263" s="148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</row>
    <row r="264" spans="1:23" s="101" customFormat="1" ht="18" customHeight="1" x14ac:dyDescent="0.2">
      <c r="A264" s="104">
        <v>2009</v>
      </c>
      <c r="B264" s="110">
        <v>0.48390441000000001</v>
      </c>
      <c r="C264" s="110">
        <v>0.48505991999999998</v>
      </c>
      <c r="D264" s="110"/>
      <c r="E264" s="110">
        <v>0.45933308</v>
      </c>
      <c r="F264" s="110">
        <v>0.4605436</v>
      </c>
      <c r="G264" s="110"/>
      <c r="H264" s="110">
        <v>0.50451327999999995</v>
      </c>
      <c r="I264" s="110">
        <v>0.50451327999999995</v>
      </c>
      <c r="J264" s="143"/>
      <c r="K264" s="120"/>
      <c r="M264" s="148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</row>
    <row r="265" spans="1:23" s="101" customFormat="1" ht="18" customHeight="1" x14ac:dyDescent="0.2">
      <c r="A265" s="104">
        <v>2010</v>
      </c>
      <c r="B265" s="110">
        <v>0.48729272000000001</v>
      </c>
      <c r="C265" s="110">
        <v>0.48804434000000002</v>
      </c>
      <c r="D265" s="110"/>
      <c r="E265" s="110">
        <v>0.46391590999999999</v>
      </c>
      <c r="F265" s="110">
        <v>0.4647018</v>
      </c>
      <c r="G265" s="110"/>
      <c r="H265" s="110">
        <v>0.50509426000000002</v>
      </c>
      <c r="I265" s="110">
        <v>0.50509426000000002</v>
      </c>
      <c r="J265" s="143"/>
      <c r="K265" s="120"/>
      <c r="M265" s="148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</row>
    <row r="266" spans="1:23" s="101" customFormat="1" ht="18" customHeight="1" x14ac:dyDescent="0.2">
      <c r="A266" s="104">
        <v>2011</v>
      </c>
      <c r="B266" s="110">
        <v>0.45788599000000002</v>
      </c>
      <c r="C266" s="110">
        <v>0.45877483000000002</v>
      </c>
      <c r="D266" s="110"/>
      <c r="E266" s="110">
        <v>0.43534577000000002</v>
      </c>
      <c r="F266" s="110">
        <v>0.43627156</v>
      </c>
      <c r="G266" s="110"/>
      <c r="H266" s="110">
        <v>0.47290828000000001</v>
      </c>
      <c r="I266" s="110">
        <v>0.47290828000000001</v>
      </c>
      <c r="J266" s="143"/>
      <c r="K266" s="120"/>
      <c r="M266" s="148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</row>
    <row r="267" spans="1:23" s="101" customFormat="1" ht="18" customHeight="1" x14ac:dyDescent="0.2">
      <c r="A267" s="104">
        <v>2012</v>
      </c>
      <c r="B267" s="110">
        <v>0.46051153</v>
      </c>
      <c r="C267" s="110">
        <v>0.46112325999999998</v>
      </c>
      <c r="D267" s="110"/>
      <c r="E267" s="110">
        <v>0.43766768</v>
      </c>
      <c r="F267" s="110">
        <v>0.43830532</v>
      </c>
      <c r="G267" s="110"/>
      <c r="H267" s="110">
        <v>0.47666240999999998</v>
      </c>
      <c r="I267" s="110">
        <v>0.47666240999999998</v>
      </c>
      <c r="J267" s="142"/>
      <c r="K267" s="120"/>
      <c r="M267" s="148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</row>
    <row r="268" spans="1:23" s="101" customFormat="1" ht="18" customHeight="1" x14ac:dyDescent="0.2">
      <c r="A268" s="104">
        <v>2013</v>
      </c>
      <c r="B268" s="110">
        <v>0.46811050999999998</v>
      </c>
      <c r="C268" s="110">
        <v>0.46864904000000002</v>
      </c>
      <c r="D268" s="110"/>
      <c r="E268" s="110">
        <v>0.44491136999999997</v>
      </c>
      <c r="F268" s="110">
        <v>0.44547339000000002</v>
      </c>
      <c r="G268" s="110"/>
      <c r="H268" s="110">
        <v>0.48400723000000001</v>
      </c>
      <c r="I268" s="110">
        <v>0.48400723000000001</v>
      </c>
      <c r="J268" s="142"/>
      <c r="K268" s="120"/>
      <c r="M268" s="148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</row>
    <row r="269" spans="1:23" s="101" customFormat="1" ht="18" customHeight="1" x14ac:dyDescent="0.2">
      <c r="A269" s="104">
        <v>2014</v>
      </c>
      <c r="B269" s="110">
        <v>0.44938677999999999</v>
      </c>
      <c r="C269" s="110">
        <v>0.44995051000000003</v>
      </c>
      <c r="D269" s="110"/>
      <c r="E269" s="110">
        <v>0.42525131999999999</v>
      </c>
      <c r="F269" s="110">
        <v>0.42583976000000001</v>
      </c>
      <c r="G269" s="110"/>
      <c r="H269" s="110">
        <v>0.46594101999999998</v>
      </c>
      <c r="I269" s="110">
        <v>0.46594101999999998</v>
      </c>
      <c r="J269" s="145"/>
      <c r="K269" s="120"/>
      <c r="M269" s="148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</row>
    <row r="270" spans="1:23" s="101" customFormat="1" ht="18" customHeight="1" x14ac:dyDescent="0.2">
      <c r="A270" s="104">
        <v>2015</v>
      </c>
      <c r="B270" s="110">
        <v>0.45879592000000002</v>
      </c>
      <c r="C270" s="110">
        <v>0.45954297</v>
      </c>
      <c r="D270" s="110"/>
      <c r="E270" s="110">
        <v>0.43454129000000002</v>
      </c>
      <c r="F270" s="110">
        <v>0.43532182000000003</v>
      </c>
      <c r="G270" s="110"/>
      <c r="H270" s="110">
        <v>0.47500841999999999</v>
      </c>
      <c r="I270" s="110">
        <v>0.47500841999999999</v>
      </c>
      <c r="J270" s="145"/>
      <c r="K270" s="120"/>
      <c r="M270" s="148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</row>
    <row r="271" spans="1:23" s="101" customFormat="1" ht="18" customHeight="1" x14ac:dyDescent="0.2">
      <c r="A271" s="104">
        <v>2016</v>
      </c>
      <c r="B271" s="110">
        <v>0.44943224999999998</v>
      </c>
      <c r="C271" s="110">
        <v>0.45020069000000001</v>
      </c>
      <c r="D271" s="110"/>
      <c r="E271" s="110">
        <v>0.42732352000000001</v>
      </c>
      <c r="F271" s="110">
        <v>0.42812281000000002</v>
      </c>
      <c r="G271" s="110"/>
      <c r="H271" s="110">
        <v>0.46543700999999998</v>
      </c>
      <c r="I271" s="110">
        <v>0.46543700999999998</v>
      </c>
      <c r="J271" s="145"/>
      <c r="K271" s="120"/>
      <c r="M271" s="148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</row>
    <row r="272" spans="1:23" s="101" customFormat="1" ht="18" customHeight="1" x14ac:dyDescent="0.2">
      <c r="A272" s="104">
        <v>2017</v>
      </c>
      <c r="B272" s="110">
        <v>0.44621338999999999</v>
      </c>
      <c r="C272" s="110">
        <v>0.44673026999999998</v>
      </c>
      <c r="D272" s="110"/>
      <c r="E272" s="110">
        <v>0.42178560999999998</v>
      </c>
      <c r="F272" s="110">
        <v>0.42232530000000001</v>
      </c>
      <c r="G272" s="110"/>
      <c r="H272" s="110">
        <v>0.45870956000000002</v>
      </c>
      <c r="I272" s="110">
        <v>0.45870956000000002</v>
      </c>
      <c r="J272" s="145"/>
      <c r="K272" s="120"/>
      <c r="L272" s="105"/>
      <c r="M272" s="148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</row>
    <row r="273" spans="1:23" s="101" customFormat="1" ht="18" customHeight="1" x14ac:dyDescent="0.2">
      <c r="A273" s="104">
        <v>2018</v>
      </c>
      <c r="B273" s="110">
        <v>0.45384361000000001</v>
      </c>
      <c r="C273" s="110">
        <v>0.454403</v>
      </c>
      <c r="D273" s="110"/>
      <c r="E273" s="110">
        <v>0.42941034</v>
      </c>
      <c r="F273" s="110">
        <v>0.42999474999999998</v>
      </c>
      <c r="G273" s="110"/>
      <c r="H273" s="110">
        <v>0.46783920000000001</v>
      </c>
      <c r="I273" s="110">
        <v>0.46783920000000001</v>
      </c>
      <c r="J273" s="145"/>
      <c r="K273" s="120"/>
      <c r="L273" s="105"/>
      <c r="M273" s="148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</row>
    <row r="274" spans="1:23" s="101" customFormat="1" ht="18" customHeight="1" x14ac:dyDescent="0.2">
      <c r="A274" s="104">
        <v>2019</v>
      </c>
      <c r="B274" s="110">
        <v>0.45688047999999998</v>
      </c>
      <c r="C274" s="110">
        <v>0.45711531999999999</v>
      </c>
      <c r="D274" s="110"/>
      <c r="E274" s="110">
        <v>0.43033064999999998</v>
      </c>
      <c r="F274" s="110">
        <v>0.43057697</v>
      </c>
      <c r="G274" s="110"/>
      <c r="H274" s="110">
        <v>0.47266902</v>
      </c>
      <c r="I274" s="110">
        <v>0.47266902</v>
      </c>
      <c r="J274" s="145"/>
      <c r="K274" s="120"/>
      <c r="L274" s="105"/>
      <c r="M274" s="148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</row>
    <row r="275" spans="1:23" s="101" customFormat="1" ht="18" customHeight="1" x14ac:dyDescent="0.2">
      <c r="A275" s="104">
        <v>2020</v>
      </c>
      <c r="B275" s="110">
        <v>0.4728637</v>
      </c>
      <c r="C275" s="110">
        <v>0.47311275000000003</v>
      </c>
      <c r="D275" s="110"/>
      <c r="E275" s="110">
        <v>0.44926564000000002</v>
      </c>
      <c r="F275" s="110">
        <v>0.44952583000000002</v>
      </c>
      <c r="G275" s="110"/>
      <c r="H275" s="110">
        <v>0.49579317000000001</v>
      </c>
      <c r="I275" s="110">
        <v>0.49579317000000001</v>
      </c>
      <c r="J275" s="145"/>
      <c r="K275" s="120"/>
      <c r="L275" s="105"/>
      <c r="M275" s="148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</row>
    <row r="276" spans="1:23" s="101" customFormat="1" ht="18" customHeight="1" x14ac:dyDescent="0.2">
      <c r="A276" s="104">
        <v>2021</v>
      </c>
      <c r="B276" s="110">
        <v>0.45739924999999998</v>
      </c>
      <c r="C276" s="110">
        <v>0.45800439999999998</v>
      </c>
      <c r="D276" s="110"/>
      <c r="E276" s="110">
        <v>0.43133082</v>
      </c>
      <c r="F276" s="110">
        <v>0.43196505000000002</v>
      </c>
      <c r="G276" s="110"/>
      <c r="H276" s="110">
        <v>0.47252083</v>
      </c>
      <c r="I276" s="110">
        <v>0.47252083</v>
      </c>
      <c r="J276" s="145"/>
      <c r="K276" s="120"/>
      <c r="L276" s="105"/>
      <c r="M276" s="148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</row>
    <row r="277" spans="1:23" s="100" customFormat="1" ht="18" customHeight="1" x14ac:dyDescent="0.25">
      <c r="A277" s="16" t="s">
        <v>116</v>
      </c>
      <c r="B277" s="109"/>
      <c r="C277" s="109"/>
      <c r="D277" s="109"/>
      <c r="E277" s="109"/>
      <c r="F277" s="109"/>
      <c r="G277" s="109"/>
      <c r="H277" s="109"/>
      <c r="I277" s="109"/>
      <c r="J277" s="145"/>
      <c r="K277" s="120"/>
      <c r="L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</row>
    <row r="278" spans="1:23" s="100" customFormat="1" ht="18" customHeight="1" x14ac:dyDescent="0.2">
      <c r="A278" s="97">
        <v>2000</v>
      </c>
      <c r="B278" s="109">
        <v>0.51394220999999995</v>
      </c>
      <c r="C278" s="109">
        <v>0.51474370000000003</v>
      </c>
      <c r="D278" s="109"/>
      <c r="E278" s="109">
        <v>0.49170255000000002</v>
      </c>
      <c r="F278" s="109">
        <v>0.49254070999999999</v>
      </c>
      <c r="G278" s="109"/>
      <c r="H278" s="109"/>
      <c r="I278" s="109"/>
      <c r="J278" s="142"/>
      <c r="K278" s="120"/>
      <c r="L278" s="98"/>
      <c r="M278" s="148"/>
      <c r="N278" s="98"/>
      <c r="O278" s="98"/>
      <c r="P278" s="98"/>
      <c r="Q278" s="98"/>
      <c r="R278" s="98"/>
      <c r="S278" s="98"/>
      <c r="T278" s="98"/>
      <c r="U278" s="98"/>
      <c r="V278" s="98"/>
      <c r="W278" s="98"/>
    </row>
    <row r="279" spans="1:23" s="100" customFormat="1" ht="18" customHeight="1" x14ac:dyDescent="0.2">
      <c r="A279" s="97">
        <v>2001</v>
      </c>
      <c r="B279" s="109">
        <v>0.51195707000000001</v>
      </c>
      <c r="C279" s="109">
        <v>0.51370437000000002</v>
      </c>
      <c r="D279" s="109"/>
      <c r="E279" s="109">
        <v>0.49204988999999999</v>
      </c>
      <c r="F279" s="109">
        <v>0.49386846000000001</v>
      </c>
      <c r="G279" s="109"/>
      <c r="H279" s="109"/>
      <c r="I279" s="109"/>
      <c r="J279" s="142"/>
      <c r="K279" s="120"/>
      <c r="L279" s="98"/>
      <c r="M279" s="148"/>
      <c r="N279" s="98"/>
      <c r="O279" s="98"/>
      <c r="P279" s="98"/>
      <c r="Q279" s="98"/>
      <c r="R279" s="98"/>
      <c r="S279" s="98"/>
      <c r="T279" s="98"/>
      <c r="U279" s="98"/>
      <c r="V279" s="98"/>
      <c r="W279" s="98"/>
    </row>
    <row r="280" spans="1:23" s="100" customFormat="1" ht="18" customHeight="1" x14ac:dyDescent="0.2">
      <c r="A280" s="97">
        <v>2002</v>
      </c>
      <c r="B280" s="109">
        <v>0.51723443999999996</v>
      </c>
      <c r="C280" s="109">
        <v>0.51870488999999997</v>
      </c>
      <c r="D280" s="109"/>
      <c r="E280" s="109">
        <v>0.49612412</v>
      </c>
      <c r="F280" s="109">
        <v>0.49765886999999998</v>
      </c>
      <c r="G280" s="109"/>
      <c r="H280" s="109"/>
      <c r="I280" s="109"/>
      <c r="J280" s="142"/>
      <c r="K280" s="120"/>
      <c r="L280" s="98"/>
      <c r="M280" s="148"/>
      <c r="N280" s="98"/>
      <c r="O280" s="98"/>
      <c r="P280" s="98"/>
      <c r="Q280" s="98"/>
      <c r="R280" s="98"/>
      <c r="S280" s="98"/>
      <c r="T280" s="98"/>
      <c r="U280" s="98"/>
      <c r="V280" s="98"/>
      <c r="W280" s="98"/>
    </row>
    <row r="281" spans="1:23" s="100" customFormat="1" ht="18" customHeight="1" x14ac:dyDescent="0.2">
      <c r="A281" s="97">
        <v>2003</v>
      </c>
      <c r="B281" s="109">
        <v>0.50214247999999995</v>
      </c>
      <c r="C281" s="109">
        <v>0.50497692000000005</v>
      </c>
      <c r="D281" s="109"/>
      <c r="E281" s="109">
        <v>0.48311952000000002</v>
      </c>
      <c r="F281" s="109">
        <v>0.48606227000000002</v>
      </c>
      <c r="G281" s="109"/>
      <c r="H281" s="109"/>
      <c r="I281" s="109"/>
      <c r="J281" s="142"/>
      <c r="K281" s="120"/>
      <c r="L281" s="98"/>
      <c r="M281" s="148"/>
      <c r="N281" s="98"/>
      <c r="O281" s="98"/>
      <c r="P281" s="98"/>
      <c r="Q281" s="98"/>
      <c r="R281" s="98"/>
      <c r="S281" s="98"/>
      <c r="T281" s="98"/>
      <c r="U281" s="98"/>
      <c r="V281" s="98"/>
      <c r="W281" s="98"/>
    </row>
    <row r="282" spans="1:23" s="100" customFormat="1" ht="18" customHeight="1" x14ac:dyDescent="0.2">
      <c r="A282" s="97">
        <v>2004</v>
      </c>
      <c r="B282" s="109">
        <v>0.47594873999999998</v>
      </c>
      <c r="C282" s="109">
        <v>0.47819685000000001</v>
      </c>
      <c r="D282" s="109"/>
      <c r="E282" s="109">
        <v>0.45503818000000001</v>
      </c>
      <c r="F282" s="109">
        <v>0.457376</v>
      </c>
      <c r="G282" s="109"/>
      <c r="H282" s="109">
        <v>0.46377896000000002</v>
      </c>
      <c r="I282" s="109">
        <v>0.46444781000000002</v>
      </c>
      <c r="J282" s="142"/>
      <c r="K282" s="120"/>
      <c r="L282" s="99"/>
      <c r="M282" s="148"/>
      <c r="N282" s="99"/>
      <c r="O282" s="99"/>
      <c r="P282" s="99"/>
      <c r="Q282" s="99"/>
      <c r="R282" s="99"/>
      <c r="S282" s="119"/>
      <c r="T282" s="99"/>
      <c r="U282" s="99"/>
      <c r="V282" s="99"/>
      <c r="W282" s="99"/>
    </row>
    <row r="283" spans="1:23" s="100" customFormat="1" ht="18" customHeight="1" x14ac:dyDescent="0.2">
      <c r="A283" s="97">
        <v>2005</v>
      </c>
      <c r="B283" s="109">
        <v>0.48373114</v>
      </c>
      <c r="C283" s="109">
        <v>0.48484934000000002</v>
      </c>
      <c r="D283" s="109"/>
      <c r="E283" s="109">
        <v>0.46272750000000001</v>
      </c>
      <c r="F283" s="109">
        <v>0.4638912</v>
      </c>
      <c r="G283" s="109"/>
      <c r="H283" s="109">
        <v>0.4713599</v>
      </c>
      <c r="I283" s="109">
        <v>0.4713599</v>
      </c>
      <c r="J283" s="142"/>
      <c r="K283" s="120"/>
      <c r="L283" s="98"/>
      <c r="M283" s="148"/>
      <c r="N283" s="98"/>
      <c r="O283" s="98"/>
      <c r="P283" s="98"/>
      <c r="Q283" s="98"/>
      <c r="R283" s="98"/>
      <c r="S283" s="98"/>
      <c r="T283" s="98"/>
      <c r="U283" s="98"/>
      <c r="V283" s="98"/>
      <c r="W283" s="98"/>
    </row>
    <row r="284" spans="1:23" s="100" customFormat="1" ht="18" customHeight="1" x14ac:dyDescent="0.2">
      <c r="A284" s="97">
        <v>2006</v>
      </c>
      <c r="B284" s="109">
        <v>0.45661316000000002</v>
      </c>
      <c r="C284" s="109">
        <v>0.45692558</v>
      </c>
      <c r="D284" s="109"/>
      <c r="E284" s="109">
        <v>0.43537429999999999</v>
      </c>
      <c r="F284" s="109">
        <v>0.43569891999999999</v>
      </c>
      <c r="G284" s="109"/>
      <c r="H284" s="109">
        <v>0.45099093000000001</v>
      </c>
      <c r="I284" s="109">
        <v>0.45120210999999999</v>
      </c>
      <c r="J284" s="142"/>
      <c r="K284" s="120"/>
      <c r="L284" s="98"/>
      <c r="M284" s="148"/>
      <c r="N284" s="98"/>
      <c r="O284" s="98"/>
      <c r="P284" s="98"/>
      <c r="Q284" s="98"/>
      <c r="R284" s="98"/>
      <c r="S284" s="98"/>
      <c r="T284" s="98"/>
      <c r="U284" s="98"/>
      <c r="V284" s="98"/>
      <c r="W284" s="98"/>
    </row>
    <row r="285" spans="1:23" s="100" customFormat="1" ht="18" customHeight="1" x14ac:dyDescent="0.2">
      <c r="A285" s="97">
        <v>2007</v>
      </c>
      <c r="B285" s="109">
        <v>0.45212576999999998</v>
      </c>
      <c r="C285" s="109">
        <v>0.45217993000000001</v>
      </c>
      <c r="D285" s="109"/>
      <c r="E285" s="109">
        <v>0.43055526999999999</v>
      </c>
      <c r="F285" s="109">
        <v>0.43061156</v>
      </c>
      <c r="G285" s="109"/>
      <c r="H285" s="109">
        <v>0.4605167</v>
      </c>
      <c r="I285" s="109">
        <v>0.46365983</v>
      </c>
      <c r="J285" s="142"/>
      <c r="K285" s="120"/>
      <c r="L285" s="98"/>
      <c r="M285" s="148"/>
      <c r="N285" s="98"/>
      <c r="O285" s="98"/>
      <c r="P285" s="98"/>
      <c r="Q285" s="98"/>
      <c r="R285" s="98"/>
      <c r="S285" s="98"/>
      <c r="T285" s="98"/>
      <c r="U285" s="98"/>
      <c r="V285" s="98"/>
      <c r="W285" s="98"/>
    </row>
    <row r="286" spans="1:23" s="100" customFormat="1" ht="18" customHeight="1" x14ac:dyDescent="0.2">
      <c r="A286" s="97">
        <v>2008</v>
      </c>
      <c r="B286" s="109">
        <v>0.46885677999999997</v>
      </c>
      <c r="C286" s="109">
        <v>0.46885677999999997</v>
      </c>
      <c r="D286" s="109"/>
      <c r="E286" s="109">
        <v>0.44728371</v>
      </c>
      <c r="F286" s="109">
        <v>0.44728371</v>
      </c>
      <c r="G286" s="109"/>
      <c r="H286" s="109">
        <v>0.44681514999999999</v>
      </c>
      <c r="I286" s="109">
        <v>0.44681514999999999</v>
      </c>
      <c r="J286" s="142"/>
      <c r="K286" s="120"/>
      <c r="L286" s="98"/>
      <c r="M286" s="148"/>
      <c r="N286" s="98"/>
      <c r="O286" s="98"/>
      <c r="P286" s="98"/>
      <c r="Q286" s="98"/>
      <c r="R286" s="98"/>
      <c r="S286" s="98"/>
      <c r="T286" s="98"/>
      <c r="U286" s="98"/>
      <c r="V286" s="98"/>
      <c r="W286" s="98"/>
    </row>
    <row r="287" spans="1:23" s="100" customFormat="1" ht="18" customHeight="1" x14ac:dyDescent="0.2">
      <c r="A287" s="97">
        <v>2009</v>
      </c>
      <c r="B287" s="109">
        <v>0.45825084999999999</v>
      </c>
      <c r="C287" s="109">
        <v>0.45825084999999999</v>
      </c>
      <c r="D287" s="109"/>
      <c r="E287" s="109">
        <v>0.43770091</v>
      </c>
      <c r="F287" s="109">
        <v>0.43770091</v>
      </c>
      <c r="G287" s="109"/>
      <c r="H287" s="109">
        <v>0.44532265999999998</v>
      </c>
      <c r="I287" s="109">
        <v>0.44532265999999998</v>
      </c>
      <c r="J287" s="142"/>
      <c r="K287" s="120"/>
      <c r="L287" s="98"/>
      <c r="M287" s="148"/>
      <c r="N287" s="98"/>
      <c r="O287" s="98"/>
      <c r="P287" s="98"/>
      <c r="Q287" s="98"/>
      <c r="R287" s="98"/>
      <c r="S287" s="98"/>
      <c r="T287" s="98"/>
      <c r="U287" s="98"/>
      <c r="V287" s="98"/>
      <c r="W287" s="98"/>
    </row>
    <row r="288" spans="1:23" s="100" customFormat="1" ht="18" customHeight="1" x14ac:dyDescent="0.2">
      <c r="A288" s="97">
        <v>2010</v>
      </c>
      <c r="B288" s="109">
        <v>0.43503973000000001</v>
      </c>
      <c r="C288" s="109">
        <v>0.43514129000000001</v>
      </c>
      <c r="D288" s="109"/>
      <c r="E288" s="109">
        <v>0.41371767999999998</v>
      </c>
      <c r="F288" s="109">
        <v>0.41382306000000002</v>
      </c>
      <c r="G288" s="109"/>
      <c r="H288" s="109">
        <v>0.42098445000000001</v>
      </c>
      <c r="I288" s="109">
        <v>0.42098445000000001</v>
      </c>
      <c r="J288" s="142"/>
      <c r="K288" s="120"/>
      <c r="L288" s="98"/>
      <c r="M288" s="148"/>
      <c r="N288" s="98"/>
      <c r="O288" s="98"/>
      <c r="P288" s="98"/>
      <c r="Q288" s="98"/>
      <c r="R288" s="98"/>
      <c r="S288" s="98"/>
      <c r="T288" s="98"/>
      <c r="U288" s="98"/>
      <c r="V288" s="98"/>
      <c r="W288" s="98"/>
    </row>
    <row r="289" spans="1:34" s="100" customFormat="1" ht="18" customHeight="1" x14ac:dyDescent="0.2">
      <c r="A289" s="97">
        <v>2011</v>
      </c>
      <c r="B289" s="109">
        <v>0.42312630000000001</v>
      </c>
      <c r="C289" s="109">
        <v>0.42318360999999999</v>
      </c>
      <c r="D289" s="109"/>
      <c r="E289" s="109">
        <v>0.40036389</v>
      </c>
      <c r="F289" s="109">
        <v>0.40042347</v>
      </c>
      <c r="G289" s="109"/>
      <c r="H289" s="109">
        <v>0.41243257999999999</v>
      </c>
      <c r="I289" s="109">
        <v>0.41243257999999999</v>
      </c>
      <c r="J289" s="142"/>
      <c r="K289" s="120"/>
      <c r="L289" s="98"/>
      <c r="M289" s="148"/>
      <c r="N289" s="98"/>
      <c r="O289" s="98"/>
      <c r="P289" s="98"/>
      <c r="Q289" s="98"/>
      <c r="R289" s="98"/>
      <c r="S289" s="98"/>
      <c r="T289" s="98"/>
      <c r="U289" s="98"/>
      <c r="V289" s="98"/>
      <c r="W289" s="98"/>
    </row>
    <row r="290" spans="1:34" s="100" customFormat="1" ht="18" customHeight="1" x14ac:dyDescent="0.2">
      <c r="A290" s="97">
        <v>2012</v>
      </c>
      <c r="B290" s="109">
        <v>0.41822297000000003</v>
      </c>
      <c r="C290" s="109">
        <v>0.41829274999999999</v>
      </c>
      <c r="D290" s="109"/>
      <c r="E290" s="109">
        <v>0.39598062000000001</v>
      </c>
      <c r="F290" s="109">
        <v>0.39605307000000001</v>
      </c>
      <c r="G290" s="109"/>
      <c r="H290" s="109">
        <v>0.41015502999999998</v>
      </c>
      <c r="I290" s="109">
        <v>0.41015502999999998</v>
      </c>
      <c r="J290" s="142"/>
      <c r="K290" s="120"/>
      <c r="L290" s="98"/>
      <c r="M290" s="148"/>
      <c r="N290" s="98"/>
      <c r="O290" s="98"/>
      <c r="P290" s="98"/>
      <c r="Q290" s="98"/>
      <c r="R290" s="98"/>
      <c r="S290" s="98"/>
      <c r="T290" s="98"/>
      <c r="U290" s="98"/>
      <c r="V290" s="98"/>
      <c r="W290" s="98"/>
    </row>
    <row r="291" spans="1:34" s="100" customFormat="1" ht="18" customHeight="1" x14ac:dyDescent="0.2">
      <c r="A291" s="97">
        <v>2013</v>
      </c>
      <c r="B291" s="109">
        <v>0.43354277000000002</v>
      </c>
      <c r="C291" s="109">
        <v>0.43358964</v>
      </c>
      <c r="D291" s="109"/>
      <c r="E291" s="109">
        <v>0.41383558999999998</v>
      </c>
      <c r="F291" s="109">
        <v>0.41388409999999998</v>
      </c>
      <c r="G291" s="109"/>
      <c r="H291" s="109">
        <v>0.42305383000000002</v>
      </c>
      <c r="I291" s="109">
        <v>0.42305383000000002</v>
      </c>
      <c r="J291" s="142"/>
      <c r="K291" s="120"/>
      <c r="L291" s="98"/>
      <c r="M291" s="148"/>
      <c r="N291" s="98"/>
      <c r="O291" s="98"/>
      <c r="P291" s="98"/>
      <c r="Q291" s="98"/>
      <c r="R291" s="98"/>
      <c r="S291" s="98"/>
      <c r="T291" s="98"/>
      <c r="U291" s="98"/>
      <c r="V291" s="98"/>
      <c r="W291" s="98"/>
    </row>
    <row r="292" spans="1:34" s="100" customFormat="1" ht="18" customHeight="1" x14ac:dyDescent="0.2">
      <c r="A292" s="97">
        <v>2014</v>
      </c>
      <c r="B292" s="109">
        <v>0.41552989000000001</v>
      </c>
      <c r="C292" s="109">
        <v>0.41559843000000002</v>
      </c>
      <c r="D292" s="109"/>
      <c r="E292" s="109">
        <v>0.39530384000000002</v>
      </c>
      <c r="F292" s="109">
        <v>0.39537475</v>
      </c>
      <c r="G292" s="109"/>
      <c r="H292" s="109">
        <v>0.40772366999999998</v>
      </c>
      <c r="I292" s="109">
        <v>0.40772366999999998</v>
      </c>
      <c r="J292" s="142"/>
      <c r="K292" s="120"/>
      <c r="L292" s="98"/>
      <c r="M292" s="148"/>
      <c r="N292" s="98"/>
      <c r="O292" s="98"/>
      <c r="P292" s="98"/>
      <c r="Q292" s="98"/>
      <c r="R292" s="98"/>
      <c r="S292" s="98"/>
      <c r="T292" s="98"/>
      <c r="U292" s="98"/>
      <c r="V292" s="98"/>
      <c r="W292" s="98"/>
    </row>
    <row r="293" spans="1:34" s="100" customFormat="1" ht="18" customHeight="1" x14ac:dyDescent="0.2">
      <c r="A293" s="97">
        <v>2015</v>
      </c>
      <c r="B293" s="109">
        <v>0.40551942000000002</v>
      </c>
      <c r="C293" s="109">
        <v>0.40551942000000002</v>
      </c>
      <c r="D293" s="109"/>
      <c r="E293" s="109">
        <v>0.38359632999999999</v>
      </c>
      <c r="F293" s="109">
        <v>0.38359632999999999</v>
      </c>
      <c r="G293" s="109"/>
      <c r="H293" s="109">
        <v>0.39849351999999999</v>
      </c>
      <c r="I293" s="109">
        <v>0.39849351999999999</v>
      </c>
      <c r="J293" s="142"/>
      <c r="K293" s="120"/>
      <c r="L293" s="98"/>
      <c r="M293" s="148"/>
      <c r="N293" s="98"/>
      <c r="O293" s="98"/>
      <c r="P293" s="98"/>
      <c r="Q293" s="98"/>
      <c r="R293" s="98"/>
      <c r="S293" s="98"/>
      <c r="T293" s="98"/>
      <c r="U293" s="98"/>
      <c r="V293" s="98"/>
      <c r="W293" s="98"/>
    </row>
    <row r="294" spans="1:34" s="100" customFormat="1" ht="18" customHeight="1" x14ac:dyDescent="0.2">
      <c r="A294" s="97">
        <v>2016</v>
      </c>
      <c r="B294" s="109">
        <v>0.39977933999999998</v>
      </c>
      <c r="C294" s="109">
        <v>0.39978578999999997</v>
      </c>
      <c r="D294" s="109"/>
      <c r="E294" s="109">
        <v>0.37956453000000001</v>
      </c>
      <c r="F294" s="109">
        <v>0.37957119</v>
      </c>
      <c r="G294" s="109"/>
      <c r="H294" s="109">
        <v>0.39181162000000003</v>
      </c>
      <c r="I294" s="109">
        <v>0.39181162000000003</v>
      </c>
      <c r="J294" s="142"/>
      <c r="K294" s="120"/>
      <c r="L294" s="98"/>
      <c r="M294" s="148"/>
      <c r="N294" s="98"/>
      <c r="O294" s="98"/>
      <c r="P294" s="98"/>
      <c r="Q294" s="98"/>
      <c r="R294" s="98"/>
      <c r="S294" s="98"/>
      <c r="T294" s="98"/>
      <c r="U294" s="98"/>
      <c r="V294" s="98"/>
      <c r="W294" s="98"/>
    </row>
    <row r="295" spans="1:34" s="100" customFormat="1" ht="18" customHeight="1" x14ac:dyDescent="0.2">
      <c r="A295" s="97">
        <v>2017</v>
      </c>
      <c r="B295" s="109">
        <v>0.38006885000000001</v>
      </c>
      <c r="C295" s="109">
        <v>0.38007185999999998</v>
      </c>
      <c r="D295" s="109"/>
      <c r="E295" s="109">
        <v>0.35847996999999998</v>
      </c>
      <c r="F295" s="109">
        <v>0.35848309</v>
      </c>
      <c r="G295" s="109"/>
      <c r="H295" s="109">
        <v>0.37441806</v>
      </c>
      <c r="I295" s="109">
        <v>0.37441806</v>
      </c>
      <c r="J295" s="142"/>
      <c r="K295" s="120"/>
      <c r="L295" s="98"/>
      <c r="M295" s="148"/>
      <c r="N295" s="98"/>
      <c r="O295" s="98"/>
      <c r="P295" s="98"/>
      <c r="Q295" s="98"/>
      <c r="R295" s="98"/>
      <c r="S295" s="98"/>
      <c r="T295" s="98"/>
      <c r="U295" s="98"/>
      <c r="V295" s="98"/>
      <c r="W295" s="98"/>
    </row>
    <row r="296" spans="1:34" s="100" customFormat="1" ht="18" customHeight="1" x14ac:dyDescent="0.2">
      <c r="A296" s="97">
        <v>2018</v>
      </c>
      <c r="B296" s="109">
        <v>0.38610569</v>
      </c>
      <c r="C296" s="109">
        <v>0.38610569</v>
      </c>
      <c r="D296" s="109"/>
      <c r="E296" s="109">
        <v>0.36579793999999999</v>
      </c>
      <c r="F296" s="109">
        <v>0.36579793999999999</v>
      </c>
      <c r="G296" s="109"/>
      <c r="H296" s="109">
        <v>0.37910700000000003</v>
      </c>
      <c r="I296" s="109">
        <v>0.37910700000000003</v>
      </c>
      <c r="J296" s="142"/>
      <c r="K296" s="120"/>
      <c r="L296" s="99"/>
      <c r="M296" s="148"/>
      <c r="N296" s="98"/>
      <c r="O296" s="98"/>
      <c r="P296" s="98"/>
      <c r="Q296" s="98"/>
      <c r="R296" s="98"/>
      <c r="S296" s="98"/>
      <c r="T296" s="98"/>
      <c r="U296" s="98"/>
      <c r="V296" s="98"/>
      <c r="W296" s="98"/>
    </row>
    <row r="297" spans="1:34" s="100" customFormat="1" ht="18" customHeight="1" x14ac:dyDescent="0.2">
      <c r="A297" s="97">
        <v>2019</v>
      </c>
      <c r="B297" s="109">
        <v>0.38778763999999999</v>
      </c>
      <c r="C297" s="109">
        <v>0.38778763999999999</v>
      </c>
      <c r="D297" s="109"/>
      <c r="E297" s="109">
        <v>0.36764413000000001</v>
      </c>
      <c r="F297" s="109">
        <v>0.36764413000000001</v>
      </c>
      <c r="G297" s="109"/>
      <c r="H297" s="109">
        <v>0.37934737000000002</v>
      </c>
      <c r="I297" s="109">
        <v>0.37934737000000002</v>
      </c>
      <c r="J297" s="142"/>
      <c r="K297" s="120"/>
      <c r="L297" s="99"/>
      <c r="M297" s="148"/>
      <c r="N297" s="98"/>
      <c r="O297" s="98"/>
      <c r="P297" s="98"/>
      <c r="Q297" s="98"/>
      <c r="R297" s="98"/>
      <c r="S297" s="98"/>
      <c r="T297" s="98"/>
      <c r="U297" s="98"/>
      <c r="V297" s="98"/>
      <c r="W297" s="98"/>
    </row>
    <row r="298" spans="1:34" s="100" customFormat="1" ht="18" customHeight="1" x14ac:dyDescent="0.2">
      <c r="A298" s="97">
        <v>2021</v>
      </c>
      <c r="B298" s="109">
        <v>0.38979215</v>
      </c>
      <c r="C298" s="109">
        <v>0.39012459999999999</v>
      </c>
      <c r="D298" s="109"/>
      <c r="E298" s="109">
        <v>0.37025329000000001</v>
      </c>
      <c r="F298" s="109">
        <v>0.37059638</v>
      </c>
      <c r="G298" s="109"/>
      <c r="H298" s="109">
        <v>0.39228395999999999</v>
      </c>
      <c r="I298" s="109">
        <v>0.39490354</v>
      </c>
      <c r="J298" s="146"/>
      <c r="K298" s="120"/>
      <c r="L298" s="99"/>
      <c r="M298" s="148"/>
      <c r="N298" s="99"/>
      <c r="O298" s="101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</row>
    <row r="299" spans="1:34" s="100" customFormat="1" ht="18" customHeight="1" x14ac:dyDescent="0.25">
      <c r="A299" s="16" t="s">
        <v>27</v>
      </c>
      <c r="B299" s="109"/>
      <c r="C299" s="109"/>
      <c r="D299" s="109"/>
      <c r="E299" s="109"/>
      <c r="F299" s="109"/>
      <c r="G299" s="109"/>
      <c r="H299" s="109"/>
      <c r="I299" s="109"/>
      <c r="J299" s="142"/>
      <c r="K299" s="120"/>
      <c r="L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</row>
    <row r="300" spans="1:34" s="100" customFormat="1" ht="18" customHeight="1" x14ac:dyDescent="0.2">
      <c r="A300" s="98" t="s">
        <v>117</v>
      </c>
      <c r="B300" s="109"/>
      <c r="C300" s="109"/>
      <c r="D300" s="109"/>
      <c r="E300" s="109"/>
      <c r="F300" s="109"/>
      <c r="G300" s="109"/>
      <c r="H300" s="109"/>
      <c r="I300" s="109"/>
      <c r="J300" s="142"/>
      <c r="K300" s="120"/>
      <c r="L300" s="98"/>
      <c r="M300" s="148"/>
      <c r="N300" s="98"/>
      <c r="O300" s="98"/>
      <c r="P300" s="98"/>
      <c r="Q300" s="98"/>
      <c r="R300" s="98"/>
      <c r="S300" s="98"/>
      <c r="T300" s="98"/>
      <c r="U300" s="98"/>
      <c r="V300" s="98"/>
      <c r="W300" s="98"/>
    </row>
    <row r="301" spans="1:34" s="100" customFormat="1" ht="18" customHeight="1" x14ac:dyDescent="0.2">
      <c r="A301" s="97">
        <v>2000</v>
      </c>
      <c r="B301" s="109">
        <v>0.54146676999999999</v>
      </c>
      <c r="C301" s="109">
        <v>0.54176519000000001</v>
      </c>
      <c r="D301" s="109"/>
      <c r="E301" s="109">
        <v>0.51596611000000003</v>
      </c>
      <c r="F301" s="109">
        <v>0.51628112000000004</v>
      </c>
      <c r="G301" s="109"/>
      <c r="H301" s="109"/>
      <c r="I301" s="109"/>
      <c r="J301" s="142"/>
      <c r="K301" s="120"/>
      <c r="L301" s="98"/>
      <c r="M301" s="148"/>
      <c r="N301" s="98"/>
      <c r="O301" s="98"/>
      <c r="P301" s="98"/>
      <c r="Q301" s="98"/>
      <c r="R301" s="98"/>
      <c r="S301" s="98"/>
      <c r="T301" s="98"/>
      <c r="U301" s="98"/>
      <c r="V301" s="98"/>
      <c r="W301" s="98"/>
    </row>
    <row r="302" spans="1:34" s="100" customFormat="1" ht="18" customHeight="1" x14ac:dyDescent="0.2">
      <c r="A302" s="97">
        <v>2006</v>
      </c>
      <c r="B302" s="109">
        <v>0.54549731999999995</v>
      </c>
      <c r="C302" s="109">
        <v>0.54570721</v>
      </c>
      <c r="D302" s="109"/>
      <c r="E302" s="109">
        <v>0.51831318000000004</v>
      </c>
      <c r="F302" s="109">
        <v>0.51853563000000003</v>
      </c>
      <c r="G302" s="109"/>
      <c r="H302" s="109"/>
      <c r="I302" s="109"/>
      <c r="J302" s="142"/>
      <c r="K302" s="120"/>
      <c r="L302" s="98"/>
      <c r="M302" s="148"/>
      <c r="N302" s="98"/>
      <c r="O302" s="98"/>
      <c r="P302" s="98"/>
      <c r="Q302" s="98"/>
      <c r="R302" s="98"/>
      <c r="S302" s="98"/>
      <c r="T302" s="98"/>
      <c r="U302" s="98"/>
      <c r="V302" s="98"/>
      <c r="W302" s="98"/>
    </row>
    <row r="303" spans="1:34" s="100" customFormat="1" ht="18" customHeight="1" x14ac:dyDescent="0.2">
      <c r="A303" s="97">
        <v>2011</v>
      </c>
      <c r="B303" s="109">
        <v>0.51889426999999999</v>
      </c>
      <c r="C303" s="109">
        <v>0.51931552999999997</v>
      </c>
      <c r="D303" s="109"/>
      <c r="E303" s="109">
        <v>0.49852791000000002</v>
      </c>
      <c r="F303" s="109">
        <v>0.49896700999999999</v>
      </c>
      <c r="G303" s="109"/>
      <c r="H303" s="109">
        <v>0.39011283000000002</v>
      </c>
      <c r="I303" s="109">
        <v>0.39011283000000002</v>
      </c>
      <c r="J303" s="142"/>
      <c r="K303" s="120"/>
      <c r="L303" s="98"/>
      <c r="M303" s="148"/>
      <c r="N303" s="98"/>
      <c r="O303" s="98"/>
      <c r="P303" s="98"/>
      <c r="Q303" s="98"/>
      <c r="R303" s="98"/>
      <c r="S303" s="98"/>
      <c r="T303" s="98"/>
      <c r="U303" s="98"/>
      <c r="V303" s="98"/>
      <c r="W303" s="98"/>
    </row>
    <row r="304" spans="1:34" s="100" customFormat="1" ht="18" customHeight="1" x14ac:dyDescent="0.2">
      <c r="A304" s="97">
        <v>2014</v>
      </c>
      <c r="B304" s="109">
        <v>0.48255387</v>
      </c>
      <c r="C304" s="109">
        <v>0.48278589999999999</v>
      </c>
      <c r="D304" s="109"/>
      <c r="E304" s="109">
        <v>0.45728278999999999</v>
      </c>
      <c r="F304" s="109">
        <v>0.45752615000000002</v>
      </c>
      <c r="G304" s="109"/>
      <c r="H304" s="109">
        <v>0.37177563000000002</v>
      </c>
      <c r="I304" s="109">
        <v>0.37177563000000002</v>
      </c>
      <c r="J304" s="142"/>
      <c r="K304" s="120"/>
      <c r="L304" s="98"/>
      <c r="M304" s="148"/>
      <c r="N304" s="98"/>
      <c r="O304" s="98"/>
      <c r="P304" s="98"/>
      <c r="Q304" s="98"/>
      <c r="R304" s="98"/>
      <c r="S304" s="98"/>
      <c r="T304" s="98"/>
      <c r="U304" s="98"/>
      <c r="V304" s="98"/>
      <c r="W304" s="98"/>
    </row>
    <row r="305" spans="1:23" s="100" customFormat="1" ht="18" customHeight="1" x14ac:dyDescent="0.2">
      <c r="A305" s="98" t="s">
        <v>118</v>
      </c>
      <c r="B305" s="109"/>
      <c r="C305" s="109"/>
      <c r="D305" s="109"/>
      <c r="E305" s="109"/>
      <c r="F305" s="109"/>
      <c r="G305" s="109"/>
      <c r="H305" s="109"/>
      <c r="I305" s="109"/>
      <c r="J305" s="142"/>
      <c r="K305" s="120"/>
      <c r="L305" s="98"/>
      <c r="M305" s="148"/>
      <c r="N305" s="98"/>
      <c r="O305" s="98"/>
      <c r="P305" s="98"/>
      <c r="Q305" s="98"/>
      <c r="R305" s="98"/>
      <c r="S305" s="98"/>
      <c r="T305" s="98"/>
      <c r="U305" s="98"/>
      <c r="V305" s="98"/>
      <c r="W305" s="98"/>
    </row>
    <row r="306" spans="1:23" s="100" customFormat="1" ht="18" customHeight="1" x14ac:dyDescent="0.2">
      <c r="A306" s="97">
        <v>2002</v>
      </c>
      <c r="B306" s="109">
        <v>0.56276278999999996</v>
      </c>
      <c r="C306" s="109">
        <v>0.56941960000000003</v>
      </c>
      <c r="D306" s="109"/>
      <c r="E306" s="109">
        <v>0.53528984999999996</v>
      </c>
      <c r="F306" s="109">
        <v>0.54236492000000003</v>
      </c>
      <c r="G306" s="109"/>
      <c r="H306" s="109"/>
      <c r="I306" s="109"/>
      <c r="J306" s="142"/>
      <c r="K306" s="120"/>
      <c r="L306" s="98"/>
      <c r="M306" s="148"/>
      <c r="N306" s="98"/>
      <c r="O306" s="98"/>
      <c r="P306" s="98"/>
      <c r="Q306" s="98"/>
      <c r="R306" s="98"/>
      <c r="S306" s="98"/>
      <c r="T306" s="98"/>
      <c r="U306" s="98"/>
      <c r="V306" s="98"/>
      <c r="W306" s="98"/>
    </row>
    <row r="307" spans="1:23" s="100" customFormat="1" ht="18" customHeight="1" x14ac:dyDescent="0.2">
      <c r="A307" s="97">
        <v>2003</v>
      </c>
      <c r="B307" s="109">
        <v>0.53847794999999998</v>
      </c>
      <c r="C307" s="109">
        <v>0.54102477999999998</v>
      </c>
      <c r="D307" s="109"/>
      <c r="E307" s="109">
        <v>0.51421333999999996</v>
      </c>
      <c r="F307" s="109">
        <v>0.51689406999999998</v>
      </c>
      <c r="G307" s="109"/>
      <c r="H307" s="109"/>
      <c r="I307" s="109"/>
      <c r="J307" s="142"/>
      <c r="K307" s="120"/>
      <c r="L307" s="98"/>
      <c r="M307" s="148"/>
      <c r="N307" s="98"/>
      <c r="O307" s="98"/>
      <c r="P307" s="98"/>
      <c r="Q307" s="98"/>
      <c r="R307" s="98"/>
      <c r="S307" s="98"/>
      <c r="T307" s="98"/>
      <c r="U307" s="98"/>
      <c r="V307" s="98"/>
      <c r="W307" s="98"/>
    </row>
    <row r="308" spans="1:23" s="100" customFormat="1" ht="18" customHeight="1" x14ac:dyDescent="0.2">
      <c r="A308" s="97">
        <v>2004</v>
      </c>
      <c r="B308" s="109">
        <v>0.50349997999999996</v>
      </c>
      <c r="C308" s="109">
        <v>0.50733804000000005</v>
      </c>
      <c r="D308" s="109"/>
      <c r="E308" s="109">
        <v>0.47684872</v>
      </c>
      <c r="F308" s="109">
        <v>0.48089282999999999</v>
      </c>
      <c r="G308" s="109"/>
      <c r="H308" s="109"/>
      <c r="I308" s="109"/>
      <c r="J308" s="142"/>
      <c r="K308" s="120"/>
      <c r="L308" s="98"/>
      <c r="M308" s="148"/>
      <c r="N308" s="98"/>
      <c r="O308" s="98"/>
      <c r="P308" s="98"/>
      <c r="Q308" s="98"/>
      <c r="R308" s="98"/>
      <c r="S308" s="98"/>
      <c r="T308" s="98"/>
      <c r="U308" s="98"/>
      <c r="V308" s="98"/>
      <c r="W308" s="98"/>
    </row>
    <row r="309" spans="1:23" s="100" customFormat="1" ht="18" customHeight="1" x14ac:dyDescent="0.25">
      <c r="A309" s="16" t="s">
        <v>119</v>
      </c>
      <c r="B309" s="109"/>
      <c r="C309" s="109"/>
      <c r="D309" s="109"/>
      <c r="E309" s="109"/>
      <c r="F309" s="109"/>
      <c r="G309" s="109"/>
      <c r="H309" s="109"/>
      <c r="I309" s="109"/>
      <c r="J309" s="142"/>
      <c r="K309" s="120"/>
      <c r="L309" s="98"/>
      <c r="M309" s="148"/>
      <c r="N309" s="98"/>
      <c r="O309" s="98"/>
      <c r="P309" s="98"/>
      <c r="Q309" s="98"/>
      <c r="R309" s="98"/>
      <c r="S309" s="98"/>
      <c r="T309" s="98"/>
      <c r="U309" s="98"/>
      <c r="V309" s="98"/>
      <c r="W309" s="98"/>
    </row>
    <row r="310" spans="1:23" s="100" customFormat="1" ht="18" customHeight="1" x14ac:dyDescent="0.2">
      <c r="A310" s="98" t="s">
        <v>120</v>
      </c>
      <c r="B310" s="109"/>
      <c r="C310" s="109"/>
      <c r="D310" s="109"/>
      <c r="E310" s="109"/>
      <c r="F310" s="109"/>
      <c r="G310" s="109"/>
      <c r="H310" s="109"/>
      <c r="I310" s="109"/>
      <c r="J310" s="142"/>
      <c r="K310" s="120"/>
      <c r="L310" s="98"/>
      <c r="M310" s="148"/>
      <c r="N310" s="98"/>
      <c r="O310" s="98"/>
      <c r="P310" s="98"/>
      <c r="Q310" s="98"/>
      <c r="R310" s="98"/>
      <c r="S310" s="98"/>
      <c r="T310" s="98"/>
      <c r="U310" s="98"/>
      <c r="V310" s="98"/>
      <c r="W310" s="98"/>
    </row>
    <row r="311" spans="1:23" s="100" customFormat="1" ht="18" customHeight="1" x14ac:dyDescent="0.2">
      <c r="A311" s="97">
        <v>2001</v>
      </c>
      <c r="B311" s="109">
        <v>0.55315749000000003</v>
      </c>
      <c r="C311" s="109">
        <v>0.55360717999999998</v>
      </c>
      <c r="D311" s="109"/>
      <c r="E311" s="109">
        <v>0.53294311000000005</v>
      </c>
      <c r="F311" s="109">
        <v>0.53341313999999995</v>
      </c>
      <c r="G311" s="109"/>
      <c r="H311" s="109">
        <v>0.52290756000000005</v>
      </c>
      <c r="I311" s="109">
        <v>0.52290756000000005</v>
      </c>
      <c r="J311" s="142"/>
      <c r="K311" s="120"/>
      <c r="L311" s="98"/>
      <c r="M311" s="148"/>
      <c r="N311" s="98"/>
      <c r="O311" s="98"/>
      <c r="P311" s="98"/>
      <c r="Q311" s="98"/>
      <c r="R311" s="98"/>
      <c r="S311" s="98"/>
      <c r="T311" s="98"/>
      <c r="U311" s="98"/>
      <c r="V311" s="98"/>
      <c r="W311" s="98"/>
    </row>
    <row r="312" spans="1:23" s="100" customFormat="1" ht="18" customHeight="1" x14ac:dyDescent="0.2">
      <c r="A312" s="97">
        <v>2002</v>
      </c>
      <c r="B312" s="109">
        <v>0.55623085000000005</v>
      </c>
      <c r="C312" s="109">
        <v>0.55730959000000002</v>
      </c>
      <c r="D312" s="109"/>
      <c r="E312" s="109">
        <v>0.53630849000000003</v>
      </c>
      <c r="F312" s="109">
        <v>0.53743565999999998</v>
      </c>
      <c r="G312" s="109"/>
      <c r="H312" s="109">
        <v>0.52756316000000003</v>
      </c>
      <c r="I312" s="109">
        <v>0.52756316000000003</v>
      </c>
      <c r="J312" s="143"/>
      <c r="K312" s="120"/>
      <c r="L312" s="98"/>
      <c r="M312" s="148"/>
      <c r="N312" s="98"/>
      <c r="O312" s="98"/>
      <c r="P312" s="98"/>
      <c r="Q312" s="98"/>
      <c r="R312" s="98"/>
      <c r="S312" s="98"/>
      <c r="T312" s="98"/>
      <c r="U312" s="98"/>
      <c r="V312" s="98"/>
      <c r="W312" s="98"/>
    </row>
    <row r="313" spans="1:23" s="100" customFormat="1" ht="18" customHeight="1" x14ac:dyDescent="0.2">
      <c r="A313" s="97">
        <v>2003</v>
      </c>
      <c r="B313" s="109">
        <v>0.57873240000000004</v>
      </c>
      <c r="C313" s="109">
        <v>0.58121252000000001</v>
      </c>
      <c r="D313" s="109"/>
      <c r="E313" s="109">
        <v>0.55897691000000005</v>
      </c>
      <c r="F313" s="109">
        <v>0.56157332000000004</v>
      </c>
      <c r="G313" s="109"/>
      <c r="H313" s="109">
        <v>0.54305656999999996</v>
      </c>
      <c r="I313" s="109">
        <v>0.54305656999999996</v>
      </c>
      <c r="J313" s="142"/>
      <c r="K313" s="120"/>
      <c r="L313" s="98"/>
      <c r="M313" s="148"/>
      <c r="N313" s="98"/>
      <c r="O313" s="98"/>
      <c r="P313" s="98"/>
      <c r="Q313" s="98"/>
      <c r="R313" s="98"/>
      <c r="S313" s="98"/>
      <c r="T313" s="98"/>
      <c r="U313" s="98"/>
      <c r="V313" s="98"/>
      <c r="W313" s="98"/>
    </row>
    <row r="314" spans="1:23" s="100" customFormat="1" ht="18" customHeight="1" x14ac:dyDescent="0.2">
      <c r="A314" s="97">
        <v>2004</v>
      </c>
      <c r="B314" s="109">
        <v>0.57897111999999995</v>
      </c>
      <c r="C314" s="109">
        <v>0.58133911999999999</v>
      </c>
      <c r="D314" s="109"/>
      <c r="E314" s="109">
        <v>0.56370556000000005</v>
      </c>
      <c r="F314" s="109">
        <v>0.56615941999999997</v>
      </c>
      <c r="G314" s="109"/>
      <c r="H314" s="109">
        <v>0.55271323000000006</v>
      </c>
      <c r="I314" s="109">
        <v>0.55271323000000006</v>
      </c>
      <c r="J314" s="142"/>
      <c r="K314" s="120"/>
      <c r="L314" s="98"/>
      <c r="M314" s="148"/>
      <c r="N314" s="98"/>
      <c r="O314" s="98"/>
      <c r="P314" s="98"/>
      <c r="Q314" s="98"/>
      <c r="R314" s="98"/>
      <c r="S314" s="98"/>
      <c r="T314" s="98"/>
      <c r="U314" s="98"/>
      <c r="V314" s="98"/>
      <c r="W314" s="98"/>
    </row>
    <row r="315" spans="1:23" s="100" customFormat="1" ht="18" customHeight="1" x14ac:dyDescent="0.2">
      <c r="A315" s="97">
        <v>2005</v>
      </c>
      <c r="B315" s="109">
        <v>0.59457141000000002</v>
      </c>
      <c r="C315" s="109">
        <v>0.59511590000000003</v>
      </c>
      <c r="D315" s="109"/>
      <c r="E315" s="109">
        <v>0.57682286999999999</v>
      </c>
      <c r="F315" s="109">
        <v>0.57739119999999999</v>
      </c>
      <c r="G315" s="109"/>
      <c r="H315" s="109">
        <v>0.57227658999999997</v>
      </c>
      <c r="I315" s="109">
        <v>0.57227658999999997</v>
      </c>
      <c r="J315" s="142"/>
      <c r="K315" s="120"/>
      <c r="L315" s="98"/>
      <c r="M315" s="148"/>
      <c r="N315" s="98"/>
      <c r="O315" s="98"/>
      <c r="P315" s="98"/>
      <c r="Q315" s="98"/>
      <c r="R315" s="98"/>
      <c r="S315" s="98"/>
      <c r="T315" s="98"/>
      <c r="U315" s="98"/>
      <c r="V315" s="98"/>
      <c r="W315" s="98"/>
    </row>
    <row r="316" spans="1:23" s="100" customFormat="1" ht="18" customHeight="1" x14ac:dyDescent="0.2">
      <c r="A316" s="97">
        <v>2006</v>
      </c>
      <c r="B316" s="109">
        <v>0.57510335999999995</v>
      </c>
      <c r="C316" s="109">
        <v>0.57542778000000006</v>
      </c>
      <c r="D316" s="109"/>
      <c r="E316" s="109">
        <v>0.55614772000000001</v>
      </c>
      <c r="F316" s="109">
        <v>0.55648660999999999</v>
      </c>
      <c r="G316" s="109"/>
      <c r="H316" s="109">
        <v>0.55148317999999996</v>
      </c>
      <c r="I316" s="109">
        <v>0.55148317999999996</v>
      </c>
      <c r="J316" s="142"/>
      <c r="K316" s="120"/>
      <c r="L316" s="98"/>
      <c r="M316" s="148"/>
      <c r="N316" s="98"/>
      <c r="O316" s="98"/>
      <c r="P316" s="98"/>
      <c r="Q316" s="98"/>
      <c r="R316" s="98"/>
      <c r="S316" s="98"/>
      <c r="T316" s="98"/>
      <c r="U316" s="98"/>
      <c r="V316" s="98"/>
      <c r="W316" s="98"/>
    </row>
    <row r="317" spans="1:23" s="100" customFormat="1" ht="18" customHeight="1" x14ac:dyDescent="0.2">
      <c r="A317" s="97">
        <v>2007</v>
      </c>
      <c r="B317" s="109">
        <v>0.55784758999999995</v>
      </c>
      <c r="C317" s="109">
        <v>0.55820305999999997</v>
      </c>
      <c r="D317" s="109"/>
      <c r="E317" s="109">
        <v>0.53843573</v>
      </c>
      <c r="F317" s="109">
        <v>0.53880680999999997</v>
      </c>
      <c r="G317" s="109"/>
      <c r="H317" s="109"/>
      <c r="I317" s="109"/>
      <c r="J317" s="142"/>
      <c r="K317" s="120"/>
      <c r="L317" s="98"/>
      <c r="M317" s="148"/>
      <c r="N317" s="98"/>
      <c r="O317" s="98"/>
      <c r="P317" s="98"/>
      <c r="Q317" s="98"/>
      <c r="R317" s="98"/>
      <c r="S317" s="98"/>
      <c r="T317" s="98"/>
      <c r="U317" s="98"/>
      <c r="V317" s="98"/>
      <c r="W317" s="98"/>
    </row>
    <row r="318" spans="1:23" s="100" customFormat="1" ht="18" customHeight="1" x14ac:dyDescent="0.2">
      <c r="A318" s="97">
        <v>2008</v>
      </c>
      <c r="B318" s="109">
        <v>0.55445957999999995</v>
      </c>
      <c r="C318" s="109">
        <v>0.55499905999999999</v>
      </c>
      <c r="D318" s="109"/>
      <c r="E318" s="109">
        <v>0.53560591000000002</v>
      </c>
      <c r="F318" s="109">
        <v>0.53616821999999997</v>
      </c>
      <c r="G318" s="109"/>
      <c r="H318" s="109"/>
      <c r="I318" s="109"/>
      <c r="J318" s="142"/>
      <c r="K318" s="120"/>
      <c r="L318" s="98"/>
      <c r="M318" s="148"/>
      <c r="N318" s="98"/>
      <c r="O318" s="98"/>
      <c r="P318" s="98"/>
      <c r="Q318" s="98"/>
      <c r="R318" s="98"/>
      <c r="S318" s="98"/>
      <c r="T318" s="98"/>
      <c r="U318" s="98"/>
      <c r="V318" s="98"/>
      <c r="W318" s="98"/>
    </row>
    <row r="319" spans="1:23" s="100" customFormat="1" ht="18" customHeight="1" x14ac:dyDescent="0.2">
      <c r="A319" s="97">
        <v>2009</v>
      </c>
      <c r="B319" s="109">
        <v>0.51270218999999995</v>
      </c>
      <c r="C319" s="109">
        <v>0.51283321000000004</v>
      </c>
      <c r="D319" s="109"/>
      <c r="E319" s="109">
        <v>0.49323411</v>
      </c>
      <c r="F319" s="109">
        <v>0.49337037</v>
      </c>
      <c r="G319" s="109"/>
      <c r="H319" s="109"/>
      <c r="I319" s="109"/>
      <c r="J319" s="142"/>
      <c r="K319" s="120"/>
      <c r="L319" s="98"/>
      <c r="M319" s="148"/>
      <c r="N319" s="98"/>
      <c r="O319" s="98"/>
      <c r="P319" s="98"/>
      <c r="Q319" s="98"/>
      <c r="R319" s="98"/>
      <c r="S319" s="98"/>
      <c r="T319" s="98"/>
      <c r="U319" s="98"/>
      <c r="V319" s="98"/>
      <c r="W319" s="98"/>
    </row>
    <row r="320" spans="1:23" s="100" customFormat="1" ht="18" customHeight="1" x14ac:dyDescent="0.2">
      <c r="A320" s="97">
        <v>2010</v>
      </c>
      <c r="B320" s="109">
        <v>0.53076305000000001</v>
      </c>
      <c r="C320" s="109">
        <v>0.53087063999999995</v>
      </c>
      <c r="D320" s="109"/>
      <c r="E320" s="109">
        <v>0.51193984000000003</v>
      </c>
      <c r="F320" s="109">
        <v>0.51205173999999998</v>
      </c>
      <c r="G320" s="109"/>
      <c r="H320" s="109"/>
      <c r="I320" s="109"/>
      <c r="J320" s="142"/>
      <c r="K320" s="120"/>
      <c r="L320" s="98"/>
      <c r="M320" s="148"/>
      <c r="N320" s="98"/>
      <c r="O320" s="98"/>
      <c r="P320" s="98"/>
      <c r="Q320" s="98"/>
      <c r="R320" s="98"/>
      <c r="S320" s="98"/>
      <c r="T320" s="98"/>
      <c r="U320" s="98"/>
      <c r="V320" s="98"/>
      <c r="W320" s="98"/>
    </row>
    <row r="321" spans="1:23" s="100" customFormat="1" ht="18" customHeight="1" x14ac:dyDescent="0.2">
      <c r="A321" s="97">
        <v>2011</v>
      </c>
      <c r="B321" s="109">
        <v>0.52543333999999997</v>
      </c>
      <c r="C321" s="109">
        <v>0.52559783999999998</v>
      </c>
      <c r="D321" s="109"/>
      <c r="E321" s="109">
        <v>0.50568758999999996</v>
      </c>
      <c r="F321" s="109">
        <v>0.50585893000000004</v>
      </c>
      <c r="G321" s="109"/>
      <c r="H321" s="109"/>
      <c r="I321" s="109"/>
      <c r="J321" s="142"/>
      <c r="K321" s="120"/>
      <c r="L321" s="98"/>
      <c r="M321" s="148"/>
      <c r="N321" s="98"/>
      <c r="O321" s="98"/>
      <c r="P321" s="98"/>
      <c r="Q321" s="98"/>
      <c r="R321" s="98"/>
      <c r="S321" s="98"/>
      <c r="T321" s="98"/>
      <c r="U321" s="98"/>
      <c r="V321" s="98"/>
      <c r="W321" s="98"/>
    </row>
    <row r="322" spans="1:23" s="100" customFormat="1" ht="18" customHeight="1" x14ac:dyDescent="0.2">
      <c r="A322" s="97">
        <v>2012</v>
      </c>
      <c r="B322" s="109">
        <v>0.53364009999999995</v>
      </c>
      <c r="C322" s="109">
        <v>0.53370711999999998</v>
      </c>
      <c r="D322" s="109"/>
      <c r="E322" s="109">
        <v>0.51450399999999996</v>
      </c>
      <c r="F322" s="109">
        <v>0.51457377000000004</v>
      </c>
      <c r="G322" s="109"/>
      <c r="H322" s="109"/>
      <c r="I322" s="109"/>
      <c r="J322" s="142"/>
      <c r="K322" s="120"/>
      <c r="L322" s="98"/>
      <c r="M322" s="148"/>
      <c r="N322" s="98"/>
      <c r="O322" s="98"/>
      <c r="P322" s="98"/>
      <c r="Q322" s="98"/>
      <c r="R322" s="98"/>
      <c r="S322" s="98"/>
      <c r="T322" s="98"/>
      <c r="U322" s="98"/>
      <c r="V322" s="98"/>
      <c r="W322" s="98"/>
    </row>
    <row r="323" spans="1:23" s="100" customFormat="1" ht="18" customHeight="1" x14ac:dyDescent="0.2">
      <c r="A323" s="97">
        <v>2013</v>
      </c>
      <c r="B323" s="109">
        <v>0.49956782999999999</v>
      </c>
      <c r="C323" s="109">
        <v>0.49959752000000002</v>
      </c>
      <c r="D323" s="109"/>
      <c r="E323" s="109">
        <v>0.47828147999999998</v>
      </c>
      <c r="F323" s="109">
        <v>0.47831243000000001</v>
      </c>
      <c r="G323" s="109"/>
      <c r="H323" s="109"/>
      <c r="I323" s="109"/>
      <c r="J323" s="142"/>
      <c r="K323" s="120"/>
      <c r="L323" s="98"/>
      <c r="M323" s="148"/>
      <c r="N323" s="98"/>
      <c r="O323" s="98"/>
      <c r="P323" s="98"/>
      <c r="Q323" s="98"/>
      <c r="R323" s="98"/>
      <c r="S323" s="98"/>
      <c r="T323" s="98"/>
      <c r="U323" s="98"/>
      <c r="V323" s="98"/>
      <c r="W323" s="98"/>
    </row>
    <row r="324" spans="1:23" s="100" customFormat="1" ht="18" customHeight="1" x14ac:dyDescent="0.2">
      <c r="A324" s="97">
        <v>2014</v>
      </c>
      <c r="B324" s="109">
        <v>0.49847871999999999</v>
      </c>
      <c r="C324" s="109">
        <v>0.49878584999999998</v>
      </c>
      <c r="D324" s="109"/>
      <c r="E324" s="109">
        <v>0.47807954000000003</v>
      </c>
      <c r="F324" s="109">
        <v>0.47839915999999999</v>
      </c>
      <c r="G324" s="109"/>
      <c r="H324" s="109"/>
      <c r="I324" s="109"/>
      <c r="J324" s="142"/>
      <c r="K324" s="120"/>
      <c r="L324" s="98"/>
      <c r="M324" s="148"/>
      <c r="N324" s="98"/>
      <c r="O324" s="98"/>
      <c r="P324" s="98"/>
      <c r="Q324" s="98"/>
      <c r="R324" s="98"/>
      <c r="S324" s="98"/>
      <c r="T324" s="98"/>
      <c r="U324" s="98"/>
      <c r="V324" s="98"/>
      <c r="W324" s="98"/>
    </row>
    <row r="325" spans="1:23" s="100" customFormat="1" ht="18" customHeight="1" x14ac:dyDescent="0.2">
      <c r="A325" s="97">
        <v>2015</v>
      </c>
      <c r="B325" s="109">
        <v>0.49244945000000001</v>
      </c>
      <c r="C325" s="109">
        <v>0.49249892000000001</v>
      </c>
      <c r="D325" s="109"/>
      <c r="E325" s="109">
        <v>0.47277290999999999</v>
      </c>
      <c r="F325" s="109">
        <v>0.47282429999999998</v>
      </c>
      <c r="G325" s="109"/>
      <c r="H325" s="109"/>
      <c r="I325" s="109"/>
      <c r="J325" s="142"/>
      <c r="K325" s="120"/>
      <c r="L325" s="98"/>
      <c r="M325" s="148"/>
      <c r="N325" s="98"/>
      <c r="O325" s="98"/>
      <c r="P325" s="98"/>
      <c r="Q325" s="98"/>
      <c r="R325" s="98"/>
      <c r="S325" s="98"/>
      <c r="T325" s="98"/>
      <c r="U325" s="98"/>
      <c r="V325" s="98"/>
      <c r="W325" s="98"/>
    </row>
    <row r="326" spans="1:23" s="100" customFormat="1" ht="18" customHeight="1" x14ac:dyDescent="0.2">
      <c r="A326" s="97">
        <v>2016</v>
      </c>
      <c r="B326" s="109">
        <v>0.49804799999999999</v>
      </c>
      <c r="C326" s="109">
        <v>0.49811860000000002</v>
      </c>
      <c r="D326" s="109"/>
      <c r="E326" s="109">
        <v>0.47921170000000002</v>
      </c>
      <c r="F326" s="109">
        <v>0.47928495999999998</v>
      </c>
      <c r="G326" s="109"/>
      <c r="H326" s="109"/>
      <c r="I326" s="109"/>
      <c r="J326" s="142"/>
      <c r="K326" s="120"/>
      <c r="L326" s="98"/>
      <c r="M326" s="148"/>
      <c r="N326" s="98"/>
      <c r="O326" s="98"/>
      <c r="P326" s="98"/>
      <c r="Q326" s="98"/>
      <c r="R326" s="98"/>
      <c r="S326" s="98"/>
      <c r="T326" s="98"/>
      <c r="U326" s="98"/>
      <c r="V326" s="98"/>
      <c r="W326" s="98"/>
    </row>
    <row r="327" spans="1:23" s="100" customFormat="1" ht="18" customHeight="1" x14ac:dyDescent="0.2">
      <c r="A327" s="97">
        <v>2017</v>
      </c>
      <c r="B327" s="109">
        <v>0.49396199000000002</v>
      </c>
      <c r="C327" s="109">
        <v>0.49445526000000001</v>
      </c>
      <c r="D327" s="109"/>
      <c r="E327" s="109">
        <v>0.47436177000000002</v>
      </c>
      <c r="F327" s="109">
        <v>0.47487414</v>
      </c>
      <c r="G327" s="109"/>
      <c r="H327" s="109"/>
      <c r="I327" s="99"/>
      <c r="J327" s="142"/>
      <c r="K327" s="120"/>
      <c r="L327" s="99"/>
      <c r="M327" s="148"/>
      <c r="N327" s="98"/>
      <c r="O327" s="98"/>
      <c r="P327" s="98"/>
      <c r="Q327" s="98"/>
      <c r="R327" s="98"/>
      <c r="S327" s="98"/>
      <c r="T327" s="98"/>
      <c r="U327" s="98"/>
      <c r="V327" s="98"/>
      <c r="W327" s="98"/>
    </row>
    <row r="328" spans="1:23" s="100" customFormat="1" ht="18" customHeight="1" x14ac:dyDescent="0.2">
      <c r="A328" s="97">
        <v>2018</v>
      </c>
      <c r="B328" s="109">
        <v>0.48933347999999999</v>
      </c>
      <c r="C328" s="109">
        <v>0.48937785</v>
      </c>
      <c r="D328" s="109"/>
      <c r="E328" s="109">
        <v>0.47009593</v>
      </c>
      <c r="F328" s="109">
        <v>0.47014197000000002</v>
      </c>
      <c r="G328" s="109"/>
      <c r="H328" s="109"/>
      <c r="I328" s="99"/>
      <c r="J328" s="142"/>
      <c r="K328" s="120"/>
      <c r="L328" s="99"/>
      <c r="M328" s="148"/>
      <c r="N328" s="98"/>
      <c r="O328" s="98"/>
      <c r="P328" s="98"/>
      <c r="Q328" s="98"/>
      <c r="R328" s="98"/>
      <c r="S328" s="98"/>
      <c r="T328" s="98"/>
      <c r="U328" s="98"/>
      <c r="V328" s="98"/>
      <c r="W328" s="98"/>
    </row>
    <row r="329" spans="1:23" s="100" customFormat="1" ht="18" customHeight="1" x14ac:dyDescent="0.2">
      <c r="A329" s="97">
        <v>2019</v>
      </c>
      <c r="B329" s="109">
        <v>0.48097473000000002</v>
      </c>
      <c r="C329" s="109">
        <v>0.48168166000000001</v>
      </c>
      <c r="D329" s="109"/>
      <c r="E329" s="109">
        <v>0.46302092</v>
      </c>
      <c r="F329" s="109">
        <v>0.46375230000000001</v>
      </c>
      <c r="G329" s="109"/>
      <c r="H329" s="109"/>
      <c r="I329" s="99"/>
      <c r="J329" s="142"/>
      <c r="K329" s="120"/>
      <c r="L329" s="99"/>
      <c r="M329" s="148"/>
      <c r="N329" s="98"/>
      <c r="O329" s="98"/>
      <c r="P329" s="98"/>
      <c r="Q329" s="98"/>
      <c r="R329" s="98"/>
      <c r="S329" s="98"/>
      <c r="T329" s="98"/>
      <c r="U329" s="98"/>
      <c r="V329" s="98"/>
      <c r="W329" s="98"/>
    </row>
    <row r="330" spans="1:23" s="100" customFormat="1" ht="18" customHeight="1" x14ac:dyDescent="0.25">
      <c r="A330" s="16" t="s">
        <v>121</v>
      </c>
      <c r="B330" s="109"/>
      <c r="C330" s="109"/>
      <c r="D330" s="109"/>
      <c r="E330" s="109"/>
      <c r="F330" s="109"/>
      <c r="G330" s="109"/>
      <c r="H330" s="109"/>
      <c r="I330" s="109"/>
      <c r="J330" s="142"/>
      <c r="K330" s="120"/>
      <c r="L330" s="98"/>
      <c r="M330" s="148"/>
      <c r="N330" s="98"/>
      <c r="O330" s="98"/>
      <c r="P330" s="98"/>
      <c r="Q330" s="98"/>
      <c r="R330" s="98"/>
      <c r="S330" s="98"/>
      <c r="T330" s="98"/>
      <c r="U330" s="98"/>
      <c r="V330" s="98"/>
      <c r="W330" s="98"/>
    </row>
    <row r="331" spans="1:23" s="100" customFormat="1" ht="18" customHeight="1" x14ac:dyDescent="0.2">
      <c r="A331" s="97">
        <v>1989</v>
      </c>
      <c r="B331" s="109">
        <v>0.50357269000000004</v>
      </c>
      <c r="C331" s="109">
        <v>0.50631667000000002</v>
      </c>
      <c r="D331" s="109"/>
      <c r="E331" s="109">
        <v>0.48327407</v>
      </c>
      <c r="F331" s="109">
        <v>0.48613025999999998</v>
      </c>
      <c r="G331" s="109"/>
      <c r="H331" s="109"/>
      <c r="I331" s="109"/>
      <c r="J331" s="142"/>
      <c r="K331" s="120"/>
      <c r="L331" s="98"/>
      <c r="M331" s="148"/>
      <c r="N331" s="98"/>
      <c r="O331" s="98"/>
      <c r="P331" s="98"/>
      <c r="Q331" s="98"/>
      <c r="R331" s="98"/>
      <c r="S331" s="98"/>
      <c r="T331" s="98"/>
      <c r="U331" s="98"/>
      <c r="V331" s="98"/>
      <c r="W331" s="98"/>
    </row>
    <row r="332" spans="1:23" s="100" customFormat="1" ht="18" customHeight="1" x14ac:dyDescent="0.2">
      <c r="A332" s="97">
        <v>1992</v>
      </c>
      <c r="B332" s="109">
        <v>0.52599172999999999</v>
      </c>
      <c r="C332" s="109">
        <v>0.52611816</v>
      </c>
      <c r="D332" s="109"/>
      <c r="E332" s="109">
        <v>0.50290561</v>
      </c>
      <c r="F332" s="109">
        <v>0.50303819999999999</v>
      </c>
      <c r="G332" s="109"/>
      <c r="H332" s="109">
        <v>0.50436517999999997</v>
      </c>
      <c r="I332" s="109">
        <v>0.50437595999999996</v>
      </c>
      <c r="J332" s="142"/>
      <c r="K332" s="120"/>
      <c r="L332" s="97"/>
      <c r="M332" s="148"/>
      <c r="N332" s="97"/>
      <c r="O332" s="97"/>
      <c r="P332" s="97"/>
      <c r="Q332" s="97"/>
      <c r="R332" s="97"/>
      <c r="S332" s="97"/>
      <c r="T332" s="97"/>
      <c r="U332" s="97"/>
      <c r="V332" s="97"/>
      <c r="W332" s="97"/>
    </row>
    <row r="333" spans="1:23" s="100" customFormat="1" ht="18" customHeight="1" x14ac:dyDescent="0.2">
      <c r="A333" s="97">
        <v>1994</v>
      </c>
      <c r="B333" s="109">
        <v>0.52804516999999995</v>
      </c>
      <c r="C333" s="109">
        <v>0.52808924000000002</v>
      </c>
      <c r="D333" s="109"/>
      <c r="E333" s="109">
        <v>0.50403761999999996</v>
      </c>
      <c r="F333" s="109">
        <v>0.50408394000000001</v>
      </c>
      <c r="G333" s="109"/>
      <c r="H333" s="109">
        <v>0.51449001999999999</v>
      </c>
      <c r="I333" s="109">
        <v>0.51451621000000003</v>
      </c>
      <c r="J333" s="142"/>
      <c r="K333" s="120"/>
      <c r="L333" s="98"/>
      <c r="M333" s="148"/>
      <c r="N333" s="98"/>
      <c r="O333" s="98"/>
      <c r="P333" s="98"/>
      <c r="Q333" s="98"/>
      <c r="R333" s="98"/>
      <c r="S333" s="98"/>
      <c r="T333" s="98"/>
      <c r="U333" s="98"/>
      <c r="V333" s="98"/>
      <c r="W333" s="98"/>
    </row>
    <row r="334" spans="1:23" s="100" customFormat="1" ht="18" customHeight="1" x14ac:dyDescent="0.2">
      <c r="A334" s="97">
        <v>1996</v>
      </c>
      <c r="B334" s="109">
        <v>0.53389748000000004</v>
      </c>
      <c r="C334" s="109">
        <v>0.53550281</v>
      </c>
      <c r="D334" s="109"/>
      <c r="E334" s="109">
        <v>0.51186914999999999</v>
      </c>
      <c r="F334" s="109">
        <v>0.51355030000000002</v>
      </c>
      <c r="G334" s="109"/>
      <c r="H334" s="109">
        <v>0.49936247</v>
      </c>
      <c r="I334" s="109">
        <v>0.49943009999999999</v>
      </c>
      <c r="J334" s="142"/>
      <c r="K334" s="120"/>
      <c r="L334" s="98"/>
      <c r="M334" s="148"/>
      <c r="N334" s="98"/>
      <c r="O334" s="98"/>
      <c r="P334" s="98"/>
      <c r="Q334" s="98"/>
      <c r="R334" s="98"/>
      <c r="S334" s="98"/>
      <c r="T334" s="98"/>
      <c r="U334" s="98"/>
      <c r="V334" s="98"/>
      <c r="W334" s="98"/>
    </row>
    <row r="335" spans="1:23" s="100" customFormat="1" ht="18" customHeight="1" x14ac:dyDescent="0.2">
      <c r="A335" s="97">
        <v>1998</v>
      </c>
      <c r="B335" s="109">
        <v>0.51664840000000001</v>
      </c>
      <c r="C335" s="109">
        <v>0.51678382</v>
      </c>
      <c r="D335" s="109"/>
      <c r="E335" s="109">
        <v>0.49418068999999998</v>
      </c>
      <c r="F335" s="109">
        <v>0.49432240999999999</v>
      </c>
      <c r="G335" s="109"/>
      <c r="H335" s="109">
        <v>0.52092070000000001</v>
      </c>
      <c r="I335" s="109">
        <v>0.52096538000000003</v>
      </c>
      <c r="J335" s="142"/>
      <c r="K335" s="120"/>
      <c r="L335" s="98"/>
      <c r="M335" s="148"/>
      <c r="N335" s="98"/>
      <c r="O335" s="98"/>
      <c r="P335" s="98"/>
      <c r="Q335" s="98"/>
      <c r="R335" s="98"/>
      <c r="S335" s="98"/>
      <c r="T335" s="98"/>
      <c r="U335" s="98"/>
      <c r="V335" s="98"/>
      <c r="W335" s="98"/>
    </row>
    <row r="336" spans="1:23" s="100" customFormat="1" ht="18" customHeight="1" x14ac:dyDescent="0.2">
      <c r="A336" s="97">
        <v>2000</v>
      </c>
      <c r="B336" s="109">
        <v>0.52571338000000001</v>
      </c>
      <c r="C336" s="109">
        <v>0.52583964000000005</v>
      </c>
      <c r="D336" s="109"/>
      <c r="E336" s="109">
        <v>0.50446511999999999</v>
      </c>
      <c r="F336" s="109">
        <v>0.50459704999999999</v>
      </c>
      <c r="G336" s="109"/>
      <c r="H336" s="109">
        <v>0.52073517999999996</v>
      </c>
      <c r="I336" s="109">
        <v>0.52077169999999995</v>
      </c>
      <c r="J336" s="142"/>
      <c r="K336" s="120"/>
      <c r="L336" s="98"/>
      <c r="M336" s="148"/>
      <c r="N336" s="98"/>
      <c r="O336" s="98"/>
      <c r="P336" s="98"/>
      <c r="Q336" s="98"/>
      <c r="R336" s="98"/>
      <c r="S336" s="98"/>
      <c r="T336" s="98"/>
      <c r="U336" s="98"/>
      <c r="V336" s="98"/>
      <c r="W336" s="98"/>
    </row>
    <row r="337" spans="1:23" s="100" customFormat="1" ht="18" customHeight="1" x14ac:dyDescent="0.2">
      <c r="A337" s="97">
        <v>2002</v>
      </c>
      <c r="B337" s="109">
        <v>0.50083021000000005</v>
      </c>
      <c r="C337" s="109">
        <v>0.50088652</v>
      </c>
      <c r="D337" s="109"/>
      <c r="E337" s="109">
        <v>0.47994621999999998</v>
      </c>
      <c r="F337" s="109">
        <v>0.48000489000000002</v>
      </c>
      <c r="G337" s="109"/>
      <c r="H337" s="109">
        <v>0.48833014000000002</v>
      </c>
      <c r="I337" s="109">
        <v>0.48833869000000002</v>
      </c>
      <c r="J337" s="142"/>
      <c r="K337" s="120"/>
      <c r="L337" s="98"/>
      <c r="M337" s="148"/>
      <c r="N337" s="98"/>
      <c r="O337" s="98"/>
      <c r="P337" s="98"/>
      <c r="Q337" s="98"/>
      <c r="R337" s="98"/>
      <c r="S337" s="98"/>
      <c r="T337" s="98"/>
      <c r="U337" s="98"/>
      <c r="V337" s="98"/>
      <c r="W337" s="98"/>
    </row>
    <row r="338" spans="1:23" s="100" customFormat="1" ht="18" customHeight="1" x14ac:dyDescent="0.2">
      <c r="A338" s="97">
        <v>2004</v>
      </c>
      <c r="B338" s="109">
        <v>0.50010916999999999</v>
      </c>
      <c r="C338" s="109">
        <v>0.50030173</v>
      </c>
      <c r="D338" s="109"/>
      <c r="E338" s="109">
        <v>0.47825151999999999</v>
      </c>
      <c r="F338" s="109">
        <v>0.4784525</v>
      </c>
      <c r="G338" s="109"/>
      <c r="H338" s="109">
        <v>0.48965647000000001</v>
      </c>
      <c r="I338" s="109">
        <v>0.48984387000000001</v>
      </c>
      <c r="J338" s="142"/>
      <c r="K338" s="120"/>
      <c r="L338" s="98"/>
      <c r="M338" s="148"/>
      <c r="N338" s="98"/>
      <c r="O338" s="98"/>
      <c r="P338" s="98"/>
      <c r="Q338" s="98"/>
      <c r="R338" s="98"/>
      <c r="S338" s="98"/>
      <c r="T338" s="98"/>
      <c r="U338" s="98"/>
      <c r="V338" s="98"/>
      <c r="W338" s="98"/>
    </row>
    <row r="339" spans="1:23" s="100" customFormat="1" ht="18" customHeight="1" x14ac:dyDescent="0.2">
      <c r="A339" s="97">
        <v>2005</v>
      </c>
      <c r="B339" s="109">
        <v>0.50104822999999998</v>
      </c>
      <c r="C339" s="109">
        <v>0.50120357999999998</v>
      </c>
      <c r="D339" s="109"/>
      <c r="E339" s="109">
        <v>0.48074896</v>
      </c>
      <c r="F339" s="109">
        <v>0.48091063000000001</v>
      </c>
      <c r="G339" s="109"/>
      <c r="H339" s="109">
        <v>0.48995633</v>
      </c>
      <c r="I339" s="109">
        <v>0.48998057</v>
      </c>
      <c r="J339" s="142"/>
      <c r="K339" s="120"/>
      <c r="L339" s="98"/>
      <c r="M339" s="148"/>
      <c r="N339" s="98"/>
      <c r="O339" s="98"/>
      <c r="P339" s="98"/>
      <c r="Q339" s="98"/>
      <c r="R339" s="98"/>
      <c r="S339" s="98"/>
      <c r="T339" s="98"/>
      <c r="U339" s="98"/>
      <c r="V339" s="98"/>
      <c r="W339" s="98"/>
    </row>
    <row r="340" spans="1:23" s="100" customFormat="1" ht="18" customHeight="1" x14ac:dyDescent="0.2">
      <c r="A340" s="97">
        <v>2006</v>
      </c>
      <c r="B340" s="109">
        <v>0.48920087000000001</v>
      </c>
      <c r="C340" s="109">
        <v>0.48936052000000002</v>
      </c>
      <c r="D340" s="109"/>
      <c r="E340" s="109">
        <v>0.46522733999999999</v>
      </c>
      <c r="F340" s="109">
        <v>0.46539448</v>
      </c>
      <c r="G340" s="109"/>
      <c r="H340" s="109">
        <v>0.47517463999999998</v>
      </c>
      <c r="I340" s="109">
        <v>0.47523884</v>
      </c>
      <c r="J340" s="142"/>
      <c r="K340" s="120"/>
      <c r="L340" s="98"/>
      <c r="M340" s="148"/>
      <c r="N340" s="98"/>
      <c r="O340" s="98"/>
      <c r="P340" s="98"/>
      <c r="Q340" s="98"/>
      <c r="R340" s="98"/>
      <c r="S340" s="98"/>
      <c r="T340" s="98"/>
      <c r="U340" s="98"/>
      <c r="V340" s="98"/>
      <c r="W340" s="98"/>
    </row>
    <row r="341" spans="1:23" s="100" customFormat="1" ht="18" customHeight="1" x14ac:dyDescent="0.2">
      <c r="A341" s="97">
        <v>2008</v>
      </c>
      <c r="B341" s="109">
        <v>0.49852970000000002</v>
      </c>
      <c r="C341" s="109">
        <v>0.49883847999999997</v>
      </c>
      <c r="D341" s="109"/>
      <c r="E341" s="109">
        <v>0.47647924000000003</v>
      </c>
      <c r="F341" s="109">
        <v>0.47680159999999999</v>
      </c>
      <c r="G341" s="109"/>
      <c r="H341" s="109">
        <v>0.48381594999999999</v>
      </c>
      <c r="I341" s="109">
        <v>0.48385433999999999</v>
      </c>
      <c r="J341" s="143"/>
      <c r="K341" s="120"/>
      <c r="L341" s="98"/>
      <c r="M341" s="148"/>
      <c r="N341" s="98"/>
      <c r="O341" s="98"/>
      <c r="P341" s="98"/>
      <c r="Q341" s="98"/>
      <c r="R341" s="98"/>
      <c r="S341" s="98"/>
      <c r="T341" s="98"/>
      <c r="U341" s="98"/>
      <c r="V341" s="98"/>
      <c r="W341" s="98"/>
    </row>
    <row r="342" spans="1:23" s="100" customFormat="1" ht="18" customHeight="1" x14ac:dyDescent="0.2">
      <c r="A342" s="97">
        <v>2010</v>
      </c>
      <c r="B342" s="109">
        <v>0.47162299000000002</v>
      </c>
      <c r="C342" s="109">
        <v>0.47213907999999999</v>
      </c>
      <c r="D342" s="109"/>
      <c r="E342" s="109">
        <v>0.44829045000000001</v>
      </c>
      <c r="F342" s="109">
        <v>0.44882933000000003</v>
      </c>
      <c r="G342" s="109"/>
      <c r="H342" s="109">
        <v>0.45554238000000002</v>
      </c>
      <c r="I342" s="109">
        <v>0.45580471</v>
      </c>
      <c r="J342" s="142"/>
      <c r="K342" s="120"/>
      <c r="L342" s="98"/>
      <c r="M342" s="148"/>
      <c r="N342" s="98"/>
      <c r="O342" s="98"/>
      <c r="P342" s="98"/>
      <c r="Q342" s="98"/>
      <c r="R342" s="98"/>
      <c r="S342" s="98"/>
      <c r="T342" s="98"/>
      <c r="U342" s="98"/>
      <c r="V342" s="98"/>
      <c r="W342" s="98"/>
    </row>
    <row r="343" spans="1:23" s="100" customFormat="1" ht="18" customHeight="1" x14ac:dyDescent="0.2">
      <c r="A343" s="97">
        <v>2012</v>
      </c>
      <c r="B343" s="109">
        <v>0.48700039000000001</v>
      </c>
      <c r="C343" s="109">
        <v>0.48713465</v>
      </c>
      <c r="D343" s="109"/>
      <c r="E343" s="109">
        <v>0.4631728</v>
      </c>
      <c r="F343" s="109">
        <v>0.46331328999999999</v>
      </c>
      <c r="G343" s="109"/>
      <c r="H343" s="109">
        <v>0.47099513999999998</v>
      </c>
      <c r="I343" s="109">
        <v>0.47106123999999999</v>
      </c>
      <c r="J343" s="142"/>
      <c r="K343" s="120"/>
      <c r="L343" s="98"/>
      <c r="M343" s="148"/>
      <c r="N343" s="98"/>
      <c r="O343" s="98"/>
      <c r="P343" s="98"/>
      <c r="Q343" s="98"/>
      <c r="R343" s="98"/>
      <c r="S343" s="98"/>
      <c r="T343" s="98"/>
      <c r="U343" s="98"/>
      <c r="V343" s="98"/>
      <c r="W343" s="98"/>
    </row>
    <row r="344" spans="1:23" s="100" customFormat="1" ht="18" customHeight="1" x14ac:dyDescent="0.2">
      <c r="A344" s="97">
        <v>2014</v>
      </c>
      <c r="B344" s="109">
        <v>0.48705491000000001</v>
      </c>
      <c r="C344" s="109">
        <v>0.48722439000000001</v>
      </c>
      <c r="D344" s="109"/>
      <c r="E344" s="109">
        <v>0.46357493999999999</v>
      </c>
      <c r="F344" s="109">
        <v>0.46375218000000001</v>
      </c>
      <c r="G344" s="109"/>
      <c r="H344" s="109"/>
      <c r="I344" s="109"/>
      <c r="J344" s="142"/>
      <c r="K344" s="120"/>
      <c r="L344" s="98"/>
      <c r="M344" s="148"/>
      <c r="N344" s="98"/>
      <c r="O344" s="98"/>
      <c r="P344" s="98"/>
      <c r="Q344" s="98"/>
      <c r="R344" s="98"/>
      <c r="S344" s="98"/>
      <c r="T344" s="98"/>
      <c r="U344" s="98"/>
      <c r="V344" s="98"/>
      <c r="W344" s="98"/>
    </row>
    <row r="345" spans="1:23" s="100" customFormat="1" ht="18" customHeight="1" x14ac:dyDescent="0.2">
      <c r="A345" s="107" t="s">
        <v>122</v>
      </c>
      <c r="B345" s="102"/>
      <c r="C345" s="109"/>
      <c r="D345" s="99"/>
      <c r="E345" s="99"/>
      <c r="F345" s="99"/>
      <c r="G345" s="99"/>
      <c r="H345" s="99"/>
      <c r="I345" s="99"/>
      <c r="J345" s="147"/>
      <c r="K345" s="120"/>
      <c r="L345" s="98"/>
      <c r="M345" s="148"/>
      <c r="N345" s="98"/>
      <c r="O345" s="98"/>
      <c r="P345" s="98"/>
      <c r="Q345" s="98"/>
      <c r="R345" s="98"/>
      <c r="S345" s="98"/>
      <c r="T345" s="98"/>
      <c r="U345" s="98"/>
      <c r="V345" s="98"/>
      <c r="W345" s="98"/>
    </row>
    <row r="346" spans="1:23" s="101" customFormat="1" ht="18" customHeight="1" x14ac:dyDescent="0.2">
      <c r="A346" s="97">
        <v>2016</v>
      </c>
      <c r="B346" s="110">
        <v>0.47650500000000001</v>
      </c>
      <c r="C346" s="110">
        <v>0.47677712999999999</v>
      </c>
      <c r="D346" s="110"/>
      <c r="E346" s="110">
        <v>0.45458986000000001</v>
      </c>
      <c r="F346" s="110">
        <v>0.45487337999999999</v>
      </c>
      <c r="G346" s="110"/>
      <c r="H346" s="110"/>
      <c r="I346" s="110"/>
      <c r="J346" s="142"/>
      <c r="K346" s="120"/>
      <c r="L346" s="99"/>
      <c r="M346" s="148"/>
      <c r="N346" s="98"/>
      <c r="O346" s="98"/>
      <c r="P346" s="98"/>
      <c r="Q346" s="98"/>
      <c r="R346" s="98"/>
      <c r="S346" s="98"/>
      <c r="T346" s="98"/>
      <c r="U346" s="98"/>
      <c r="V346" s="98"/>
      <c r="W346" s="98"/>
    </row>
    <row r="347" spans="1:23" s="101" customFormat="1" ht="18" customHeight="1" x14ac:dyDescent="0.2">
      <c r="A347" s="97">
        <v>2018</v>
      </c>
      <c r="B347" s="110">
        <v>0.46691127999999998</v>
      </c>
      <c r="C347" s="110">
        <v>0.46706955999999999</v>
      </c>
      <c r="D347" s="110"/>
      <c r="E347" s="110">
        <v>0.44524726999999997</v>
      </c>
      <c r="F347" s="110">
        <v>0.44541196999999999</v>
      </c>
      <c r="G347" s="110"/>
      <c r="H347" s="110">
        <v>0.44520912000000001</v>
      </c>
      <c r="I347" s="110">
        <v>0.44544602</v>
      </c>
      <c r="J347" s="142"/>
      <c r="K347" s="120"/>
      <c r="L347" s="99"/>
      <c r="M347" s="148"/>
      <c r="N347" s="98"/>
      <c r="O347" s="98"/>
      <c r="P347" s="98"/>
      <c r="Q347" s="98"/>
      <c r="R347" s="98"/>
      <c r="S347" s="98"/>
      <c r="T347" s="98"/>
      <c r="U347" s="98"/>
      <c r="V347" s="98"/>
      <c r="W347" s="98"/>
    </row>
    <row r="348" spans="1:23" s="101" customFormat="1" ht="18" customHeight="1" x14ac:dyDescent="0.2">
      <c r="A348" s="97">
        <v>2020</v>
      </c>
      <c r="B348" s="110">
        <v>0.45351949000000003</v>
      </c>
      <c r="C348" s="110">
        <v>0.45398728999999999</v>
      </c>
      <c r="D348" s="110"/>
      <c r="E348" s="110">
        <v>0.43277356</v>
      </c>
      <c r="F348" s="110">
        <v>0.43325912999999999</v>
      </c>
      <c r="G348" s="110"/>
      <c r="H348" s="110">
        <v>0.43903589999999998</v>
      </c>
      <c r="I348" s="110">
        <v>0.43955692000000002</v>
      </c>
      <c r="J348" s="142"/>
      <c r="K348" s="120"/>
      <c r="L348" s="99"/>
      <c r="M348" s="148"/>
      <c r="N348" s="98"/>
      <c r="O348" s="98"/>
      <c r="P348" s="98"/>
      <c r="Q348" s="98"/>
      <c r="R348" s="98"/>
      <c r="S348" s="98"/>
      <c r="T348" s="98"/>
      <c r="U348" s="98"/>
      <c r="V348" s="98"/>
      <c r="W348" s="98"/>
    </row>
    <row r="349" spans="1:23" s="100" customFormat="1" ht="18" customHeight="1" x14ac:dyDescent="0.25">
      <c r="A349" s="16" t="s">
        <v>28</v>
      </c>
      <c r="B349" s="109"/>
      <c r="C349" s="109"/>
      <c r="D349" s="109"/>
      <c r="E349" s="109"/>
      <c r="F349" s="109"/>
      <c r="G349" s="109"/>
      <c r="H349" s="109"/>
      <c r="I349" s="109"/>
      <c r="J349" s="142"/>
      <c r="K349" s="120"/>
      <c r="L349" s="98"/>
      <c r="M349" s="148"/>
      <c r="N349" s="98"/>
      <c r="O349" s="98"/>
      <c r="P349" s="98"/>
      <c r="Q349" s="98"/>
      <c r="R349" s="98"/>
      <c r="S349" s="98"/>
      <c r="T349" s="98"/>
      <c r="U349" s="98"/>
      <c r="V349" s="98"/>
      <c r="W349" s="98"/>
    </row>
    <row r="350" spans="1:23" s="100" customFormat="1" ht="18" customHeight="1" x14ac:dyDescent="0.2">
      <c r="A350" s="97">
        <v>1993</v>
      </c>
      <c r="B350" s="109">
        <v>0.56405477999999998</v>
      </c>
      <c r="C350" s="109">
        <v>0.57359285999999998</v>
      </c>
      <c r="D350" s="109"/>
      <c r="E350" s="109">
        <v>0.54380269999999997</v>
      </c>
      <c r="F350" s="109">
        <v>0.55378388000000001</v>
      </c>
      <c r="G350" s="109"/>
      <c r="H350" s="109">
        <v>0.50005712999999996</v>
      </c>
      <c r="I350" s="109">
        <v>0.50005712999999996</v>
      </c>
      <c r="J350" s="142"/>
      <c r="K350" s="120"/>
      <c r="L350" s="98"/>
      <c r="M350" s="148"/>
      <c r="N350" s="98"/>
      <c r="O350" s="98"/>
      <c r="P350" s="98"/>
      <c r="Q350" s="98"/>
      <c r="R350" s="98"/>
      <c r="S350" s="98"/>
      <c r="T350" s="98"/>
      <c r="U350" s="98"/>
      <c r="V350" s="98"/>
      <c r="W350" s="98"/>
    </row>
    <row r="351" spans="1:23" s="100" customFormat="1" ht="18" customHeight="1" x14ac:dyDescent="0.2">
      <c r="A351" s="97">
        <v>1998</v>
      </c>
      <c r="B351" s="109">
        <v>0.54222777</v>
      </c>
      <c r="C351" s="109">
        <v>0.54432837999999995</v>
      </c>
      <c r="D351" s="109"/>
      <c r="E351" s="109">
        <v>0.52197749999999998</v>
      </c>
      <c r="F351" s="109">
        <v>0.52417102999999998</v>
      </c>
      <c r="G351" s="109"/>
      <c r="H351" s="109">
        <v>0.46785307999999998</v>
      </c>
      <c r="I351" s="109">
        <v>0.46785307999999998</v>
      </c>
      <c r="J351" s="142"/>
      <c r="K351" s="120"/>
      <c r="L351" s="98"/>
      <c r="M351" s="148"/>
      <c r="N351" s="98"/>
      <c r="O351" s="98"/>
      <c r="P351" s="98"/>
      <c r="Q351" s="98"/>
      <c r="R351" s="98"/>
      <c r="S351" s="98"/>
      <c r="T351" s="98"/>
      <c r="U351" s="98"/>
      <c r="V351" s="98"/>
      <c r="W351" s="98"/>
    </row>
    <row r="352" spans="1:23" s="100" customFormat="1" ht="18" customHeight="1" x14ac:dyDescent="0.2">
      <c r="A352" s="97">
        <v>2001</v>
      </c>
      <c r="B352" s="109">
        <v>0.52868892000000001</v>
      </c>
      <c r="C352" s="109">
        <v>0.52876763999999998</v>
      </c>
      <c r="D352" s="109"/>
      <c r="E352" s="109">
        <v>0.50331534</v>
      </c>
      <c r="F352" s="109">
        <v>0.50339829000000003</v>
      </c>
      <c r="G352" s="109"/>
      <c r="H352" s="109">
        <v>0.43077490000000002</v>
      </c>
      <c r="I352" s="109">
        <v>0.43077490000000002</v>
      </c>
      <c r="J352" s="142"/>
      <c r="K352" s="120"/>
      <c r="L352" s="98"/>
      <c r="M352" s="148"/>
      <c r="N352" s="98"/>
      <c r="O352" s="98"/>
      <c r="P352" s="98"/>
      <c r="Q352" s="98"/>
      <c r="R352" s="98"/>
      <c r="S352" s="98"/>
      <c r="T352" s="98"/>
      <c r="U352" s="98"/>
      <c r="V352" s="98"/>
      <c r="W352" s="98"/>
    </row>
    <row r="353" spans="1:23" s="100" customFormat="1" ht="18" customHeight="1" x14ac:dyDescent="0.2">
      <c r="A353" s="97">
        <v>2005</v>
      </c>
      <c r="B353" s="109">
        <v>0.48801903000000002</v>
      </c>
      <c r="C353" s="109">
        <v>0.48822183000000002</v>
      </c>
      <c r="D353" s="109"/>
      <c r="E353" s="109">
        <v>0.46385870000000001</v>
      </c>
      <c r="F353" s="109">
        <v>0.46407106999999997</v>
      </c>
      <c r="G353" s="109"/>
      <c r="H353" s="109">
        <v>0.40558189</v>
      </c>
      <c r="I353" s="109">
        <v>0.40558189</v>
      </c>
      <c r="J353" s="142"/>
      <c r="K353" s="120"/>
      <c r="L353" s="98"/>
      <c r="M353" s="148"/>
      <c r="N353" s="98"/>
      <c r="O353" s="98"/>
      <c r="P353" s="98"/>
      <c r="Q353" s="98"/>
      <c r="R353" s="98"/>
      <c r="S353" s="98"/>
      <c r="T353" s="98"/>
      <c r="U353" s="98"/>
      <c r="V353" s="98"/>
      <c r="W353" s="98"/>
    </row>
    <row r="354" spans="1:23" s="100" customFormat="1" ht="18" customHeight="1" x14ac:dyDescent="0.2">
      <c r="A354" s="97">
        <v>2009</v>
      </c>
      <c r="B354" s="109">
        <v>0.43941455000000001</v>
      </c>
      <c r="C354" s="109">
        <v>0.43942160000000002</v>
      </c>
      <c r="D354" s="109"/>
      <c r="E354" s="109">
        <v>0.41717652999999999</v>
      </c>
      <c r="F354" s="109">
        <v>0.41718387000000001</v>
      </c>
      <c r="G354" s="109"/>
      <c r="H354" s="109">
        <v>0.37110520000000002</v>
      </c>
      <c r="I354" s="109">
        <v>0.37110520000000002</v>
      </c>
      <c r="J354" s="142"/>
      <c r="K354" s="120"/>
      <c r="L354" s="98"/>
      <c r="M354" s="148"/>
      <c r="N354" s="98"/>
      <c r="O354" s="98"/>
      <c r="P354" s="98"/>
      <c r="Q354" s="98"/>
      <c r="R354" s="98"/>
      <c r="S354" s="98"/>
      <c r="T354" s="98"/>
      <c r="U354" s="98"/>
      <c r="V354" s="98"/>
      <c r="W354" s="98"/>
    </row>
    <row r="355" spans="1:23" s="100" customFormat="1" ht="18" customHeight="1" x14ac:dyDescent="0.2">
      <c r="A355" s="97">
        <v>2014</v>
      </c>
      <c r="B355" s="109">
        <v>0.46156290999999999</v>
      </c>
      <c r="C355" s="109">
        <v>0.46156290999999999</v>
      </c>
      <c r="D355" s="109"/>
      <c r="E355" s="109">
        <v>0.44247904999999998</v>
      </c>
      <c r="F355" s="109">
        <v>0.44247904999999998</v>
      </c>
      <c r="G355" s="109"/>
      <c r="H355" s="109">
        <v>0.38143691000000002</v>
      </c>
      <c r="I355" s="109">
        <v>0.38143691000000002</v>
      </c>
      <c r="J355" s="142"/>
      <c r="K355" s="120"/>
      <c r="L355" s="98"/>
      <c r="M355" s="148"/>
      <c r="N355" s="98"/>
      <c r="O355" s="98"/>
      <c r="P355" s="98"/>
      <c r="Q355" s="98"/>
      <c r="R355" s="98"/>
      <c r="S355" s="98"/>
      <c r="T355" s="98"/>
      <c r="U355" s="98"/>
      <c r="V355" s="98"/>
      <c r="W355" s="98"/>
    </row>
    <row r="356" spans="1:23" s="100" customFormat="1" ht="18" customHeight="1" x14ac:dyDescent="0.25">
      <c r="A356" s="16" t="s">
        <v>29</v>
      </c>
      <c r="B356" s="109"/>
      <c r="C356" s="109"/>
      <c r="D356" s="109"/>
      <c r="E356" s="109"/>
      <c r="F356" s="109"/>
      <c r="G356" s="109"/>
      <c r="H356" s="109"/>
      <c r="I356" s="109"/>
      <c r="J356" s="142"/>
      <c r="K356" s="120"/>
      <c r="L356" s="98"/>
      <c r="M356" s="148"/>
      <c r="N356" s="98"/>
      <c r="O356" s="98"/>
      <c r="P356" s="98"/>
      <c r="Q356" s="98"/>
      <c r="R356" s="98"/>
      <c r="S356" s="98"/>
      <c r="T356" s="98"/>
      <c r="U356" s="98"/>
      <c r="V356" s="98"/>
      <c r="W356" s="98"/>
    </row>
    <row r="357" spans="1:23" s="100" customFormat="1" ht="18" customHeight="1" x14ac:dyDescent="0.2">
      <c r="A357" s="98" t="s">
        <v>105</v>
      </c>
      <c r="B357" s="109"/>
      <c r="C357" s="109"/>
      <c r="D357" s="109"/>
      <c r="E357" s="109"/>
      <c r="F357" s="109"/>
      <c r="G357" s="109"/>
      <c r="H357" s="109"/>
      <c r="I357" s="109"/>
      <c r="J357" s="142"/>
      <c r="K357" s="120"/>
      <c r="L357" s="98"/>
      <c r="M357" s="148"/>
      <c r="N357" s="98"/>
      <c r="O357" s="98"/>
      <c r="P357" s="98"/>
      <c r="Q357" s="98"/>
      <c r="R357" s="98"/>
      <c r="S357" s="98"/>
      <c r="T357" s="98"/>
      <c r="U357" s="98"/>
      <c r="V357" s="98"/>
      <c r="W357" s="98"/>
    </row>
    <row r="358" spans="1:23" s="100" customFormat="1" ht="18" customHeight="1" x14ac:dyDescent="0.2">
      <c r="A358" s="97">
        <v>1989</v>
      </c>
      <c r="B358" s="109">
        <v>0.55013245</v>
      </c>
      <c r="C358" s="109">
        <v>0.58907710999999996</v>
      </c>
      <c r="D358" s="109"/>
      <c r="E358" s="109">
        <v>0.53274087999999997</v>
      </c>
      <c r="F358" s="109">
        <v>0.57319111</v>
      </c>
      <c r="G358" s="109"/>
      <c r="H358" s="109"/>
      <c r="I358" s="109"/>
      <c r="J358" s="142"/>
      <c r="K358" s="120"/>
      <c r="L358" s="98"/>
      <c r="M358" s="148"/>
      <c r="N358" s="98"/>
      <c r="O358" s="98"/>
      <c r="P358" s="98"/>
      <c r="Q358" s="98"/>
      <c r="R358" s="98"/>
      <c r="S358" s="98"/>
      <c r="T358" s="98"/>
      <c r="U358" s="98"/>
      <c r="V358" s="98"/>
      <c r="W358" s="98"/>
    </row>
    <row r="359" spans="1:23" s="100" customFormat="1" ht="18" customHeight="1" x14ac:dyDescent="0.2">
      <c r="A359" s="97">
        <v>1991</v>
      </c>
      <c r="B359" s="109">
        <v>0.55539150999999998</v>
      </c>
      <c r="C359" s="109">
        <v>0.58212739000000002</v>
      </c>
      <c r="D359" s="109"/>
      <c r="E359" s="109">
        <v>0.53816987999999999</v>
      </c>
      <c r="F359" s="109">
        <v>0.56594135999999995</v>
      </c>
      <c r="G359" s="109"/>
      <c r="H359" s="109"/>
      <c r="I359" s="109"/>
      <c r="J359" s="142"/>
      <c r="K359" s="120"/>
      <c r="L359" s="98"/>
      <c r="M359" s="148"/>
      <c r="N359" s="98"/>
      <c r="O359" s="98"/>
      <c r="P359" s="98"/>
      <c r="Q359" s="98"/>
      <c r="R359" s="98"/>
      <c r="S359" s="98"/>
      <c r="T359" s="98"/>
      <c r="U359" s="98"/>
      <c r="V359" s="98"/>
      <c r="W359" s="98"/>
    </row>
    <row r="360" spans="1:23" s="100" customFormat="1" ht="18" customHeight="1" x14ac:dyDescent="0.2">
      <c r="A360" s="97">
        <v>1995</v>
      </c>
      <c r="B360" s="109">
        <v>0.55132294999999998</v>
      </c>
      <c r="C360" s="109">
        <v>0.57811224000000005</v>
      </c>
      <c r="D360" s="109"/>
      <c r="E360" s="109">
        <v>0.53214386000000002</v>
      </c>
      <c r="F360" s="109">
        <v>0.56007828000000004</v>
      </c>
      <c r="G360" s="109"/>
      <c r="H360" s="109"/>
      <c r="I360" s="109"/>
      <c r="J360" s="142"/>
      <c r="K360" s="120"/>
      <c r="L360" s="98"/>
      <c r="M360" s="148"/>
      <c r="N360" s="98"/>
      <c r="O360" s="98"/>
      <c r="P360" s="98"/>
      <c r="Q360" s="98"/>
      <c r="R360" s="98"/>
      <c r="S360" s="98"/>
      <c r="T360" s="98"/>
      <c r="U360" s="98"/>
      <c r="V360" s="98"/>
      <c r="W360" s="98"/>
    </row>
    <row r="361" spans="1:23" s="100" customFormat="1" ht="18" customHeight="1" x14ac:dyDescent="0.2">
      <c r="A361" s="97">
        <v>1997</v>
      </c>
      <c r="B361" s="109">
        <v>0.56652818999999999</v>
      </c>
      <c r="C361" s="109">
        <v>0.58263328999999997</v>
      </c>
      <c r="D361" s="109"/>
      <c r="E361" s="109">
        <v>0.54754926999999998</v>
      </c>
      <c r="F361" s="109">
        <v>0.56435950999999995</v>
      </c>
      <c r="G361" s="109"/>
      <c r="H361" s="109"/>
      <c r="I361" s="109"/>
      <c r="J361" s="142"/>
      <c r="K361" s="120"/>
      <c r="L361" s="98"/>
      <c r="M361" s="148"/>
      <c r="N361" s="98"/>
      <c r="O361" s="98"/>
      <c r="P361" s="98"/>
      <c r="Q361" s="98"/>
      <c r="R361" s="98"/>
      <c r="S361" s="98"/>
      <c r="T361" s="98"/>
      <c r="U361" s="98"/>
      <c r="V361" s="98"/>
      <c r="W361" s="98"/>
    </row>
    <row r="362" spans="1:23" s="100" customFormat="1" ht="18" customHeight="1" x14ac:dyDescent="0.2">
      <c r="A362" s="97">
        <v>1998</v>
      </c>
      <c r="B362" s="109">
        <v>0.55381891999999999</v>
      </c>
      <c r="C362" s="109">
        <v>0.57559300000000002</v>
      </c>
      <c r="D362" s="109"/>
      <c r="E362" s="109">
        <v>0.53237805000000005</v>
      </c>
      <c r="F362" s="109">
        <v>0.55519845999999995</v>
      </c>
      <c r="G362" s="109"/>
      <c r="H362" s="109"/>
      <c r="I362" s="109"/>
      <c r="J362" s="142"/>
      <c r="K362" s="120"/>
      <c r="L362" s="98"/>
      <c r="M362" s="148"/>
      <c r="N362" s="98"/>
      <c r="O362" s="98"/>
      <c r="P362" s="98"/>
      <c r="Q362" s="98"/>
      <c r="R362" s="98"/>
      <c r="S362" s="98"/>
      <c r="T362" s="98"/>
      <c r="U362" s="98"/>
      <c r="V362" s="98"/>
      <c r="W362" s="98"/>
    </row>
    <row r="363" spans="1:23" s="100" customFormat="1" ht="18" customHeight="1" x14ac:dyDescent="0.2">
      <c r="A363" s="97">
        <v>1999</v>
      </c>
      <c r="B363" s="109">
        <v>0.54525418000000003</v>
      </c>
      <c r="C363" s="109">
        <v>0.56631805999999996</v>
      </c>
      <c r="D363" s="109"/>
      <c r="E363" s="109">
        <v>0.52316448999999998</v>
      </c>
      <c r="F363" s="109">
        <v>0.54525157000000002</v>
      </c>
      <c r="G363" s="109"/>
      <c r="H363" s="109"/>
      <c r="I363" s="109"/>
      <c r="J363" s="142"/>
      <c r="K363" s="120"/>
      <c r="L363" s="98"/>
      <c r="M363" s="148"/>
      <c r="N363" s="98"/>
      <c r="O363" s="98"/>
      <c r="P363" s="98"/>
      <c r="Q363" s="98"/>
      <c r="R363" s="98"/>
      <c r="S363" s="98"/>
      <c r="T363" s="98"/>
      <c r="U363" s="98"/>
      <c r="V363" s="98"/>
      <c r="W363" s="98"/>
    </row>
    <row r="364" spans="1:23" s="100" customFormat="1" ht="18" customHeight="1" x14ac:dyDescent="0.2">
      <c r="A364" s="97">
        <v>2000</v>
      </c>
      <c r="B364" s="109">
        <v>0.55724702000000004</v>
      </c>
      <c r="C364" s="109">
        <v>0.56639015000000004</v>
      </c>
      <c r="D364" s="109"/>
      <c r="E364" s="109">
        <v>0.53679133999999995</v>
      </c>
      <c r="F364" s="109">
        <v>0.54635688999999998</v>
      </c>
      <c r="G364" s="109"/>
      <c r="H364" s="109"/>
      <c r="I364" s="109"/>
      <c r="J364" s="142"/>
      <c r="K364" s="120"/>
      <c r="L364" s="98"/>
      <c r="M364" s="148"/>
      <c r="N364" s="98"/>
      <c r="O364" s="98"/>
      <c r="P364" s="98"/>
      <c r="Q364" s="98"/>
      <c r="R364" s="98"/>
      <c r="S364" s="98"/>
      <c r="T364" s="98"/>
      <c r="U364" s="98"/>
      <c r="V364" s="98"/>
      <c r="W364" s="98"/>
    </row>
    <row r="365" spans="1:23" s="100" customFormat="1" ht="18" customHeight="1" x14ac:dyDescent="0.2">
      <c r="A365" s="97">
        <v>2001</v>
      </c>
      <c r="B365" s="109">
        <v>0.56169190000000002</v>
      </c>
      <c r="C365" s="109">
        <v>0.56745279999999998</v>
      </c>
      <c r="D365" s="109"/>
      <c r="E365" s="109">
        <v>0.54135226000000003</v>
      </c>
      <c r="F365" s="109">
        <v>0.54738049</v>
      </c>
      <c r="G365" s="109"/>
      <c r="H365" s="109"/>
      <c r="I365" s="109"/>
      <c r="J365" s="142"/>
      <c r="K365" s="120"/>
      <c r="L365" s="98"/>
      <c r="M365" s="148"/>
      <c r="N365" s="98"/>
      <c r="O365" s="98"/>
      <c r="P365" s="98"/>
      <c r="Q365" s="98"/>
      <c r="R365" s="98"/>
      <c r="S365" s="98"/>
      <c r="T365" s="98"/>
      <c r="U365" s="98"/>
      <c r="V365" s="98"/>
      <c r="W365" s="98"/>
    </row>
    <row r="366" spans="1:23" s="100" customFormat="1" ht="18" customHeight="1" x14ac:dyDescent="0.2">
      <c r="A366" s="97">
        <v>2002</v>
      </c>
      <c r="B366" s="109">
        <v>0.55921500000000002</v>
      </c>
      <c r="C366" s="109">
        <v>0.56101975999999998</v>
      </c>
      <c r="D366" s="109"/>
      <c r="E366" s="109">
        <v>0.53796814000000004</v>
      </c>
      <c r="F366" s="109">
        <v>0.53985989999999995</v>
      </c>
      <c r="G366" s="109"/>
      <c r="H366" s="109"/>
      <c r="I366" s="109"/>
      <c r="J366" s="142"/>
      <c r="K366" s="120"/>
      <c r="L366" s="98"/>
      <c r="M366" s="148"/>
      <c r="N366" s="98"/>
      <c r="O366" s="98"/>
      <c r="P366" s="98"/>
      <c r="Q366" s="98"/>
      <c r="R366" s="98"/>
      <c r="S366" s="98"/>
      <c r="T366" s="98"/>
      <c r="U366" s="98"/>
      <c r="V366" s="98"/>
      <c r="W366" s="98"/>
    </row>
    <row r="367" spans="1:23" s="100" customFormat="1" ht="18" customHeight="1" x14ac:dyDescent="0.2">
      <c r="A367" s="97">
        <v>2003</v>
      </c>
      <c r="B367" s="109">
        <v>0.55433509000000003</v>
      </c>
      <c r="C367" s="109">
        <v>0.55662789999999995</v>
      </c>
      <c r="D367" s="109"/>
      <c r="E367" s="109">
        <v>0.53506763000000002</v>
      </c>
      <c r="F367" s="109">
        <v>0.53745955999999995</v>
      </c>
      <c r="G367" s="109"/>
      <c r="H367" s="109"/>
      <c r="I367" s="109"/>
      <c r="J367" s="142"/>
      <c r="K367" s="120"/>
      <c r="L367" s="98"/>
      <c r="M367" s="148"/>
      <c r="N367" s="98"/>
      <c r="O367" s="98"/>
      <c r="P367" s="98"/>
      <c r="Q367" s="98"/>
      <c r="R367" s="98"/>
      <c r="S367" s="98"/>
      <c r="T367" s="98"/>
      <c r="U367" s="98"/>
      <c r="V367" s="98"/>
      <c r="W367" s="98"/>
    </row>
    <row r="368" spans="1:23" s="100" customFormat="1" ht="18" customHeight="1" x14ac:dyDescent="0.2">
      <c r="A368" s="97">
        <v>2004</v>
      </c>
      <c r="B368" s="109">
        <v>0.54624508000000005</v>
      </c>
      <c r="C368" s="109">
        <v>0.54780125000000002</v>
      </c>
      <c r="D368" s="109"/>
      <c r="E368" s="109">
        <v>0.52619252000000005</v>
      </c>
      <c r="F368" s="109">
        <v>0.52781745999999996</v>
      </c>
      <c r="G368" s="109"/>
      <c r="H368" s="109"/>
      <c r="I368" s="109"/>
      <c r="J368" s="142"/>
      <c r="K368" s="120"/>
      <c r="L368" s="98"/>
      <c r="M368" s="148"/>
      <c r="N368" s="98"/>
      <c r="O368" s="98"/>
      <c r="P368" s="98"/>
      <c r="Q368" s="98"/>
      <c r="R368" s="98"/>
      <c r="S368" s="98"/>
      <c r="T368" s="98"/>
      <c r="U368" s="98"/>
      <c r="V368" s="98"/>
      <c r="W368" s="98"/>
    </row>
    <row r="369" spans="1:23" s="100" customFormat="1" ht="18" customHeight="1" x14ac:dyDescent="0.2">
      <c r="A369" s="97">
        <v>2005</v>
      </c>
      <c r="B369" s="109">
        <v>0.53597192999999999</v>
      </c>
      <c r="C369" s="109">
        <v>0.53811471</v>
      </c>
      <c r="D369" s="109"/>
      <c r="E369" s="109">
        <v>0.51481102999999995</v>
      </c>
      <c r="F369" s="109">
        <v>0.51705153000000004</v>
      </c>
      <c r="G369" s="109"/>
      <c r="H369" s="109"/>
      <c r="I369" s="109"/>
      <c r="J369" s="142"/>
      <c r="K369" s="120"/>
      <c r="L369" s="98"/>
      <c r="M369" s="148"/>
      <c r="N369" s="98"/>
      <c r="O369" s="98"/>
      <c r="P369" s="98"/>
      <c r="Q369" s="98"/>
      <c r="R369" s="98"/>
      <c r="S369" s="98"/>
      <c r="T369" s="98"/>
      <c r="U369" s="98"/>
      <c r="V369" s="98"/>
      <c r="W369" s="98"/>
    </row>
    <row r="370" spans="1:23" s="100" customFormat="1" ht="18" customHeight="1" x14ac:dyDescent="0.2">
      <c r="A370" s="97">
        <v>2006</v>
      </c>
      <c r="B370" s="109">
        <v>0.54477500999999995</v>
      </c>
      <c r="C370" s="109">
        <v>0.54645403999999997</v>
      </c>
      <c r="D370" s="109"/>
      <c r="E370" s="109">
        <v>0.52385282</v>
      </c>
      <c r="F370" s="109">
        <v>0.52560901999999998</v>
      </c>
      <c r="G370" s="109"/>
      <c r="H370" s="109"/>
      <c r="I370" s="109"/>
      <c r="J370" s="142"/>
      <c r="K370" s="120"/>
      <c r="L370" s="99"/>
      <c r="M370" s="148"/>
      <c r="N370" s="98"/>
      <c r="O370" s="98"/>
      <c r="P370" s="98"/>
      <c r="Q370" s="98"/>
      <c r="R370" s="98"/>
      <c r="S370" s="98"/>
      <c r="T370" s="98"/>
      <c r="U370" s="98"/>
      <c r="V370" s="98"/>
      <c r="W370" s="98"/>
    </row>
    <row r="371" spans="1:23" s="100" customFormat="1" ht="18" customHeight="1" x14ac:dyDescent="0.2">
      <c r="A371" s="97">
        <v>2007</v>
      </c>
      <c r="B371" s="109">
        <v>0.52599819000000003</v>
      </c>
      <c r="C371" s="109">
        <v>0.52689258000000005</v>
      </c>
      <c r="D371" s="109"/>
      <c r="E371" s="109">
        <v>0.50443994999999997</v>
      </c>
      <c r="F371" s="109">
        <v>0.50537502999999995</v>
      </c>
      <c r="G371" s="109"/>
      <c r="H371" s="109"/>
      <c r="I371" s="109"/>
      <c r="J371" s="142"/>
      <c r="K371" s="120"/>
      <c r="L371" s="99"/>
      <c r="M371" s="148"/>
      <c r="N371" s="98"/>
      <c r="O371" s="98"/>
      <c r="P371" s="98"/>
      <c r="Q371" s="98"/>
      <c r="R371" s="98"/>
      <c r="S371" s="98"/>
      <c r="T371" s="98"/>
      <c r="U371" s="98"/>
      <c r="V371" s="98"/>
      <c r="W371" s="98"/>
    </row>
    <row r="372" spans="1:23" s="100" customFormat="1" ht="18" customHeight="1" x14ac:dyDescent="0.2">
      <c r="A372" s="97">
        <v>2008</v>
      </c>
      <c r="B372" s="109">
        <v>0.52979257000000002</v>
      </c>
      <c r="C372" s="109">
        <v>0.53028746999999998</v>
      </c>
      <c r="D372" s="109"/>
      <c r="E372" s="109">
        <v>0.50684351999999999</v>
      </c>
      <c r="F372" s="109">
        <v>0.50736258000000001</v>
      </c>
      <c r="G372" s="109"/>
      <c r="H372" s="109"/>
      <c r="I372" s="109"/>
      <c r="J372" s="142"/>
      <c r="K372" s="120"/>
      <c r="L372" s="99"/>
      <c r="M372" s="148"/>
      <c r="N372" s="98"/>
      <c r="O372" s="98"/>
      <c r="P372" s="98"/>
      <c r="Q372" s="98"/>
      <c r="R372" s="98"/>
      <c r="S372" s="98"/>
      <c r="T372" s="98"/>
      <c r="U372" s="98"/>
      <c r="V372" s="98"/>
      <c r="W372" s="98"/>
    </row>
    <row r="373" spans="1:23" s="100" customFormat="1" ht="18" customHeight="1" x14ac:dyDescent="0.2">
      <c r="A373" s="98" t="s">
        <v>30</v>
      </c>
      <c r="B373" s="109"/>
      <c r="C373" s="109"/>
      <c r="D373" s="109"/>
      <c r="E373" s="109"/>
      <c r="F373" s="109"/>
      <c r="G373" s="109"/>
      <c r="H373" s="109"/>
      <c r="I373" s="109"/>
      <c r="J373" s="147"/>
      <c r="K373" s="120"/>
      <c r="L373" s="99"/>
      <c r="M373" s="148"/>
      <c r="N373" s="98"/>
      <c r="O373" s="98"/>
      <c r="P373" s="98"/>
      <c r="Q373" s="98"/>
      <c r="R373" s="98"/>
      <c r="S373" s="98"/>
      <c r="T373" s="98"/>
      <c r="U373" s="98"/>
      <c r="V373" s="98"/>
      <c r="W373" s="98"/>
    </row>
    <row r="374" spans="1:23" s="100" customFormat="1" ht="18" customHeight="1" x14ac:dyDescent="0.2">
      <c r="A374" s="97">
        <v>2008</v>
      </c>
      <c r="B374" s="109">
        <v>0.52683833000000002</v>
      </c>
      <c r="C374" s="109">
        <v>0.52693382</v>
      </c>
      <c r="D374" s="109"/>
      <c r="E374" s="109">
        <v>0.50275358999999997</v>
      </c>
      <c r="F374" s="109">
        <v>0.50285394000000005</v>
      </c>
      <c r="G374" s="109"/>
      <c r="H374" s="109"/>
      <c r="I374" s="109"/>
      <c r="J374" s="142"/>
      <c r="K374" s="120"/>
      <c r="L374" s="99"/>
      <c r="M374" s="148"/>
      <c r="N374" s="98"/>
      <c r="O374" s="98"/>
      <c r="P374" s="98"/>
      <c r="Q374" s="98"/>
      <c r="R374" s="98"/>
      <c r="S374" s="98"/>
      <c r="T374" s="98"/>
      <c r="U374" s="98"/>
      <c r="V374" s="98"/>
      <c r="W374" s="98"/>
    </row>
    <row r="375" spans="1:23" s="100" customFormat="1" ht="18" customHeight="1" x14ac:dyDescent="0.2">
      <c r="A375" s="97">
        <v>2009</v>
      </c>
      <c r="B375" s="109">
        <v>0.51750171</v>
      </c>
      <c r="C375" s="109">
        <v>0.5177117</v>
      </c>
      <c r="D375" s="109"/>
      <c r="E375" s="109">
        <v>0.49232500000000001</v>
      </c>
      <c r="F375" s="109">
        <v>0.49254595000000001</v>
      </c>
      <c r="G375" s="109"/>
      <c r="H375" s="109"/>
      <c r="I375" s="109"/>
      <c r="J375" s="142"/>
      <c r="K375" s="120"/>
      <c r="L375" s="99"/>
      <c r="M375" s="148"/>
      <c r="N375" s="98"/>
      <c r="O375" s="98"/>
      <c r="P375" s="98"/>
      <c r="Q375" s="98"/>
      <c r="R375" s="98"/>
      <c r="S375" s="98"/>
      <c r="T375" s="98"/>
      <c r="U375" s="98"/>
      <c r="V375" s="98"/>
      <c r="W375" s="98"/>
    </row>
    <row r="376" spans="1:23" s="100" customFormat="1" ht="18" customHeight="1" x14ac:dyDescent="0.2">
      <c r="A376" s="97">
        <v>2010</v>
      </c>
      <c r="B376" s="109">
        <v>0.51581381000000004</v>
      </c>
      <c r="C376" s="109">
        <v>0.51609760000000005</v>
      </c>
      <c r="D376" s="109"/>
      <c r="E376" s="109">
        <v>0.49104963000000001</v>
      </c>
      <c r="F376" s="109">
        <v>0.49134793999999998</v>
      </c>
      <c r="G376" s="109"/>
      <c r="H376" s="109"/>
      <c r="I376" s="109"/>
      <c r="J376" s="142"/>
      <c r="K376" s="120"/>
      <c r="L376" s="99"/>
      <c r="M376" s="148"/>
      <c r="N376" s="98"/>
      <c r="O376" s="98"/>
      <c r="P376" s="98"/>
      <c r="Q376" s="98"/>
      <c r="R376" s="98"/>
      <c r="S376" s="98"/>
      <c r="T376" s="98"/>
      <c r="U376" s="98"/>
      <c r="V376" s="98"/>
      <c r="W376" s="98"/>
    </row>
    <row r="377" spans="1:23" s="100" customFormat="1" ht="18" customHeight="1" x14ac:dyDescent="0.2">
      <c r="A377" s="97">
        <v>2011</v>
      </c>
      <c r="B377" s="109">
        <v>0.51305780000000001</v>
      </c>
      <c r="C377" s="109">
        <v>0.51348313999999995</v>
      </c>
      <c r="D377" s="109"/>
      <c r="E377" s="109">
        <v>0.49370004000000001</v>
      </c>
      <c r="F377" s="109">
        <v>0.49414228999999998</v>
      </c>
      <c r="G377" s="109"/>
      <c r="H377" s="109"/>
      <c r="I377" s="109"/>
      <c r="J377" s="142"/>
      <c r="K377" s="120"/>
      <c r="L377" s="99"/>
      <c r="M377" s="148"/>
      <c r="N377" s="98"/>
      <c r="O377" s="98"/>
      <c r="P377" s="98"/>
      <c r="Q377" s="98"/>
      <c r="R377" s="98"/>
      <c r="S377" s="98"/>
      <c r="T377" s="98"/>
      <c r="U377" s="98"/>
      <c r="V377" s="98"/>
      <c r="W377" s="98"/>
    </row>
    <row r="378" spans="1:23" s="100" customFormat="1" ht="18" customHeight="1" x14ac:dyDescent="0.2">
      <c r="A378" s="97">
        <v>2012</v>
      </c>
      <c r="B378" s="109">
        <v>0.51708564000000001</v>
      </c>
      <c r="C378" s="109">
        <v>0.51739957000000003</v>
      </c>
      <c r="D378" s="109"/>
      <c r="E378" s="109">
        <v>0.49705463999999999</v>
      </c>
      <c r="F378" s="109">
        <v>0.49738158999999998</v>
      </c>
      <c r="G378" s="109"/>
      <c r="H378" s="109"/>
      <c r="I378" s="109"/>
      <c r="J378" s="142"/>
      <c r="K378" s="120"/>
      <c r="L378" s="99"/>
      <c r="M378" s="148"/>
      <c r="N378" s="98"/>
      <c r="O378" s="98"/>
      <c r="P378" s="98"/>
      <c r="Q378" s="98"/>
      <c r="R378" s="98"/>
      <c r="S378" s="98"/>
      <c r="T378" s="98"/>
      <c r="U378" s="98"/>
      <c r="V378" s="98"/>
      <c r="W378" s="98"/>
    </row>
    <row r="379" spans="1:23" s="100" customFormat="1" ht="18" customHeight="1" x14ac:dyDescent="0.2">
      <c r="A379" s="97">
        <v>2013</v>
      </c>
      <c r="B379" s="109">
        <v>0.51416561000000005</v>
      </c>
      <c r="C379" s="109">
        <v>0.51457193999999995</v>
      </c>
      <c r="D379" s="109"/>
      <c r="E379" s="109">
        <v>0.49251452000000001</v>
      </c>
      <c r="F379" s="109">
        <v>0.49293895999999998</v>
      </c>
      <c r="G379" s="109"/>
      <c r="H379" s="109"/>
      <c r="I379" s="109"/>
      <c r="J379" s="142"/>
      <c r="K379" s="120"/>
      <c r="L379" s="98"/>
      <c r="M379" s="148"/>
      <c r="N379" s="98"/>
      <c r="O379" s="98"/>
      <c r="P379" s="98"/>
      <c r="Q379" s="98"/>
      <c r="R379" s="98"/>
      <c r="S379" s="98"/>
      <c r="T379" s="98"/>
      <c r="U379" s="98"/>
      <c r="V379" s="98"/>
      <c r="W379" s="98"/>
    </row>
    <row r="380" spans="1:23" s="100" customFormat="1" ht="18" customHeight="1" x14ac:dyDescent="0.2">
      <c r="A380" s="97">
        <v>2014</v>
      </c>
      <c r="B380" s="109">
        <v>0.50419965</v>
      </c>
      <c r="C380" s="109">
        <v>0.50466871000000002</v>
      </c>
      <c r="D380" s="109"/>
      <c r="E380" s="109">
        <v>0.48079118999999998</v>
      </c>
      <c r="F380" s="109">
        <v>0.4812824</v>
      </c>
      <c r="G380" s="109"/>
      <c r="H380" s="109"/>
      <c r="I380" s="109"/>
      <c r="J380" s="142"/>
      <c r="K380" s="120"/>
      <c r="L380" s="98"/>
      <c r="M380" s="148"/>
      <c r="N380" s="98"/>
      <c r="O380" s="98"/>
      <c r="P380" s="98"/>
      <c r="Q380" s="98"/>
      <c r="R380" s="98"/>
      <c r="S380" s="98"/>
      <c r="T380" s="98"/>
      <c r="U380" s="98"/>
      <c r="V380" s="98"/>
      <c r="W380" s="98"/>
    </row>
    <row r="381" spans="1:23" s="100" customFormat="1" ht="18" customHeight="1" x14ac:dyDescent="0.2">
      <c r="A381" s="97">
        <v>2015</v>
      </c>
      <c r="B381" s="109">
        <v>0.50768367999999997</v>
      </c>
      <c r="C381" s="109">
        <v>0.50806664999999995</v>
      </c>
      <c r="D381" s="109"/>
      <c r="E381" s="109">
        <v>0.48714471999999998</v>
      </c>
      <c r="F381" s="109">
        <v>0.48754366999999998</v>
      </c>
      <c r="G381" s="109"/>
      <c r="H381" s="109"/>
      <c r="I381" s="109"/>
      <c r="J381" s="142"/>
      <c r="K381" s="120"/>
      <c r="L381" s="98"/>
      <c r="M381" s="148"/>
      <c r="N381" s="98"/>
      <c r="O381" s="98"/>
      <c r="P381" s="98"/>
      <c r="Q381" s="98"/>
      <c r="R381" s="98"/>
      <c r="S381" s="98"/>
      <c r="T381" s="98"/>
      <c r="U381" s="98"/>
      <c r="V381" s="98"/>
      <c r="W381" s="98"/>
    </row>
    <row r="382" spans="1:23" s="100" customFormat="1" ht="18" customHeight="1" x14ac:dyDescent="0.2">
      <c r="A382" s="97">
        <v>2016</v>
      </c>
      <c r="B382" s="109">
        <v>0.50374249999999998</v>
      </c>
      <c r="C382" s="109">
        <v>0.50407734000000004</v>
      </c>
      <c r="D382" s="109"/>
      <c r="E382" s="109">
        <v>0.48337163</v>
      </c>
      <c r="F382" s="109">
        <v>0.48372020999999998</v>
      </c>
      <c r="G382" s="109"/>
      <c r="H382" s="109"/>
      <c r="I382" s="109"/>
      <c r="J382" s="142"/>
      <c r="K382" s="120"/>
      <c r="L382" s="98"/>
      <c r="M382" s="148"/>
      <c r="N382" s="98"/>
      <c r="O382" s="98"/>
      <c r="P382" s="98"/>
      <c r="Q382" s="98"/>
      <c r="R382" s="98"/>
      <c r="S382" s="98"/>
      <c r="T382" s="98"/>
      <c r="U382" s="98"/>
      <c r="V382" s="98"/>
      <c r="W382" s="98"/>
    </row>
    <row r="383" spans="1:23" s="100" customFormat="1" ht="18" customHeight="1" x14ac:dyDescent="0.2">
      <c r="A383" s="97">
        <v>2017</v>
      </c>
      <c r="B383" s="109">
        <v>0.49749338999999998</v>
      </c>
      <c r="C383" s="109">
        <v>0.49888501000000002</v>
      </c>
      <c r="D383" s="109"/>
      <c r="E383" s="109">
        <v>0.47859573999999999</v>
      </c>
      <c r="F383" s="109">
        <v>0.48003970000000001</v>
      </c>
      <c r="G383" s="109"/>
      <c r="H383" s="109"/>
      <c r="I383" s="109"/>
      <c r="J383" s="142"/>
      <c r="K383" s="120"/>
      <c r="L383" s="98"/>
      <c r="M383" s="148"/>
      <c r="N383" s="98"/>
      <c r="O383" s="98"/>
      <c r="P383" s="98"/>
      <c r="Q383" s="98"/>
      <c r="R383" s="98"/>
      <c r="S383" s="98"/>
      <c r="T383" s="98"/>
      <c r="U383" s="98"/>
      <c r="V383" s="98"/>
      <c r="W383" s="98"/>
    </row>
    <row r="384" spans="1:23" s="100" customFormat="1" ht="18" customHeight="1" x14ac:dyDescent="0.2">
      <c r="A384" s="97">
        <v>2018</v>
      </c>
      <c r="B384" s="109">
        <v>0.49171519000000002</v>
      </c>
      <c r="C384" s="109">
        <v>0.49212475</v>
      </c>
      <c r="D384" s="109"/>
      <c r="E384" s="109">
        <v>0.47213714000000001</v>
      </c>
      <c r="F384" s="109">
        <v>0.47256247000000001</v>
      </c>
      <c r="G384" s="109"/>
      <c r="H384" s="109"/>
      <c r="I384" s="109"/>
      <c r="J384" s="142"/>
      <c r="K384" s="120"/>
      <c r="L384" s="99"/>
      <c r="M384" s="148"/>
      <c r="N384" s="98"/>
      <c r="O384" s="98"/>
      <c r="P384" s="98"/>
      <c r="Q384" s="98"/>
      <c r="R384" s="98"/>
      <c r="S384" s="98"/>
      <c r="T384" s="98"/>
      <c r="U384" s="98"/>
      <c r="V384" s="98"/>
      <c r="W384" s="98"/>
    </row>
    <row r="385" spans="1:23" s="101" customFormat="1" ht="18" customHeight="1" x14ac:dyDescent="0.2">
      <c r="A385" s="104">
        <v>2019</v>
      </c>
      <c r="B385" s="110">
        <v>0.49802822000000002</v>
      </c>
      <c r="C385" s="110">
        <v>0.49838335</v>
      </c>
      <c r="D385" s="110"/>
      <c r="E385" s="110">
        <v>0.47784651</v>
      </c>
      <c r="F385" s="110">
        <v>0.47821592000000002</v>
      </c>
      <c r="G385" s="109"/>
      <c r="H385" s="109"/>
      <c r="I385" s="109"/>
      <c r="J385" s="142"/>
      <c r="K385" s="120"/>
      <c r="L385" s="99"/>
      <c r="M385" s="148"/>
      <c r="N385" s="98"/>
      <c r="O385" s="98"/>
      <c r="P385" s="98"/>
      <c r="Q385" s="98"/>
      <c r="R385" s="98"/>
      <c r="S385" s="98"/>
      <c r="T385" s="98"/>
      <c r="U385" s="98"/>
      <c r="V385" s="98"/>
      <c r="W385" s="98"/>
    </row>
    <row r="386" spans="1:23" s="101" customFormat="1" ht="18" customHeight="1" x14ac:dyDescent="0.2">
      <c r="A386" s="104">
        <v>2021</v>
      </c>
      <c r="B386" s="110">
        <v>0.50749215000000003</v>
      </c>
      <c r="C386" s="109">
        <v>0.50861204000000004</v>
      </c>
      <c r="D386" s="99"/>
      <c r="E386" s="109">
        <v>0.48726430999999998</v>
      </c>
      <c r="F386" s="109">
        <v>0.48843019999999998</v>
      </c>
      <c r="G386" s="99"/>
      <c r="H386" s="99"/>
      <c r="I386" s="99"/>
      <c r="J386" s="149"/>
      <c r="K386" s="150"/>
      <c r="L386" s="154"/>
      <c r="M386" s="151"/>
      <c r="N386" s="98"/>
      <c r="O386" s="98"/>
      <c r="P386" s="98"/>
      <c r="Q386" s="98"/>
      <c r="R386" s="98"/>
      <c r="S386" s="98"/>
      <c r="T386" s="98"/>
    </row>
    <row r="387" spans="1:23" s="100" customFormat="1" ht="18" customHeight="1" x14ac:dyDescent="0.25">
      <c r="A387" s="16" t="s">
        <v>123</v>
      </c>
      <c r="B387" s="109"/>
      <c r="C387" s="109"/>
      <c r="D387" s="109"/>
      <c r="E387" s="109"/>
      <c r="F387" s="109"/>
      <c r="G387" s="109"/>
      <c r="H387" s="109"/>
      <c r="I387" s="109"/>
      <c r="J387" s="142"/>
      <c r="K387" s="120"/>
      <c r="L387" s="99"/>
      <c r="M387" s="148"/>
      <c r="N387" s="98"/>
      <c r="O387" s="98"/>
      <c r="P387" s="98"/>
      <c r="Q387" s="98"/>
      <c r="R387" s="98"/>
      <c r="S387" s="98"/>
      <c r="T387" s="98"/>
      <c r="U387" s="98"/>
      <c r="V387" s="98"/>
      <c r="W387" s="98"/>
    </row>
    <row r="388" spans="1:23" s="100" customFormat="1" ht="18" customHeight="1" x14ac:dyDescent="0.2">
      <c r="A388" s="98" t="s">
        <v>124</v>
      </c>
      <c r="B388" s="109"/>
      <c r="C388" s="109"/>
      <c r="D388" s="109"/>
      <c r="E388" s="109"/>
      <c r="F388" s="109"/>
      <c r="G388" s="109"/>
      <c r="H388" s="109"/>
      <c r="I388" s="109"/>
      <c r="J388" s="142"/>
      <c r="K388" s="120"/>
      <c r="L388" s="99"/>
      <c r="M388" s="148"/>
      <c r="N388" s="98"/>
      <c r="O388" s="98"/>
      <c r="P388" s="98"/>
      <c r="Q388" s="98"/>
      <c r="R388" s="98"/>
      <c r="S388" s="98"/>
      <c r="T388" s="98"/>
      <c r="U388" s="98"/>
      <c r="V388" s="98"/>
      <c r="W388" s="98"/>
    </row>
    <row r="389" spans="1:23" s="100" customFormat="1" ht="18" customHeight="1" x14ac:dyDescent="0.2">
      <c r="A389" s="97">
        <v>1990</v>
      </c>
      <c r="B389" s="109">
        <v>0.40786197000000002</v>
      </c>
      <c r="C389" s="109">
        <v>0.40839344</v>
      </c>
      <c r="D389" s="109"/>
      <c r="E389" s="109">
        <v>0.38845782000000001</v>
      </c>
      <c r="F389" s="109">
        <v>0.38900669999999998</v>
      </c>
      <c r="G389" s="109"/>
      <c r="H389" s="109">
        <v>0.40972578999999998</v>
      </c>
      <c r="I389" s="109">
        <v>0.41025424999999999</v>
      </c>
      <c r="J389" s="142"/>
      <c r="K389" s="120"/>
      <c r="L389" s="99"/>
      <c r="M389" s="148"/>
      <c r="N389" s="98"/>
      <c r="O389" s="98"/>
      <c r="P389" s="98"/>
      <c r="Q389" s="98"/>
      <c r="R389" s="98"/>
      <c r="S389" s="98"/>
      <c r="T389" s="98"/>
      <c r="U389" s="98"/>
      <c r="V389" s="98"/>
      <c r="W389" s="98"/>
    </row>
    <row r="390" spans="1:23" s="100" customFormat="1" ht="18" customHeight="1" x14ac:dyDescent="0.2">
      <c r="A390" s="97">
        <v>1995</v>
      </c>
      <c r="B390" s="109">
        <v>0.48955559999999998</v>
      </c>
      <c r="C390" s="109">
        <v>0.49027444999999997</v>
      </c>
      <c r="D390" s="109"/>
      <c r="E390" s="109">
        <v>0.47048303000000002</v>
      </c>
      <c r="F390" s="109">
        <v>0.47122872999999998</v>
      </c>
      <c r="G390" s="109"/>
      <c r="H390" s="109">
        <v>0.46540499000000002</v>
      </c>
      <c r="I390" s="109">
        <v>0.46840744000000001</v>
      </c>
      <c r="J390" s="142"/>
      <c r="K390" s="120"/>
      <c r="L390" s="99"/>
      <c r="M390" s="148"/>
      <c r="N390" s="98"/>
      <c r="O390" s="98"/>
      <c r="P390" s="98"/>
      <c r="Q390" s="98"/>
      <c r="R390" s="98"/>
      <c r="S390" s="98"/>
      <c r="T390" s="98"/>
      <c r="U390" s="98"/>
      <c r="V390" s="98"/>
      <c r="W390" s="98"/>
    </row>
    <row r="391" spans="1:23" s="100" customFormat="1" ht="18" customHeight="1" x14ac:dyDescent="0.2">
      <c r="A391" s="98" t="s">
        <v>92</v>
      </c>
      <c r="B391" s="109"/>
      <c r="C391" s="109"/>
      <c r="D391" s="109"/>
      <c r="E391" s="109"/>
      <c r="F391" s="109"/>
      <c r="G391" s="109"/>
      <c r="H391" s="109"/>
      <c r="I391" s="109"/>
      <c r="J391" s="142"/>
      <c r="K391" s="120"/>
      <c r="L391" s="99"/>
      <c r="M391" s="148"/>
      <c r="N391" s="98"/>
      <c r="O391" s="98"/>
      <c r="P391" s="98"/>
      <c r="Q391" s="98"/>
      <c r="R391" s="98"/>
      <c r="S391" s="98"/>
      <c r="T391" s="98"/>
      <c r="U391" s="98"/>
      <c r="V391" s="98"/>
      <c r="W391" s="98"/>
    </row>
    <row r="392" spans="1:23" s="100" customFormat="1" ht="18" customHeight="1" x14ac:dyDescent="0.2">
      <c r="A392" s="97">
        <v>1995</v>
      </c>
      <c r="B392" s="109">
        <v>0.57897056999999996</v>
      </c>
      <c r="C392" s="109">
        <v>0.58159039000000001</v>
      </c>
      <c r="D392" s="109"/>
      <c r="E392" s="109">
        <v>0.56075344000000005</v>
      </c>
      <c r="F392" s="109">
        <v>0.56348661</v>
      </c>
      <c r="G392" s="109"/>
      <c r="H392" s="109">
        <v>0.57944342000000004</v>
      </c>
      <c r="I392" s="109">
        <v>0.58284152</v>
      </c>
      <c r="J392" s="142"/>
      <c r="K392" s="120"/>
      <c r="L392" s="99"/>
      <c r="M392" s="148"/>
      <c r="N392" s="98"/>
      <c r="O392" s="98"/>
      <c r="P392" s="98"/>
      <c r="Q392" s="98"/>
      <c r="R392" s="98"/>
      <c r="S392" s="98"/>
      <c r="T392" s="98"/>
      <c r="U392" s="98"/>
      <c r="V392" s="98"/>
      <c r="W392" s="98"/>
    </row>
    <row r="393" spans="1:23" s="100" customFormat="1" ht="18" customHeight="1" x14ac:dyDescent="0.2">
      <c r="A393" s="97">
        <v>1997</v>
      </c>
      <c r="B393" s="109">
        <v>0.54838191999999997</v>
      </c>
      <c r="C393" s="109">
        <v>0.54892432999999996</v>
      </c>
      <c r="D393" s="109"/>
      <c r="E393" s="109">
        <v>0.52877808999999998</v>
      </c>
      <c r="F393" s="109">
        <v>0.52934404000000002</v>
      </c>
      <c r="G393" s="109"/>
      <c r="H393" s="109">
        <v>0.52553892999999996</v>
      </c>
      <c r="I393" s="109">
        <v>0.52576118999999999</v>
      </c>
      <c r="J393" s="142"/>
      <c r="K393" s="120"/>
      <c r="L393" s="99"/>
      <c r="M393" s="148"/>
      <c r="N393" s="98"/>
      <c r="O393" s="98"/>
      <c r="P393" s="98"/>
      <c r="Q393" s="98"/>
      <c r="R393" s="98"/>
      <c r="S393" s="98"/>
      <c r="T393" s="98"/>
      <c r="U393" s="98"/>
      <c r="V393" s="98"/>
      <c r="W393" s="98"/>
    </row>
    <row r="394" spans="1:23" s="100" customFormat="1" ht="18" customHeight="1" x14ac:dyDescent="0.2">
      <c r="A394" s="97">
        <v>1999</v>
      </c>
      <c r="B394" s="109">
        <v>0.54490253</v>
      </c>
      <c r="C394" s="109">
        <v>0.54577465999999997</v>
      </c>
      <c r="D394" s="109"/>
      <c r="E394" s="109">
        <v>0.52226169</v>
      </c>
      <c r="F394" s="109">
        <v>0.52317722</v>
      </c>
      <c r="G394" s="109"/>
      <c r="H394" s="109">
        <v>0.52624641000000005</v>
      </c>
      <c r="I394" s="109">
        <v>0.52646961999999997</v>
      </c>
      <c r="J394" s="142"/>
      <c r="K394" s="120"/>
      <c r="L394" s="99"/>
      <c r="M394" s="148"/>
      <c r="N394" s="98"/>
      <c r="O394" s="98"/>
      <c r="P394" s="98"/>
      <c r="Q394" s="98"/>
      <c r="R394" s="98"/>
      <c r="S394" s="98"/>
      <c r="T394" s="98"/>
      <c r="U394" s="98"/>
      <c r="V394" s="98"/>
      <c r="W394" s="98"/>
    </row>
    <row r="395" spans="1:23" s="100" customFormat="1" ht="18" customHeight="1" x14ac:dyDescent="0.2">
      <c r="A395" s="97">
        <v>2001</v>
      </c>
      <c r="B395" s="109">
        <v>0.54606129999999997</v>
      </c>
      <c r="C395" s="109">
        <v>0.54629302000000002</v>
      </c>
      <c r="D395" s="109"/>
      <c r="E395" s="109">
        <v>0.52165974999999998</v>
      </c>
      <c r="F395" s="109">
        <v>0.52190393000000002</v>
      </c>
      <c r="G395" s="109"/>
      <c r="H395" s="109">
        <v>0.52912446999999996</v>
      </c>
      <c r="I395" s="109">
        <v>0.52936483000000001</v>
      </c>
      <c r="J395" s="142"/>
      <c r="K395" s="120"/>
      <c r="L395" s="99"/>
      <c r="M395" s="148"/>
      <c r="N395" s="98"/>
      <c r="O395" s="98"/>
      <c r="P395" s="98"/>
      <c r="Q395" s="98"/>
      <c r="R395" s="98"/>
      <c r="S395" s="98"/>
      <c r="T395" s="98"/>
      <c r="U395" s="98"/>
      <c r="V395" s="98"/>
      <c r="W395" s="98"/>
    </row>
    <row r="396" spans="1:23" s="100" customFormat="1" ht="18" customHeight="1" x14ac:dyDescent="0.2">
      <c r="A396" s="97">
        <v>2002</v>
      </c>
      <c r="B396" s="109">
        <v>0.57252966000000005</v>
      </c>
      <c r="C396" s="109">
        <v>0.57276289999999996</v>
      </c>
      <c r="D396" s="109"/>
      <c r="E396" s="109">
        <v>0.55486831999999997</v>
      </c>
      <c r="F396" s="109">
        <v>0.55511120000000003</v>
      </c>
      <c r="G396" s="109"/>
      <c r="H396" s="109">
        <v>0.56834755000000003</v>
      </c>
      <c r="I396" s="109">
        <v>0.56834755000000003</v>
      </c>
      <c r="J396" s="142"/>
      <c r="K396" s="120"/>
      <c r="L396" s="99"/>
      <c r="M396" s="148"/>
      <c r="N396" s="98"/>
      <c r="O396" s="98"/>
      <c r="P396" s="98"/>
      <c r="Q396" s="98"/>
      <c r="R396" s="98"/>
      <c r="S396" s="98"/>
      <c r="T396" s="98"/>
      <c r="U396" s="98"/>
      <c r="V396" s="98"/>
      <c r="W396" s="98"/>
    </row>
    <row r="397" spans="1:23" s="100" customFormat="1" ht="18" customHeight="1" x14ac:dyDescent="0.2">
      <c r="A397" s="97">
        <v>2003</v>
      </c>
      <c r="B397" s="109">
        <v>0.54930144999999997</v>
      </c>
      <c r="C397" s="109">
        <v>0.54938352999999995</v>
      </c>
      <c r="D397" s="109"/>
      <c r="E397" s="109">
        <v>0.52672348999999996</v>
      </c>
      <c r="F397" s="109">
        <v>0.52680967999999995</v>
      </c>
      <c r="G397" s="109"/>
      <c r="H397" s="109">
        <v>0.54143059999999998</v>
      </c>
      <c r="I397" s="109">
        <v>0.54151411000000005</v>
      </c>
      <c r="J397" s="142"/>
      <c r="K397" s="120"/>
      <c r="L397" s="99"/>
      <c r="M397" s="148"/>
      <c r="N397" s="98"/>
      <c r="O397" s="98"/>
      <c r="P397" s="98"/>
      <c r="Q397" s="98"/>
      <c r="R397" s="98"/>
      <c r="S397" s="98"/>
      <c r="T397" s="98"/>
      <c r="U397" s="98"/>
      <c r="V397" s="98"/>
      <c r="W397" s="98"/>
    </row>
    <row r="398" spans="1:23" s="100" customFormat="1" ht="18" customHeight="1" x14ac:dyDescent="0.2">
      <c r="A398" s="97">
        <v>2004</v>
      </c>
      <c r="B398" s="109">
        <v>0.52230997999999995</v>
      </c>
      <c r="C398" s="109">
        <v>0.52262812999999997</v>
      </c>
      <c r="D398" s="109"/>
      <c r="E398" s="109">
        <v>0.49832030999999999</v>
      </c>
      <c r="F398" s="109">
        <v>0.49865442999999998</v>
      </c>
      <c r="G398" s="109"/>
      <c r="H398" s="109">
        <v>0.51340205999999999</v>
      </c>
      <c r="I398" s="109">
        <v>0.51388566000000002</v>
      </c>
      <c r="J398" s="142"/>
      <c r="K398" s="120"/>
      <c r="L398" s="99"/>
      <c r="M398" s="148"/>
      <c r="N398" s="98"/>
      <c r="O398" s="98"/>
      <c r="P398" s="98"/>
      <c r="Q398" s="98"/>
      <c r="R398" s="98"/>
      <c r="S398" s="98"/>
      <c r="T398" s="98"/>
      <c r="U398" s="98"/>
      <c r="V398" s="98"/>
      <c r="W398" s="98"/>
    </row>
    <row r="399" spans="1:23" s="100" customFormat="1" ht="18" customHeight="1" x14ac:dyDescent="0.2">
      <c r="A399" s="97">
        <v>2005</v>
      </c>
      <c r="B399" s="109">
        <v>0.51370431999999999</v>
      </c>
      <c r="C399" s="109">
        <v>0.51381792000000004</v>
      </c>
      <c r="D399" s="109"/>
      <c r="E399" s="109">
        <v>0.49345354000000002</v>
      </c>
      <c r="F399" s="109">
        <v>0.49357188000000002</v>
      </c>
      <c r="G399" s="109"/>
      <c r="H399" s="109">
        <v>0.50415100000000002</v>
      </c>
      <c r="I399" s="109">
        <v>0.50426682</v>
      </c>
      <c r="J399" s="142"/>
      <c r="K399" s="120"/>
      <c r="L399" s="99"/>
      <c r="M399" s="148"/>
      <c r="N399" s="98"/>
      <c r="O399" s="98"/>
      <c r="P399" s="98"/>
      <c r="Q399" s="98"/>
      <c r="R399" s="98"/>
      <c r="S399" s="98"/>
      <c r="T399" s="98"/>
      <c r="U399" s="98"/>
      <c r="V399" s="98"/>
      <c r="W399" s="98"/>
    </row>
    <row r="400" spans="1:23" s="100" customFormat="1" ht="18" customHeight="1" x14ac:dyDescent="0.2">
      <c r="A400" s="97">
        <v>2006</v>
      </c>
      <c r="B400" s="109">
        <v>0.52980903000000001</v>
      </c>
      <c r="C400" s="109">
        <v>0.52995488000000002</v>
      </c>
      <c r="D400" s="109"/>
      <c r="E400" s="109">
        <v>0.50726336000000005</v>
      </c>
      <c r="F400" s="109">
        <v>0.50741621000000003</v>
      </c>
      <c r="G400" s="109"/>
      <c r="H400" s="109">
        <v>0.51844913999999998</v>
      </c>
      <c r="I400" s="109">
        <v>0.51859851000000001</v>
      </c>
      <c r="J400" s="142"/>
      <c r="K400" s="120"/>
      <c r="L400" s="99"/>
      <c r="M400" s="148"/>
      <c r="N400" s="98"/>
      <c r="O400" s="98"/>
      <c r="P400" s="98"/>
      <c r="Q400" s="98"/>
      <c r="R400" s="98"/>
      <c r="S400" s="98"/>
      <c r="T400" s="98"/>
      <c r="U400" s="98"/>
      <c r="V400" s="98"/>
      <c r="W400" s="98"/>
    </row>
    <row r="401" spans="1:23" s="100" customFormat="1" ht="18" customHeight="1" x14ac:dyDescent="0.2">
      <c r="A401" s="97">
        <v>2007</v>
      </c>
      <c r="B401" s="109">
        <v>0.53030303000000001</v>
      </c>
      <c r="C401" s="109">
        <v>0.53041205999999996</v>
      </c>
      <c r="D401" s="109"/>
      <c r="E401" s="109">
        <v>0.50894976999999997</v>
      </c>
      <c r="F401" s="109">
        <v>0.50906375999999998</v>
      </c>
      <c r="G401" s="109"/>
      <c r="H401" s="109">
        <v>0.52243269000000003</v>
      </c>
      <c r="I401" s="109">
        <v>0.52247197000000001</v>
      </c>
      <c r="J401" s="142"/>
      <c r="K401" s="120"/>
      <c r="L401" s="99"/>
      <c r="M401" s="148"/>
      <c r="N401" s="98"/>
      <c r="O401" s="98"/>
      <c r="P401" s="98"/>
      <c r="Q401" s="98"/>
      <c r="R401" s="98"/>
      <c r="S401" s="98"/>
      <c r="T401" s="98"/>
      <c r="U401" s="98"/>
      <c r="V401" s="98"/>
      <c r="W401" s="98"/>
    </row>
    <row r="402" spans="1:23" s="100" customFormat="1" ht="18" customHeight="1" x14ac:dyDescent="0.2">
      <c r="A402" s="97">
        <v>2008</v>
      </c>
      <c r="B402" s="109">
        <v>0.50704689999999997</v>
      </c>
      <c r="C402" s="109">
        <v>0.50704689999999997</v>
      </c>
      <c r="D402" s="109"/>
      <c r="E402" s="109">
        <v>0.48288020999999998</v>
      </c>
      <c r="F402" s="109">
        <v>0.48288020999999998</v>
      </c>
      <c r="G402" s="109"/>
      <c r="H402" s="109">
        <v>0.49999471000000001</v>
      </c>
      <c r="I402" s="109">
        <v>0.49999471000000001</v>
      </c>
      <c r="J402" s="142"/>
      <c r="K402" s="120"/>
      <c r="L402" s="99"/>
      <c r="M402" s="148"/>
      <c r="N402" s="98"/>
      <c r="O402" s="98"/>
      <c r="P402" s="98"/>
      <c r="Q402" s="98"/>
      <c r="R402" s="98"/>
      <c r="S402" s="98"/>
      <c r="T402" s="98"/>
      <c r="U402" s="98"/>
      <c r="V402" s="98"/>
      <c r="W402" s="98"/>
    </row>
    <row r="403" spans="1:23" s="100" customFormat="1" ht="18" customHeight="1" x14ac:dyDescent="0.2">
      <c r="A403" s="97">
        <v>2009</v>
      </c>
      <c r="B403" s="109">
        <v>0.49133397000000001</v>
      </c>
      <c r="C403" s="109">
        <v>0.49145762999999998</v>
      </c>
      <c r="D403" s="109"/>
      <c r="E403" s="109">
        <v>0.47131897</v>
      </c>
      <c r="F403" s="109">
        <v>0.47144749000000002</v>
      </c>
      <c r="G403" s="109"/>
      <c r="H403" s="109">
        <v>0.48436947000000002</v>
      </c>
      <c r="I403" s="109">
        <v>0.48460101999999999</v>
      </c>
      <c r="J403" s="142"/>
      <c r="K403" s="120"/>
      <c r="L403" s="99"/>
      <c r="M403" s="148"/>
      <c r="N403" s="98"/>
      <c r="O403" s="98"/>
      <c r="P403" s="98"/>
      <c r="Q403" s="98"/>
      <c r="R403" s="98"/>
      <c r="S403" s="98"/>
      <c r="T403" s="98"/>
      <c r="U403" s="98"/>
      <c r="V403" s="98"/>
      <c r="W403" s="98"/>
    </row>
    <row r="404" spans="1:23" s="100" customFormat="1" ht="18" customHeight="1" x14ac:dyDescent="0.2">
      <c r="A404" s="97">
        <v>2010</v>
      </c>
      <c r="B404" s="109">
        <v>0.50982437999999997</v>
      </c>
      <c r="C404" s="109">
        <v>0.50982437999999997</v>
      </c>
      <c r="D404" s="109"/>
      <c r="E404" s="109">
        <v>0.48917199</v>
      </c>
      <c r="F404" s="109">
        <v>0.48917199</v>
      </c>
      <c r="G404" s="109"/>
      <c r="H404" s="109">
        <v>0.50097221999999997</v>
      </c>
      <c r="I404" s="109">
        <v>0.50097221999999997</v>
      </c>
      <c r="J404" s="142"/>
      <c r="K404" s="120"/>
      <c r="L404" s="99"/>
      <c r="M404" s="148"/>
      <c r="N404" s="98"/>
      <c r="O404" s="98"/>
      <c r="P404" s="98"/>
      <c r="Q404" s="98"/>
      <c r="R404" s="98"/>
      <c r="S404" s="98"/>
      <c r="T404" s="98"/>
      <c r="U404" s="98"/>
      <c r="V404" s="98"/>
      <c r="W404" s="98"/>
    </row>
    <row r="405" spans="1:23" s="100" customFormat="1" ht="18" customHeight="1" x14ac:dyDescent="0.2">
      <c r="A405" s="97">
        <v>2011</v>
      </c>
      <c r="B405" s="109">
        <v>0.52306255000000001</v>
      </c>
      <c r="C405" s="109">
        <v>0.52309934000000002</v>
      </c>
      <c r="D405" s="109"/>
      <c r="E405" s="109">
        <v>0.50690886000000002</v>
      </c>
      <c r="F405" s="109">
        <v>0.50694689000000004</v>
      </c>
      <c r="G405" s="109"/>
      <c r="H405" s="109">
        <v>0.51666787999999997</v>
      </c>
      <c r="I405" s="109">
        <v>0.51670506000000005</v>
      </c>
      <c r="J405" s="142"/>
      <c r="K405" s="120"/>
      <c r="L405" s="99"/>
      <c r="M405" s="148"/>
      <c r="N405" s="98"/>
      <c r="O405" s="98"/>
      <c r="P405" s="98"/>
      <c r="Q405" s="98"/>
      <c r="R405" s="98"/>
      <c r="S405" s="98"/>
      <c r="T405" s="98"/>
      <c r="U405" s="98"/>
      <c r="V405" s="98"/>
      <c r="W405" s="98"/>
    </row>
    <row r="406" spans="1:23" s="100" customFormat="1" ht="18" customHeight="1" x14ac:dyDescent="0.2">
      <c r="A406" s="97">
        <v>2012</v>
      </c>
      <c r="B406" s="109">
        <v>0.47633565</v>
      </c>
      <c r="C406" s="109">
        <v>0.47633565</v>
      </c>
      <c r="D406" s="109"/>
      <c r="E406" s="109">
        <v>0.45547103999999999</v>
      </c>
      <c r="F406" s="109">
        <v>0.45547103999999999</v>
      </c>
      <c r="G406" s="109"/>
      <c r="H406" s="109">
        <v>0.46559022999999999</v>
      </c>
      <c r="I406" s="109">
        <v>0.46559022999999999</v>
      </c>
      <c r="J406" s="142"/>
      <c r="K406" s="120"/>
      <c r="L406" s="99"/>
      <c r="M406" s="148"/>
      <c r="N406" s="98"/>
      <c r="O406" s="98"/>
      <c r="P406" s="98"/>
      <c r="Q406" s="98"/>
      <c r="R406" s="98"/>
      <c r="S406" s="98"/>
      <c r="T406" s="98"/>
      <c r="U406" s="98"/>
      <c r="V406" s="98"/>
      <c r="W406" s="98"/>
    </row>
    <row r="407" spans="1:23" s="100" customFormat="1" ht="18" customHeight="1" x14ac:dyDescent="0.2">
      <c r="A407" s="97">
        <v>2013</v>
      </c>
      <c r="B407" s="109">
        <v>0.47919233999999999</v>
      </c>
      <c r="C407" s="109">
        <v>0.47936033</v>
      </c>
      <c r="D407" s="109"/>
      <c r="E407" s="109">
        <v>0.46066473000000002</v>
      </c>
      <c r="F407" s="109">
        <v>0.46083869</v>
      </c>
      <c r="G407" s="109"/>
      <c r="H407" s="109">
        <v>0.47112096999999997</v>
      </c>
      <c r="I407" s="109">
        <v>0.47153103000000002</v>
      </c>
      <c r="J407" s="142"/>
      <c r="K407" s="120"/>
      <c r="L407" s="99"/>
      <c r="M407" s="148"/>
      <c r="N407" s="98"/>
      <c r="O407" s="98"/>
      <c r="P407" s="98"/>
      <c r="Q407" s="98"/>
      <c r="R407" s="98"/>
      <c r="S407" s="98"/>
      <c r="T407" s="98"/>
      <c r="U407" s="98"/>
      <c r="V407" s="98"/>
      <c r="W407" s="98"/>
    </row>
    <row r="408" spans="1:23" s="100" customFormat="1" ht="18" customHeight="1" x14ac:dyDescent="0.2">
      <c r="A408" s="97">
        <v>2014</v>
      </c>
      <c r="B408" s="109">
        <v>0.50702643000000003</v>
      </c>
      <c r="C408" s="109">
        <v>0.50702643000000003</v>
      </c>
      <c r="D408" s="109"/>
      <c r="E408" s="109">
        <v>0.48893987999999999</v>
      </c>
      <c r="F408" s="109">
        <v>0.48893987999999999</v>
      </c>
      <c r="G408" s="109"/>
      <c r="H408" s="109">
        <v>0.50543070999999995</v>
      </c>
      <c r="I408" s="109">
        <v>0.50543070999999995</v>
      </c>
      <c r="J408" s="142"/>
      <c r="K408" s="120"/>
      <c r="L408" s="99"/>
      <c r="M408" s="148"/>
      <c r="N408" s="98"/>
      <c r="O408" s="98"/>
      <c r="P408" s="98"/>
      <c r="Q408" s="98"/>
      <c r="R408" s="98"/>
      <c r="S408" s="98"/>
      <c r="T408" s="98"/>
      <c r="U408" s="98"/>
      <c r="V408" s="98"/>
      <c r="W408" s="98"/>
    </row>
    <row r="409" spans="1:23" s="100" customFormat="1" ht="18" customHeight="1" x14ac:dyDescent="0.2">
      <c r="A409" s="97">
        <v>2015</v>
      </c>
      <c r="B409" s="109">
        <v>0.47601459000000002</v>
      </c>
      <c r="C409" s="109">
        <v>0.47605909000000002</v>
      </c>
      <c r="D409" s="109"/>
      <c r="E409" s="109">
        <v>0.45833178000000002</v>
      </c>
      <c r="F409" s="109">
        <v>0.45837778000000001</v>
      </c>
      <c r="G409" s="109"/>
      <c r="H409" s="109">
        <v>0.46399548000000002</v>
      </c>
      <c r="I409" s="109">
        <v>0.46404090999999997</v>
      </c>
      <c r="J409" s="142"/>
      <c r="K409" s="120"/>
      <c r="L409" s="98"/>
      <c r="M409" s="148"/>
      <c r="N409" s="98"/>
      <c r="O409" s="98"/>
      <c r="P409" s="98"/>
      <c r="Q409" s="98"/>
      <c r="R409" s="98"/>
      <c r="S409" s="98"/>
      <c r="T409" s="98"/>
      <c r="U409" s="98"/>
      <c r="V409" s="98"/>
      <c r="W409" s="98"/>
    </row>
    <row r="410" spans="1:23" s="100" customFormat="1" ht="18" customHeight="1" x14ac:dyDescent="0.2">
      <c r="A410" s="97">
        <v>2016</v>
      </c>
      <c r="B410" s="109">
        <v>0.47899719000000002</v>
      </c>
      <c r="C410" s="109">
        <v>0.47899719000000002</v>
      </c>
      <c r="D410" s="109"/>
      <c r="E410" s="109">
        <v>0.46087561999999999</v>
      </c>
      <c r="F410" s="109">
        <v>0.46087561999999999</v>
      </c>
      <c r="G410" s="109"/>
      <c r="H410" s="109">
        <v>0.47110972000000001</v>
      </c>
      <c r="I410" s="109">
        <v>0.47110972000000001</v>
      </c>
      <c r="J410" s="142"/>
      <c r="K410" s="120"/>
      <c r="L410" s="99"/>
      <c r="M410" s="148"/>
      <c r="N410" s="98"/>
      <c r="O410" s="98"/>
      <c r="P410" s="98"/>
      <c r="Q410" s="98"/>
      <c r="R410" s="98"/>
      <c r="S410" s="98"/>
      <c r="T410" s="98"/>
      <c r="U410" s="98"/>
      <c r="V410" s="98"/>
      <c r="W410" s="98"/>
    </row>
    <row r="411" spans="1:23" s="100" customFormat="1" ht="18" customHeight="1" x14ac:dyDescent="0.2">
      <c r="A411" s="97">
        <v>2017</v>
      </c>
      <c r="B411" s="109">
        <v>0.48547493000000003</v>
      </c>
      <c r="C411" s="109">
        <v>0.48547493000000003</v>
      </c>
      <c r="D411" s="109"/>
      <c r="E411" s="109">
        <v>0.46795219999999998</v>
      </c>
      <c r="F411" s="109">
        <v>0.46795219999999998</v>
      </c>
      <c r="G411" s="109"/>
      <c r="H411" s="109">
        <v>0.47862729999999998</v>
      </c>
      <c r="I411" s="109">
        <v>0.47862729999999998</v>
      </c>
      <c r="J411" s="142"/>
      <c r="K411" s="120"/>
      <c r="L411" s="99"/>
      <c r="M411" s="148"/>
      <c r="N411" s="98"/>
      <c r="O411" s="98"/>
      <c r="P411" s="98"/>
      <c r="Q411" s="98"/>
      <c r="R411" s="98"/>
      <c r="S411" s="98"/>
      <c r="T411" s="98"/>
      <c r="U411" s="98"/>
      <c r="V411" s="98"/>
      <c r="W411" s="98"/>
    </row>
    <row r="412" spans="1:23" s="100" customFormat="1" ht="18" customHeight="1" x14ac:dyDescent="0.2">
      <c r="A412" s="97">
        <v>2018</v>
      </c>
      <c r="B412" s="109">
        <v>0.46217826000000001</v>
      </c>
      <c r="C412" s="109">
        <v>0.46217826000000001</v>
      </c>
      <c r="D412" s="109"/>
      <c r="E412" s="109">
        <v>0.44230633000000003</v>
      </c>
      <c r="F412" s="109">
        <v>0.44230633000000003</v>
      </c>
      <c r="G412" s="109"/>
      <c r="H412" s="109">
        <v>0.45160560999999999</v>
      </c>
      <c r="I412" s="109">
        <v>0.45160560999999999</v>
      </c>
      <c r="J412" s="142"/>
      <c r="K412" s="120"/>
      <c r="L412" s="102"/>
      <c r="M412" s="148"/>
      <c r="N412" s="98"/>
      <c r="O412" s="98"/>
      <c r="P412" s="98"/>
      <c r="Q412" s="98"/>
      <c r="R412" s="98"/>
      <c r="S412" s="98"/>
      <c r="T412" s="98"/>
      <c r="U412" s="98"/>
      <c r="V412" s="98"/>
      <c r="W412" s="98"/>
    </row>
    <row r="413" spans="1:23" s="101" customFormat="1" ht="18" customHeight="1" x14ac:dyDescent="0.2">
      <c r="A413" s="104">
        <v>2019</v>
      </c>
      <c r="B413" s="110">
        <v>0.45650636999999999</v>
      </c>
      <c r="C413" s="110">
        <v>0.45650636999999999</v>
      </c>
      <c r="D413" s="110"/>
      <c r="E413" s="110">
        <v>0.43771391999999998</v>
      </c>
      <c r="F413" s="110">
        <v>0.43771391999999998</v>
      </c>
      <c r="G413" s="110"/>
      <c r="H413" s="110">
        <v>0.44859779999999999</v>
      </c>
      <c r="I413" s="110">
        <v>0.44859779999999999</v>
      </c>
      <c r="J413" s="142"/>
      <c r="K413" s="120"/>
      <c r="L413" s="105"/>
      <c r="M413" s="148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</row>
    <row r="414" spans="1:23" s="101" customFormat="1" ht="18" customHeight="1" x14ac:dyDescent="0.2">
      <c r="A414" s="104">
        <v>2020</v>
      </c>
      <c r="B414" s="110">
        <v>0.43481941000000002</v>
      </c>
      <c r="C414" s="110">
        <v>0.43481941000000002</v>
      </c>
      <c r="D414" s="110"/>
      <c r="E414" s="110">
        <v>0.41557819000000001</v>
      </c>
      <c r="F414" s="110">
        <v>0.41557819000000001</v>
      </c>
      <c r="G414" s="110"/>
      <c r="H414" s="110">
        <v>0.42681348000000002</v>
      </c>
      <c r="I414" s="110">
        <v>0.42681348000000002</v>
      </c>
      <c r="J414" s="142"/>
      <c r="K414" s="120"/>
      <c r="L414" s="105"/>
      <c r="M414" s="148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</row>
    <row r="415" spans="1:23" s="101" customFormat="1" ht="18" customHeight="1" x14ac:dyDescent="0.2">
      <c r="A415" s="104">
        <v>2021</v>
      </c>
      <c r="B415" s="110">
        <v>0.42894046000000002</v>
      </c>
      <c r="C415" s="110">
        <v>0.42905564000000002</v>
      </c>
      <c r="D415" s="110"/>
      <c r="E415" s="110">
        <v>0.40880105</v>
      </c>
      <c r="F415" s="110">
        <v>0.40892029000000002</v>
      </c>
      <c r="G415" s="110"/>
      <c r="H415" s="110">
        <v>0.42110661999999999</v>
      </c>
      <c r="I415" s="110">
        <v>0.42122264999999998</v>
      </c>
      <c r="J415" s="142"/>
      <c r="K415" s="120"/>
      <c r="L415" s="105"/>
      <c r="M415" s="148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</row>
    <row r="416" spans="1:23" s="101" customFormat="1" ht="18" customHeight="1" x14ac:dyDescent="0.25">
      <c r="A416" s="16" t="s">
        <v>31</v>
      </c>
      <c r="B416" s="109"/>
      <c r="C416" s="109"/>
      <c r="D416" s="109"/>
      <c r="E416" s="109"/>
      <c r="F416" s="109"/>
      <c r="G416" s="109"/>
      <c r="H416" s="109"/>
      <c r="I416" s="109"/>
      <c r="J416" s="142"/>
      <c r="K416" s="120"/>
      <c r="L416" s="99"/>
      <c r="M416" s="148"/>
      <c r="N416" s="98"/>
      <c r="O416" s="98"/>
      <c r="P416" s="98"/>
      <c r="Q416" s="98"/>
      <c r="R416" s="98"/>
      <c r="S416" s="98"/>
      <c r="T416" s="98"/>
      <c r="U416" s="98"/>
      <c r="V416" s="98"/>
      <c r="W416" s="98"/>
    </row>
    <row r="417" spans="1:23" s="101" customFormat="1" ht="18" customHeight="1" x14ac:dyDescent="0.2">
      <c r="A417" s="98" t="s">
        <v>125</v>
      </c>
      <c r="B417" s="109"/>
      <c r="C417" s="109"/>
      <c r="D417" s="109"/>
      <c r="E417" s="109"/>
      <c r="F417" s="109"/>
      <c r="G417" s="109"/>
      <c r="H417" s="109"/>
      <c r="I417" s="109"/>
      <c r="J417" s="142"/>
      <c r="K417" s="120"/>
      <c r="L417" s="99"/>
      <c r="M417" s="148"/>
      <c r="N417" s="98"/>
      <c r="O417" s="98"/>
      <c r="P417" s="98"/>
      <c r="Q417" s="98"/>
      <c r="R417" s="98"/>
      <c r="S417" s="98"/>
      <c r="T417" s="98"/>
      <c r="U417" s="98"/>
      <c r="V417" s="98"/>
      <c r="W417" s="98"/>
    </row>
    <row r="418" spans="1:23" s="101" customFormat="1" ht="18" customHeight="1" x14ac:dyDescent="0.2">
      <c r="A418" s="97">
        <v>1997</v>
      </c>
      <c r="B418" s="109">
        <v>0.53259086</v>
      </c>
      <c r="C418" s="109">
        <v>0.53259363000000004</v>
      </c>
      <c r="D418" s="109"/>
      <c r="E418" s="109">
        <v>0.51005553999999997</v>
      </c>
      <c r="F418" s="109">
        <v>0.51005844</v>
      </c>
      <c r="G418" s="109"/>
      <c r="H418" s="109">
        <v>0.40127027999999998</v>
      </c>
      <c r="I418" s="109">
        <v>0.40127027999999998</v>
      </c>
      <c r="J418" s="142"/>
      <c r="K418" s="120"/>
      <c r="L418" s="99"/>
      <c r="M418" s="148"/>
      <c r="N418" s="98"/>
      <c r="O418" s="98"/>
      <c r="P418" s="98"/>
      <c r="Q418" s="98"/>
      <c r="R418" s="98"/>
      <c r="S418" s="98"/>
      <c r="T418" s="98"/>
      <c r="U418" s="98"/>
      <c r="V418" s="98"/>
      <c r="W418" s="98"/>
    </row>
    <row r="419" spans="1:23" s="101" customFormat="1" ht="18" customHeight="1" x14ac:dyDescent="0.2">
      <c r="A419" s="97">
        <v>1998</v>
      </c>
      <c r="B419" s="109">
        <v>0.55114627000000005</v>
      </c>
      <c r="C419" s="109">
        <v>0.55121518000000003</v>
      </c>
      <c r="D419" s="109"/>
      <c r="E419" s="109">
        <v>0.52731143000000003</v>
      </c>
      <c r="F419" s="109">
        <v>0.52738399999999996</v>
      </c>
      <c r="G419" s="109"/>
      <c r="H419" s="109">
        <v>0.40460835000000001</v>
      </c>
      <c r="I419" s="109">
        <v>0.40460835000000001</v>
      </c>
      <c r="J419" s="142"/>
      <c r="K419" s="120"/>
      <c r="L419" s="99"/>
      <c r="M419" s="148"/>
      <c r="N419" s="98"/>
      <c r="O419" s="98"/>
      <c r="P419" s="98"/>
      <c r="Q419" s="98"/>
      <c r="R419" s="98"/>
      <c r="S419" s="98"/>
      <c r="T419" s="98"/>
      <c r="U419" s="98"/>
      <c r="V419" s="98"/>
      <c r="W419" s="98"/>
    </row>
    <row r="420" spans="1:23" s="101" customFormat="1" ht="18" customHeight="1" x14ac:dyDescent="0.2">
      <c r="A420" s="97">
        <v>1999</v>
      </c>
      <c r="B420" s="109">
        <v>0.54828893000000001</v>
      </c>
      <c r="C420" s="109">
        <v>0.54828893000000001</v>
      </c>
      <c r="D420" s="109"/>
      <c r="E420" s="109">
        <v>0.5263951</v>
      </c>
      <c r="F420" s="109">
        <v>0.5263951</v>
      </c>
      <c r="G420" s="109"/>
      <c r="H420" s="109">
        <v>0.40692821000000001</v>
      </c>
      <c r="I420" s="109">
        <v>0.40692821000000001</v>
      </c>
      <c r="J420" s="142"/>
      <c r="K420" s="120"/>
      <c r="L420" s="99"/>
      <c r="M420" s="148"/>
      <c r="N420" s="98"/>
      <c r="O420" s="98"/>
      <c r="P420" s="98"/>
      <c r="Q420" s="98"/>
      <c r="R420" s="98"/>
      <c r="S420" s="98"/>
      <c r="T420" s="98"/>
      <c r="U420" s="98"/>
      <c r="V420" s="98"/>
      <c r="W420" s="98"/>
    </row>
    <row r="421" spans="1:23" s="101" customFormat="1" ht="18" customHeight="1" x14ac:dyDescent="0.2">
      <c r="A421" s="97">
        <v>2000</v>
      </c>
      <c r="B421" s="109">
        <v>0.49073360999999999</v>
      </c>
      <c r="C421" s="109">
        <v>0.49073365000000002</v>
      </c>
      <c r="D421" s="109"/>
      <c r="E421" s="109">
        <v>0.47044773000000001</v>
      </c>
      <c r="F421" s="109">
        <v>0.47044773000000001</v>
      </c>
      <c r="G421" s="109"/>
      <c r="H421" s="109">
        <v>0.36323916000000001</v>
      </c>
      <c r="I421" s="109">
        <v>0.36323916000000001</v>
      </c>
      <c r="J421" s="142"/>
      <c r="K421" s="120"/>
      <c r="L421" s="99"/>
      <c r="M421" s="148"/>
      <c r="N421" s="98"/>
      <c r="O421" s="98"/>
      <c r="P421" s="98"/>
      <c r="Q421" s="98"/>
      <c r="R421" s="98"/>
      <c r="S421" s="98"/>
      <c r="T421" s="98"/>
      <c r="U421" s="98"/>
      <c r="V421" s="98"/>
      <c r="W421" s="98"/>
    </row>
    <row r="422" spans="1:23" s="101" customFormat="1" ht="18" customHeight="1" x14ac:dyDescent="0.2">
      <c r="A422" s="98" t="s">
        <v>32</v>
      </c>
      <c r="B422" s="109"/>
      <c r="C422" s="109"/>
      <c r="D422" s="109"/>
      <c r="E422" s="109"/>
      <c r="F422" s="109"/>
      <c r="G422" s="109"/>
      <c r="H422" s="109"/>
      <c r="I422" s="109"/>
      <c r="J422" s="142"/>
      <c r="K422" s="120"/>
      <c r="L422" s="99"/>
      <c r="M422" s="148"/>
      <c r="N422" s="98"/>
      <c r="O422" s="98"/>
      <c r="P422" s="98"/>
      <c r="Q422" s="98"/>
      <c r="R422" s="98"/>
      <c r="S422" s="98"/>
      <c r="T422" s="98"/>
      <c r="U422" s="98"/>
      <c r="V422" s="98"/>
      <c r="W422" s="98"/>
    </row>
    <row r="423" spans="1:23" s="101" customFormat="1" ht="18" customHeight="1" x14ac:dyDescent="0.2">
      <c r="A423" s="97">
        <v>2001</v>
      </c>
      <c r="B423" s="109">
        <v>0.51287716999999999</v>
      </c>
      <c r="C423" s="109">
        <v>0.51306331999999999</v>
      </c>
      <c r="D423" s="109"/>
      <c r="E423" s="109">
        <v>0.49407659999999998</v>
      </c>
      <c r="F423" s="109">
        <v>0.49426994000000002</v>
      </c>
      <c r="G423" s="109"/>
      <c r="H423" s="109">
        <v>0.38771742999999997</v>
      </c>
      <c r="I423" s="109">
        <v>0.38771742999999997</v>
      </c>
      <c r="J423" s="142"/>
      <c r="K423" s="120"/>
      <c r="L423" s="99"/>
      <c r="M423" s="148"/>
      <c r="N423" s="98"/>
      <c r="O423" s="98"/>
      <c r="P423" s="98"/>
      <c r="Q423" s="98"/>
      <c r="R423" s="98"/>
      <c r="S423" s="98"/>
      <c r="T423" s="98"/>
      <c r="U423" s="98"/>
      <c r="V423" s="98"/>
      <c r="W423" s="98"/>
    </row>
    <row r="424" spans="1:23" s="101" customFormat="1" ht="18" customHeight="1" x14ac:dyDescent="0.2">
      <c r="A424" s="97">
        <v>2002</v>
      </c>
      <c r="B424" s="109">
        <v>0.53548660000000003</v>
      </c>
      <c r="C424" s="109">
        <v>0.53565923000000004</v>
      </c>
      <c r="D424" s="109"/>
      <c r="E424" s="109">
        <v>0.51521212000000005</v>
      </c>
      <c r="F424" s="109">
        <v>0.51539228000000004</v>
      </c>
      <c r="G424" s="109"/>
      <c r="H424" s="109">
        <v>0.41042845</v>
      </c>
      <c r="I424" s="109">
        <v>0.41042845</v>
      </c>
      <c r="J424" s="142"/>
      <c r="K424" s="120"/>
      <c r="L424" s="99"/>
      <c r="M424" s="148"/>
      <c r="N424" s="98"/>
      <c r="O424" s="98"/>
      <c r="P424" s="98"/>
      <c r="Q424" s="98"/>
      <c r="R424" s="98"/>
      <c r="S424" s="98"/>
      <c r="T424" s="98"/>
      <c r="U424" s="98"/>
      <c r="V424" s="98"/>
      <c r="W424" s="98"/>
    </row>
    <row r="425" spans="1:23" s="101" customFormat="1" ht="18" customHeight="1" x14ac:dyDescent="0.2">
      <c r="A425" s="97">
        <v>2003</v>
      </c>
      <c r="B425" s="109">
        <v>0.50707877999999995</v>
      </c>
      <c r="C425" s="109">
        <v>0.50730185000000005</v>
      </c>
      <c r="D425" s="109"/>
      <c r="E425" s="109">
        <v>0.48613226999999998</v>
      </c>
      <c r="F425" s="109">
        <v>0.48636481999999998</v>
      </c>
      <c r="G425" s="109"/>
      <c r="H425" s="109">
        <v>0.37983647999999998</v>
      </c>
      <c r="I425" s="109">
        <v>0.37983647999999998</v>
      </c>
      <c r="J425" s="142"/>
      <c r="K425" s="120"/>
      <c r="L425" s="99"/>
      <c r="M425" s="148"/>
      <c r="N425" s="98"/>
      <c r="O425" s="98"/>
      <c r="P425" s="98"/>
      <c r="Q425" s="98"/>
      <c r="R425" s="98"/>
      <c r="S425" s="98"/>
      <c r="T425" s="98"/>
      <c r="U425" s="98"/>
      <c r="V425" s="98"/>
      <c r="W425" s="98"/>
    </row>
    <row r="426" spans="1:23" s="101" customFormat="1" ht="18" customHeight="1" x14ac:dyDescent="0.2">
      <c r="A426" s="98" t="s">
        <v>33</v>
      </c>
      <c r="B426" s="109"/>
      <c r="C426" s="109"/>
      <c r="D426" s="109"/>
      <c r="E426" s="109"/>
      <c r="F426" s="109"/>
      <c r="G426" s="109"/>
      <c r="H426" s="109"/>
      <c r="I426" s="109"/>
      <c r="J426" s="142"/>
      <c r="K426" s="120"/>
      <c r="L426" s="99"/>
      <c r="M426" s="148"/>
      <c r="N426" s="98"/>
      <c r="O426" s="98"/>
      <c r="P426" s="98"/>
      <c r="Q426" s="98"/>
      <c r="R426" s="98"/>
      <c r="S426" s="98"/>
      <c r="T426" s="98"/>
      <c r="U426" s="98"/>
      <c r="V426" s="98"/>
      <c r="W426" s="98"/>
    </row>
    <row r="427" spans="1:23" s="101" customFormat="1" ht="18" customHeight="1" x14ac:dyDescent="0.2">
      <c r="A427" s="97">
        <v>2003</v>
      </c>
      <c r="B427" s="109">
        <v>0.53073387000000005</v>
      </c>
      <c r="C427" s="109">
        <v>0.53081325999999995</v>
      </c>
      <c r="D427" s="109"/>
      <c r="E427" s="109">
        <v>0.51016306</v>
      </c>
      <c r="F427" s="109">
        <v>0.51024592999999996</v>
      </c>
      <c r="G427" s="109"/>
      <c r="H427" s="109">
        <v>0.38956056999999999</v>
      </c>
      <c r="I427" s="109">
        <v>0.38956056999999999</v>
      </c>
      <c r="J427" s="142"/>
      <c r="K427" s="120"/>
      <c r="L427" s="99"/>
      <c r="M427" s="148"/>
      <c r="N427" s="98"/>
      <c r="O427" s="98"/>
      <c r="P427" s="98"/>
      <c r="Q427" s="98"/>
      <c r="R427" s="98"/>
      <c r="S427" s="98"/>
      <c r="T427" s="98"/>
      <c r="U427" s="98"/>
      <c r="V427" s="98"/>
      <c r="W427" s="98"/>
    </row>
    <row r="428" spans="1:23" s="101" customFormat="1" ht="18" customHeight="1" x14ac:dyDescent="0.2">
      <c r="A428" s="97">
        <v>2004</v>
      </c>
      <c r="B428" s="109">
        <v>0.49876946</v>
      </c>
      <c r="C428" s="109">
        <v>0.49880851999999998</v>
      </c>
      <c r="D428" s="109"/>
      <c r="E428" s="109">
        <v>0.48025232000000001</v>
      </c>
      <c r="F428" s="109">
        <v>0.48029282000000001</v>
      </c>
      <c r="G428" s="109"/>
      <c r="H428" s="109">
        <v>0.37849169999999999</v>
      </c>
      <c r="I428" s="109">
        <v>0.37849169999999999</v>
      </c>
      <c r="J428" s="143"/>
      <c r="K428" s="120"/>
      <c r="L428" s="99"/>
      <c r="M428" s="148"/>
      <c r="N428" s="98"/>
      <c r="O428" s="98"/>
      <c r="P428" s="98"/>
      <c r="Q428" s="98"/>
      <c r="R428" s="98"/>
      <c r="S428" s="98"/>
      <c r="T428" s="98"/>
      <c r="U428" s="98"/>
      <c r="V428" s="98"/>
      <c r="W428" s="98"/>
    </row>
    <row r="429" spans="1:23" s="101" customFormat="1" ht="18" customHeight="1" x14ac:dyDescent="0.2">
      <c r="A429" s="97">
        <v>2005</v>
      </c>
      <c r="B429" s="109">
        <v>0.50450898</v>
      </c>
      <c r="C429" s="109">
        <v>0.50451356000000003</v>
      </c>
      <c r="D429" s="109"/>
      <c r="E429" s="109">
        <v>0.48505901000000001</v>
      </c>
      <c r="F429" s="109">
        <v>0.48506377000000001</v>
      </c>
      <c r="G429" s="109"/>
      <c r="H429" s="109">
        <v>0.38061336000000001</v>
      </c>
      <c r="I429" s="109">
        <v>0.38061336000000001</v>
      </c>
      <c r="J429" s="142"/>
      <c r="K429" s="120"/>
      <c r="L429" s="99"/>
      <c r="M429" s="148"/>
      <c r="N429" s="98"/>
      <c r="O429" s="98"/>
      <c r="P429" s="98"/>
      <c r="Q429" s="98"/>
      <c r="R429" s="98"/>
      <c r="S429" s="98"/>
      <c r="T429" s="98"/>
      <c r="U429" s="98"/>
      <c r="V429" s="98"/>
      <c r="W429" s="98"/>
    </row>
    <row r="430" spans="1:23" s="101" customFormat="1" ht="18" customHeight="1" x14ac:dyDescent="0.2">
      <c r="A430" s="97">
        <v>2006</v>
      </c>
      <c r="B430" s="109">
        <v>0.50331039</v>
      </c>
      <c r="C430" s="109">
        <v>0.50332856999999998</v>
      </c>
      <c r="D430" s="109"/>
      <c r="E430" s="109">
        <v>0.48202804999999999</v>
      </c>
      <c r="F430" s="109">
        <v>0.48204701</v>
      </c>
      <c r="G430" s="109"/>
      <c r="H430" s="109">
        <v>0.38358378999999998</v>
      </c>
      <c r="I430" s="109">
        <v>0.38358378999999998</v>
      </c>
      <c r="J430" s="142"/>
      <c r="K430" s="120"/>
      <c r="L430" s="99"/>
      <c r="M430" s="148"/>
      <c r="N430" s="98"/>
      <c r="O430" s="98"/>
      <c r="P430" s="98"/>
      <c r="Q430" s="98"/>
      <c r="R430" s="98"/>
      <c r="S430" s="98"/>
      <c r="T430" s="98"/>
      <c r="U430" s="98"/>
      <c r="V430" s="98"/>
      <c r="W430" s="98"/>
    </row>
    <row r="431" spans="1:23" s="101" customFormat="1" ht="18" customHeight="1" x14ac:dyDescent="0.2">
      <c r="A431" s="97">
        <v>2007</v>
      </c>
      <c r="B431" s="109">
        <v>0.50020578999999998</v>
      </c>
      <c r="C431" s="109">
        <v>0.50022040999999995</v>
      </c>
      <c r="D431" s="109"/>
      <c r="E431" s="109">
        <v>0.48173623999999998</v>
      </c>
      <c r="F431" s="109">
        <v>0.4817514</v>
      </c>
      <c r="G431" s="109"/>
      <c r="H431" s="109">
        <v>0.37717072000000001</v>
      </c>
      <c r="I431" s="109">
        <v>0.37717072000000001</v>
      </c>
      <c r="J431" s="142"/>
      <c r="K431" s="120"/>
      <c r="L431" s="99"/>
      <c r="M431" s="148"/>
      <c r="N431" s="98"/>
      <c r="O431" s="98"/>
      <c r="P431" s="98"/>
      <c r="Q431" s="98"/>
      <c r="R431" s="98"/>
      <c r="S431" s="98"/>
      <c r="T431" s="98"/>
      <c r="U431" s="98"/>
      <c r="V431" s="98"/>
      <c r="W431" s="98"/>
    </row>
    <row r="432" spans="1:23" s="101" customFormat="1" ht="18" customHeight="1" x14ac:dyDescent="0.2">
      <c r="A432" s="97">
        <v>2008</v>
      </c>
      <c r="B432" s="109">
        <v>0.47481374999999998</v>
      </c>
      <c r="C432" s="109">
        <v>0.47487338000000001</v>
      </c>
      <c r="D432" s="109"/>
      <c r="E432" s="109">
        <v>0.45664053999999998</v>
      </c>
      <c r="F432" s="109">
        <v>0.45670222999999999</v>
      </c>
      <c r="G432" s="109"/>
      <c r="H432" s="109">
        <v>0.35931784999999999</v>
      </c>
      <c r="I432" s="109">
        <v>0.35931784999999999</v>
      </c>
      <c r="J432" s="142"/>
      <c r="K432" s="120"/>
      <c r="L432" s="99"/>
      <c r="M432" s="148"/>
      <c r="N432" s="98"/>
      <c r="O432" s="98"/>
      <c r="P432" s="98"/>
      <c r="Q432" s="98"/>
      <c r="R432" s="98"/>
      <c r="S432" s="98"/>
      <c r="T432" s="98"/>
      <c r="U432" s="98"/>
      <c r="V432" s="98"/>
      <c r="W432" s="98"/>
    </row>
    <row r="433" spans="1:23" s="101" customFormat="1" ht="18" customHeight="1" x14ac:dyDescent="0.2">
      <c r="A433" s="97">
        <v>2009</v>
      </c>
      <c r="B433" s="109">
        <v>0.47002652</v>
      </c>
      <c r="C433" s="109">
        <v>0.47006582000000002</v>
      </c>
      <c r="D433" s="109"/>
      <c r="E433" s="109">
        <v>0.45153589999999999</v>
      </c>
      <c r="F433" s="109">
        <v>0.45157656000000002</v>
      </c>
      <c r="G433" s="109"/>
      <c r="H433" s="109">
        <v>0.36083753000000002</v>
      </c>
      <c r="I433" s="109">
        <v>0.36083753000000002</v>
      </c>
      <c r="J433" s="142"/>
      <c r="K433" s="120"/>
      <c r="L433" s="99"/>
      <c r="M433" s="148"/>
      <c r="N433" s="98"/>
      <c r="O433" s="98"/>
      <c r="P433" s="98"/>
      <c r="Q433" s="98"/>
      <c r="R433" s="98"/>
      <c r="S433" s="98"/>
      <c r="T433" s="98"/>
      <c r="U433" s="98"/>
      <c r="V433" s="98"/>
      <c r="W433" s="98"/>
    </row>
    <row r="434" spans="1:23" s="101" customFormat="1" ht="18" customHeight="1" x14ac:dyDescent="0.2">
      <c r="A434" s="97">
        <v>2010</v>
      </c>
      <c r="B434" s="109">
        <v>0.45537924000000002</v>
      </c>
      <c r="C434" s="109">
        <v>0.45537924000000002</v>
      </c>
      <c r="D434" s="109"/>
      <c r="E434" s="109">
        <v>0.43785020000000002</v>
      </c>
      <c r="F434" s="109">
        <v>0.43785020000000002</v>
      </c>
      <c r="G434" s="109"/>
      <c r="H434" s="109">
        <v>0.34755976999999999</v>
      </c>
      <c r="I434" s="109">
        <v>0.34755976999999999</v>
      </c>
      <c r="J434" s="142"/>
      <c r="K434" s="120"/>
      <c r="L434" s="99"/>
      <c r="M434" s="148"/>
      <c r="N434" s="98"/>
      <c r="O434" s="98"/>
      <c r="P434" s="98"/>
      <c r="Q434" s="98"/>
      <c r="R434" s="98"/>
      <c r="S434" s="98"/>
      <c r="T434" s="98"/>
      <c r="U434" s="98"/>
      <c r="V434" s="98"/>
      <c r="W434" s="98"/>
    </row>
    <row r="435" spans="1:23" s="101" customFormat="1" ht="18" customHeight="1" x14ac:dyDescent="0.2">
      <c r="A435" s="97">
        <v>2011</v>
      </c>
      <c r="B435" s="109">
        <v>0.44660151999999997</v>
      </c>
      <c r="C435" s="109">
        <v>0.44660151999999997</v>
      </c>
      <c r="D435" s="109"/>
      <c r="E435" s="109">
        <v>0.42831723999999999</v>
      </c>
      <c r="F435" s="109">
        <v>0.42831723999999999</v>
      </c>
      <c r="G435" s="109"/>
      <c r="H435" s="109">
        <v>0.33869507999999998</v>
      </c>
      <c r="I435" s="109">
        <v>0.33869507999999998</v>
      </c>
      <c r="J435" s="142"/>
      <c r="K435" s="120"/>
      <c r="L435" s="99"/>
      <c r="M435" s="148"/>
      <c r="N435" s="98"/>
      <c r="O435" s="98"/>
      <c r="P435" s="98"/>
      <c r="Q435" s="98"/>
      <c r="R435" s="98"/>
      <c r="S435" s="98"/>
      <c r="T435" s="98"/>
      <c r="U435" s="98"/>
      <c r="V435" s="98"/>
      <c r="W435" s="98"/>
    </row>
    <row r="436" spans="1:23" s="101" customFormat="1" ht="18" customHeight="1" x14ac:dyDescent="0.2">
      <c r="A436" s="97">
        <v>2012</v>
      </c>
      <c r="B436" s="109">
        <v>0.44437092</v>
      </c>
      <c r="C436" s="109">
        <v>0.44440407999999998</v>
      </c>
      <c r="D436" s="109"/>
      <c r="E436" s="109">
        <v>0.42772183000000003</v>
      </c>
      <c r="F436" s="109">
        <v>0.42775598999999997</v>
      </c>
      <c r="G436" s="109"/>
      <c r="H436" s="109">
        <v>0.33974451999999999</v>
      </c>
      <c r="I436" s="109">
        <v>0.33974451999999999</v>
      </c>
      <c r="J436" s="142"/>
      <c r="K436" s="120"/>
      <c r="L436" s="99"/>
      <c r="M436" s="148"/>
      <c r="N436" s="98"/>
      <c r="O436" s="98"/>
      <c r="P436" s="98"/>
      <c r="Q436" s="98"/>
      <c r="R436" s="98"/>
      <c r="S436" s="98"/>
      <c r="T436" s="98"/>
      <c r="U436" s="98"/>
      <c r="V436" s="98"/>
      <c r="W436" s="98"/>
    </row>
    <row r="437" spans="1:23" s="101" customFormat="1" ht="18" customHeight="1" x14ac:dyDescent="0.2">
      <c r="A437" s="97">
        <v>2013</v>
      </c>
      <c r="B437" s="109">
        <v>0.43882895</v>
      </c>
      <c r="C437" s="109">
        <v>0.43882895</v>
      </c>
      <c r="D437" s="109"/>
      <c r="E437" s="109">
        <v>0.42090578000000001</v>
      </c>
      <c r="F437" s="109">
        <v>0.42090578000000001</v>
      </c>
      <c r="G437" s="109"/>
      <c r="H437" s="109">
        <v>0.33514732000000003</v>
      </c>
      <c r="I437" s="109">
        <v>0.33514732000000003</v>
      </c>
      <c r="J437" s="142"/>
      <c r="K437" s="120"/>
      <c r="L437" s="99"/>
      <c r="M437" s="148"/>
      <c r="N437" s="98"/>
      <c r="O437" s="98"/>
      <c r="P437" s="98"/>
      <c r="Q437" s="98"/>
      <c r="R437" s="98"/>
      <c r="S437" s="98"/>
      <c r="T437" s="98"/>
      <c r="U437" s="98"/>
      <c r="V437" s="98"/>
      <c r="W437" s="98"/>
    </row>
    <row r="438" spans="1:23" s="101" customFormat="1" ht="18" customHeight="1" x14ac:dyDescent="0.2">
      <c r="A438" s="97">
        <v>2014</v>
      </c>
      <c r="B438" s="109">
        <v>0.43138565000000001</v>
      </c>
      <c r="C438" s="109">
        <v>0.43139227000000002</v>
      </c>
      <c r="D438" s="109"/>
      <c r="E438" s="109">
        <v>0.41310331</v>
      </c>
      <c r="F438" s="109">
        <v>0.41311014000000001</v>
      </c>
      <c r="G438" s="109"/>
      <c r="H438" s="109">
        <v>0.33051855000000002</v>
      </c>
      <c r="I438" s="109">
        <v>0.33051855000000002</v>
      </c>
      <c r="J438" s="145"/>
      <c r="K438" s="120"/>
      <c r="L438" s="98"/>
      <c r="M438" s="148"/>
      <c r="N438" s="98"/>
      <c r="O438" s="98"/>
      <c r="P438" s="98"/>
      <c r="Q438" s="98"/>
      <c r="R438" s="98"/>
      <c r="S438" s="98"/>
      <c r="T438" s="98"/>
      <c r="U438" s="98"/>
      <c r="V438" s="98"/>
      <c r="W438" s="98"/>
    </row>
    <row r="439" spans="1:23" s="101" customFormat="1" ht="18" customHeight="1" x14ac:dyDescent="0.2">
      <c r="A439" s="97">
        <v>2015</v>
      </c>
      <c r="B439" s="109">
        <v>0.43354475999999997</v>
      </c>
      <c r="C439" s="109">
        <v>0.43356398000000002</v>
      </c>
      <c r="D439" s="109"/>
      <c r="E439" s="109">
        <v>0.41495836000000003</v>
      </c>
      <c r="F439" s="109">
        <v>0.41497821000000001</v>
      </c>
      <c r="G439" s="109"/>
      <c r="H439" s="109">
        <v>0.32765731999999997</v>
      </c>
      <c r="I439" s="109">
        <v>0.32765731999999997</v>
      </c>
      <c r="J439" s="145"/>
      <c r="K439" s="120"/>
      <c r="L439" s="99"/>
      <c r="M439" s="148"/>
      <c r="N439" s="98"/>
      <c r="O439" s="98"/>
      <c r="P439" s="98"/>
      <c r="Q439" s="98"/>
      <c r="R439" s="98"/>
      <c r="S439" s="98"/>
      <c r="T439" s="98"/>
      <c r="U439" s="98"/>
      <c r="V439" s="98"/>
      <c r="W439" s="98"/>
    </row>
    <row r="440" spans="1:23" s="101" customFormat="1" ht="18" customHeight="1" x14ac:dyDescent="0.2">
      <c r="A440" s="97">
        <v>2016</v>
      </c>
      <c r="B440" s="109">
        <v>0.43636334999999998</v>
      </c>
      <c r="C440" s="109">
        <v>0.43639254999999999</v>
      </c>
      <c r="D440" s="109"/>
      <c r="E440" s="109">
        <v>0.41807130999999997</v>
      </c>
      <c r="F440" s="109">
        <v>0.41810146999999998</v>
      </c>
      <c r="G440" s="109"/>
      <c r="H440" s="109">
        <v>0.32225540000000003</v>
      </c>
      <c r="I440" s="109">
        <v>0.32225540000000003</v>
      </c>
      <c r="J440" s="142"/>
      <c r="K440" s="120"/>
      <c r="L440" s="99"/>
      <c r="M440" s="148"/>
      <c r="N440" s="98"/>
      <c r="O440" s="98"/>
      <c r="P440" s="98"/>
      <c r="Q440" s="98"/>
      <c r="R440" s="98"/>
      <c r="S440" s="98"/>
      <c r="T440" s="98"/>
      <c r="U440" s="98"/>
      <c r="V440" s="98"/>
      <c r="W440" s="98"/>
    </row>
    <row r="441" spans="1:23" s="101" customFormat="1" ht="18" customHeight="1" x14ac:dyDescent="0.2">
      <c r="A441" s="97">
        <v>2017</v>
      </c>
      <c r="B441" s="109">
        <v>0.43292048999999999</v>
      </c>
      <c r="C441" s="109">
        <v>0.43292789999999998</v>
      </c>
      <c r="D441" s="109"/>
      <c r="E441" s="109">
        <v>0.41445999</v>
      </c>
      <c r="F441" s="109">
        <v>0.41446762999999998</v>
      </c>
      <c r="G441" s="109"/>
      <c r="H441" s="109">
        <v>0.32667098999999999</v>
      </c>
      <c r="I441" s="109">
        <v>0.32667098999999999</v>
      </c>
      <c r="J441" s="142"/>
      <c r="K441" s="120"/>
      <c r="L441" s="99"/>
      <c r="M441" s="148"/>
      <c r="N441" s="98"/>
      <c r="O441" s="98"/>
      <c r="P441" s="98"/>
      <c r="Q441" s="98"/>
      <c r="R441" s="98"/>
      <c r="S441" s="98"/>
      <c r="T441" s="98"/>
      <c r="U441" s="98"/>
      <c r="V441" s="98"/>
      <c r="W441" s="98"/>
    </row>
    <row r="442" spans="1:23" s="101" customFormat="1" ht="18" customHeight="1" x14ac:dyDescent="0.2">
      <c r="A442" s="97">
        <v>2018</v>
      </c>
      <c r="B442" s="109">
        <v>0.42387648999999999</v>
      </c>
      <c r="C442" s="109">
        <v>0.42387648999999999</v>
      </c>
      <c r="D442" s="109"/>
      <c r="E442" s="109">
        <v>0.40450279</v>
      </c>
      <c r="F442" s="109">
        <v>0.40450279</v>
      </c>
      <c r="G442" s="109"/>
      <c r="H442" s="109">
        <v>0.32567221000000002</v>
      </c>
      <c r="I442" s="109">
        <v>0.32567221000000002</v>
      </c>
      <c r="J442" s="142"/>
      <c r="K442" s="120"/>
      <c r="L442" s="99"/>
      <c r="M442" s="148"/>
      <c r="N442" s="98"/>
      <c r="O442" s="98"/>
      <c r="P442" s="98"/>
      <c r="Q442" s="98"/>
      <c r="R442" s="98"/>
      <c r="S442" s="98"/>
      <c r="T442" s="98"/>
      <c r="U442" s="98"/>
      <c r="V442" s="98"/>
      <c r="W442" s="98"/>
    </row>
    <row r="443" spans="1:23" s="101" customFormat="1" ht="18" customHeight="1" x14ac:dyDescent="0.2">
      <c r="A443" s="97">
        <v>2019</v>
      </c>
      <c r="B443" s="110">
        <v>0.41562139999999997</v>
      </c>
      <c r="C443" s="110">
        <v>0.41562784000000003</v>
      </c>
      <c r="D443" s="110"/>
      <c r="E443" s="110">
        <v>0.39605515000000002</v>
      </c>
      <c r="F443" s="110">
        <v>0.39606180000000002</v>
      </c>
      <c r="G443" s="110"/>
      <c r="H443" s="110">
        <v>0.32744718</v>
      </c>
      <c r="I443" s="110">
        <v>0.32744718</v>
      </c>
      <c r="J443" s="142"/>
      <c r="K443" s="120"/>
      <c r="L443" s="99"/>
      <c r="M443" s="148"/>
      <c r="N443" s="98"/>
      <c r="O443" s="98"/>
      <c r="P443" s="98"/>
      <c r="Q443" s="98"/>
      <c r="R443" s="98"/>
      <c r="S443" s="98"/>
      <c r="T443" s="98"/>
      <c r="U443" s="98"/>
      <c r="V443" s="98"/>
      <c r="W443" s="98"/>
    </row>
    <row r="444" spans="1:23" s="101" customFormat="1" ht="18" customHeight="1" x14ac:dyDescent="0.2">
      <c r="A444" s="104">
        <v>2020</v>
      </c>
      <c r="B444" s="110">
        <v>0.43793049000000001</v>
      </c>
      <c r="C444" s="110">
        <v>0.43794136</v>
      </c>
      <c r="D444" s="110"/>
      <c r="E444" s="110">
        <v>0.41908336000000002</v>
      </c>
      <c r="F444" s="110">
        <v>0.41909458999999999</v>
      </c>
      <c r="G444" s="110"/>
      <c r="H444" s="110">
        <v>0.32856060999999998</v>
      </c>
      <c r="I444" s="110">
        <v>0.32856060999999998</v>
      </c>
      <c r="J444" s="142"/>
      <c r="K444" s="120"/>
      <c r="L444" s="99"/>
      <c r="M444" s="148"/>
      <c r="N444" s="98"/>
      <c r="O444" s="98"/>
      <c r="P444" s="98"/>
      <c r="Q444" s="98"/>
      <c r="R444" s="98"/>
      <c r="S444" s="98"/>
      <c r="T444" s="98"/>
      <c r="U444" s="98"/>
      <c r="V444" s="98"/>
      <c r="W444" s="98"/>
    </row>
    <row r="445" spans="1:23" s="101" customFormat="1" ht="18" customHeight="1" x14ac:dyDescent="0.2">
      <c r="A445" s="104">
        <v>2021</v>
      </c>
      <c r="B445" s="110">
        <v>0.40248407000000003</v>
      </c>
      <c r="C445" s="110">
        <v>0.40249867</v>
      </c>
      <c r="D445" s="110"/>
      <c r="E445" s="110">
        <v>0.3819554</v>
      </c>
      <c r="F445" s="110">
        <v>0.38197049999999999</v>
      </c>
      <c r="G445" s="110"/>
      <c r="H445" s="110">
        <v>0.32157961000000002</v>
      </c>
      <c r="I445" s="110">
        <v>0.32157961000000002</v>
      </c>
      <c r="J445" s="142"/>
      <c r="K445" s="120"/>
      <c r="L445" s="105"/>
      <c r="M445" s="148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</row>
    <row r="446" spans="1:23" s="101" customFormat="1" ht="18" customHeight="1" x14ac:dyDescent="0.25">
      <c r="A446" s="16" t="s">
        <v>34</v>
      </c>
      <c r="B446" s="109"/>
      <c r="C446" s="109"/>
      <c r="D446" s="109"/>
      <c r="E446" s="109"/>
      <c r="F446" s="109"/>
      <c r="G446" s="109"/>
      <c r="H446" s="109"/>
      <c r="I446" s="109"/>
      <c r="J446" s="142"/>
      <c r="K446" s="120"/>
      <c r="L446" s="99"/>
      <c r="M446" s="148"/>
      <c r="N446" s="98"/>
      <c r="O446" s="98"/>
      <c r="P446" s="98"/>
      <c r="Q446" s="98"/>
      <c r="R446" s="98"/>
      <c r="S446" s="98"/>
      <c r="T446" s="98"/>
      <c r="U446" s="98"/>
      <c r="V446" s="98"/>
      <c r="W446" s="98"/>
    </row>
    <row r="447" spans="1:23" s="101" customFormat="1" ht="18" customHeight="1" x14ac:dyDescent="0.2">
      <c r="A447" s="98" t="s">
        <v>91</v>
      </c>
      <c r="B447" s="109"/>
      <c r="C447" s="109"/>
      <c r="D447" s="109"/>
      <c r="E447" s="109"/>
      <c r="F447" s="109"/>
      <c r="G447" s="109"/>
      <c r="H447" s="109"/>
      <c r="I447" s="109"/>
      <c r="J447" s="142"/>
      <c r="K447" s="120"/>
      <c r="L447" s="99"/>
      <c r="M447" s="148"/>
      <c r="N447" s="98"/>
      <c r="O447" s="98"/>
      <c r="P447" s="98"/>
      <c r="Q447" s="98"/>
      <c r="R447" s="98"/>
      <c r="S447" s="98"/>
      <c r="T447" s="98"/>
      <c r="U447" s="98"/>
      <c r="V447" s="98"/>
      <c r="W447" s="98"/>
    </row>
    <row r="448" spans="1:23" s="101" customFormat="1" ht="18" customHeight="1" x14ac:dyDescent="0.2">
      <c r="A448" s="97">
        <v>1989</v>
      </c>
      <c r="B448" s="109">
        <v>0.42359943999999999</v>
      </c>
      <c r="C448" s="109">
        <v>0.42369361</v>
      </c>
      <c r="D448" s="109"/>
      <c r="E448" s="109">
        <v>0.40417259</v>
      </c>
      <c r="F448" s="109">
        <v>0.40426993</v>
      </c>
      <c r="G448" s="109"/>
      <c r="H448" s="109">
        <v>0.39630198999999999</v>
      </c>
      <c r="I448" s="109">
        <v>0.39630198999999999</v>
      </c>
      <c r="J448" s="142"/>
      <c r="K448" s="120"/>
      <c r="L448" s="99"/>
      <c r="M448" s="148"/>
      <c r="N448" s="98"/>
      <c r="O448" s="98"/>
      <c r="P448" s="98"/>
      <c r="Q448" s="98"/>
      <c r="R448" s="98"/>
      <c r="S448" s="98"/>
      <c r="T448" s="98"/>
      <c r="U448" s="98"/>
      <c r="V448" s="98"/>
      <c r="W448" s="98"/>
    </row>
    <row r="449" spans="1:23" s="101" customFormat="1" ht="18" customHeight="1" x14ac:dyDescent="0.2">
      <c r="A449" s="97">
        <v>1992</v>
      </c>
      <c r="B449" s="109">
        <v>0.41463941999999998</v>
      </c>
      <c r="C449" s="109">
        <v>0.41468137999999999</v>
      </c>
      <c r="D449" s="109"/>
      <c r="E449" s="109">
        <v>0.39332941999999999</v>
      </c>
      <c r="F449" s="109">
        <v>0.39337290000000003</v>
      </c>
      <c r="G449" s="109"/>
      <c r="H449" s="109">
        <v>0.40545058</v>
      </c>
      <c r="I449" s="109">
        <v>0.40548856</v>
      </c>
      <c r="J449" s="142"/>
      <c r="K449" s="120"/>
      <c r="L449" s="99"/>
      <c r="M449" s="148"/>
      <c r="N449" s="98"/>
      <c r="O449" s="98"/>
      <c r="P449" s="98"/>
      <c r="Q449" s="98"/>
      <c r="R449" s="98"/>
      <c r="S449" s="98"/>
      <c r="T449" s="98"/>
      <c r="U449" s="98"/>
      <c r="V449" s="98"/>
      <c r="W449" s="98"/>
    </row>
    <row r="450" spans="1:23" s="101" customFormat="1" ht="18" customHeight="1" x14ac:dyDescent="0.2">
      <c r="A450" s="97">
        <v>1995</v>
      </c>
      <c r="B450" s="109">
        <v>0.40912323</v>
      </c>
      <c r="C450" s="109">
        <v>0.40926677</v>
      </c>
      <c r="D450" s="109"/>
      <c r="E450" s="109">
        <v>0.38611129</v>
      </c>
      <c r="F450" s="109">
        <v>0.38626042999999999</v>
      </c>
      <c r="G450" s="109"/>
      <c r="H450" s="109">
        <v>0.39501918000000003</v>
      </c>
      <c r="I450" s="109">
        <v>0.39521487999999999</v>
      </c>
      <c r="J450" s="142"/>
      <c r="K450" s="120"/>
      <c r="L450" s="99"/>
      <c r="M450" s="148"/>
      <c r="N450" s="109"/>
      <c r="O450" s="109"/>
      <c r="P450" s="109"/>
      <c r="Q450" s="109"/>
      <c r="R450" s="109"/>
      <c r="S450" s="98"/>
      <c r="T450" s="98"/>
      <c r="U450" s="98"/>
      <c r="V450" s="98"/>
      <c r="W450" s="98"/>
    </row>
    <row r="451" spans="1:23" s="101" customFormat="1" ht="18" customHeight="1" x14ac:dyDescent="0.2">
      <c r="A451" s="97">
        <v>1996</v>
      </c>
      <c r="B451" s="109">
        <v>0.40744278</v>
      </c>
      <c r="C451" s="109">
        <v>0.40751397</v>
      </c>
      <c r="D451" s="109"/>
      <c r="E451" s="109">
        <v>0.3844148</v>
      </c>
      <c r="F451" s="109">
        <v>0.38448874999999999</v>
      </c>
      <c r="G451" s="109"/>
      <c r="H451" s="109">
        <v>0.39918837000000001</v>
      </c>
      <c r="I451" s="109">
        <v>0.39925337999999999</v>
      </c>
      <c r="J451" s="142"/>
      <c r="K451" s="120"/>
      <c r="L451" s="99"/>
      <c r="M451" s="148"/>
      <c r="N451" s="109"/>
      <c r="O451" s="109"/>
      <c r="P451" s="109"/>
      <c r="Q451" s="109"/>
      <c r="R451" s="109"/>
      <c r="S451" s="98"/>
      <c r="T451" s="98"/>
      <c r="U451" s="98"/>
      <c r="V451" s="98"/>
      <c r="W451" s="98"/>
    </row>
    <row r="452" spans="1:23" s="101" customFormat="1" ht="18" customHeight="1" x14ac:dyDescent="0.2">
      <c r="A452" s="97">
        <v>1997</v>
      </c>
      <c r="B452" s="109">
        <v>0.41455764000000001</v>
      </c>
      <c r="C452" s="109">
        <v>0.41456770999999998</v>
      </c>
      <c r="D452" s="109"/>
      <c r="E452" s="109">
        <v>0.39090831999999998</v>
      </c>
      <c r="F452" s="109">
        <v>0.39091880000000001</v>
      </c>
      <c r="G452" s="109"/>
      <c r="H452" s="109">
        <v>0.40153598000000001</v>
      </c>
      <c r="I452" s="109">
        <v>0.40154532999999998</v>
      </c>
      <c r="J452" s="142"/>
      <c r="K452" s="120"/>
      <c r="L452" s="99"/>
      <c r="M452" s="148"/>
      <c r="N452" s="109"/>
      <c r="O452" s="109"/>
      <c r="P452" s="109"/>
      <c r="Q452" s="109"/>
      <c r="R452" s="109"/>
      <c r="S452" s="98"/>
      <c r="T452" s="98"/>
      <c r="U452" s="98"/>
      <c r="V452" s="98"/>
      <c r="W452" s="98"/>
    </row>
    <row r="453" spans="1:23" s="101" customFormat="1" ht="18" customHeight="1" x14ac:dyDescent="0.2">
      <c r="A453" s="97">
        <v>1998</v>
      </c>
      <c r="B453" s="109">
        <v>0.42475731</v>
      </c>
      <c r="C453" s="109">
        <v>0.42482398999999998</v>
      </c>
      <c r="D453" s="109"/>
      <c r="E453" s="109">
        <v>0.40020896</v>
      </c>
      <c r="F453" s="109">
        <v>0.40027847999999999</v>
      </c>
      <c r="G453" s="109"/>
      <c r="H453" s="109">
        <v>0.41871908000000002</v>
      </c>
      <c r="I453" s="109">
        <v>0.41875726000000002</v>
      </c>
      <c r="J453" s="142"/>
      <c r="K453" s="120"/>
      <c r="L453" s="99"/>
      <c r="M453" s="148"/>
      <c r="N453" s="109"/>
      <c r="O453" s="109"/>
      <c r="P453" s="109"/>
      <c r="Q453" s="109"/>
      <c r="R453" s="109"/>
      <c r="S453" s="98"/>
      <c r="T453" s="98"/>
      <c r="U453" s="98"/>
      <c r="V453" s="98"/>
      <c r="W453" s="98"/>
    </row>
    <row r="454" spans="1:23" s="101" customFormat="1" ht="18" customHeight="1" x14ac:dyDescent="0.2">
      <c r="A454" s="97">
        <v>2000</v>
      </c>
      <c r="B454" s="109">
        <v>0.42905053999999998</v>
      </c>
      <c r="C454" s="109">
        <v>0.42907135000000002</v>
      </c>
      <c r="D454" s="109"/>
      <c r="E454" s="109">
        <v>0.40289188999999997</v>
      </c>
      <c r="F454" s="109">
        <v>0.40291366000000001</v>
      </c>
      <c r="G454" s="109"/>
      <c r="H454" s="109">
        <v>0.41998213000000001</v>
      </c>
      <c r="I454" s="109">
        <v>0.42000155</v>
      </c>
      <c r="J454" s="142"/>
      <c r="K454" s="120"/>
      <c r="L454" s="99"/>
      <c r="M454" s="148"/>
      <c r="N454" s="98"/>
      <c r="O454" s="98"/>
      <c r="P454" s="98"/>
      <c r="Q454" s="98"/>
      <c r="R454" s="98"/>
      <c r="S454" s="98"/>
      <c r="T454" s="98"/>
      <c r="U454" s="98"/>
      <c r="V454" s="98"/>
      <c r="W454" s="98"/>
    </row>
    <row r="455" spans="1:23" s="101" customFormat="1" ht="18" customHeight="1" x14ac:dyDescent="0.2">
      <c r="A455" s="97">
        <v>2001</v>
      </c>
      <c r="B455" s="109">
        <v>0.45007029999999998</v>
      </c>
      <c r="C455" s="109">
        <v>0.45007686000000002</v>
      </c>
      <c r="D455" s="109"/>
      <c r="E455" s="109">
        <v>0.42808608999999997</v>
      </c>
      <c r="F455" s="109">
        <v>0.42809290999999999</v>
      </c>
      <c r="G455" s="109"/>
      <c r="H455" s="109">
        <v>0.41978934000000001</v>
      </c>
      <c r="I455" s="109">
        <v>0.41978934000000001</v>
      </c>
      <c r="J455" s="142"/>
      <c r="K455" s="120"/>
      <c r="L455" s="99"/>
      <c r="M455" s="148"/>
      <c r="N455" s="98"/>
      <c r="O455" s="98"/>
      <c r="P455" s="98"/>
      <c r="Q455" s="98"/>
      <c r="R455" s="98"/>
      <c r="S455" s="98"/>
      <c r="T455" s="98"/>
      <c r="U455" s="98"/>
      <c r="V455" s="98"/>
      <c r="W455" s="98"/>
    </row>
    <row r="456" spans="1:23" s="101" customFormat="1" ht="18" customHeight="1" x14ac:dyDescent="0.2">
      <c r="A456" s="97">
        <v>2002</v>
      </c>
      <c r="B456" s="109">
        <v>0.45541394000000002</v>
      </c>
      <c r="C456" s="109">
        <v>0.45544373999999999</v>
      </c>
      <c r="D456" s="109"/>
      <c r="E456" s="109">
        <v>0.43208353999999999</v>
      </c>
      <c r="F456" s="109">
        <v>0.43211461000000001</v>
      </c>
      <c r="G456" s="109"/>
      <c r="H456" s="109">
        <v>0.43753416000000001</v>
      </c>
      <c r="I456" s="109">
        <v>0.43753416000000001</v>
      </c>
      <c r="J456" s="142"/>
      <c r="K456" s="120"/>
      <c r="L456" s="99"/>
      <c r="M456" s="148"/>
      <c r="N456" s="98"/>
      <c r="O456" s="98"/>
      <c r="P456" s="98"/>
      <c r="Q456" s="98"/>
      <c r="R456" s="98"/>
      <c r="S456" s="98"/>
      <c r="T456" s="98"/>
      <c r="U456" s="98"/>
      <c r="V456" s="98"/>
      <c r="W456" s="98"/>
    </row>
    <row r="457" spans="1:23" s="101" customFormat="1" ht="18" customHeight="1" x14ac:dyDescent="0.2">
      <c r="A457" s="97">
        <v>2003</v>
      </c>
      <c r="B457" s="109">
        <v>0.45032388000000001</v>
      </c>
      <c r="C457" s="109">
        <v>0.45033831000000002</v>
      </c>
      <c r="D457" s="109"/>
      <c r="E457" s="109">
        <v>0.42599090000000001</v>
      </c>
      <c r="F457" s="109">
        <v>0.42600597000000001</v>
      </c>
      <c r="G457" s="109"/>
      <c r="H457" s="109">
        <v>0.42126191000000002</v>
      </c>
      <c r="I457" s="109">
        <v>0.42126191000000002</v>
      </c>
      <c r="J457" s="142"/>
      <c r="K457" s="120"/>
      <c r="L457" s="99"/>
      <c r="M457" s="148"/>
      <c r="N457" s="98"/>
      <c r="O457" s="98"/>
      <c r="P457" s="98"/>
      <c r="Q457" s="98"/>
      <c r="R457" s="98"/>
      <c r="S457" s="98"/>
      <c r="T457" s="98"/>
      <c r="U457" s="98"/>
      <c r="V457" s="98"/>
      <c r="W457" s="98"/>
    </row>
    <row r="458" spans="1:23" s="101" customFormat="1" ht="18" customHeight="1" x14ac:dyDescent="0.2">
      <c r="A458" s="97">
        <v>2004</v>
      </c>
      <c r="B458" s="109">
        <v>0.45876411</v>
      </c>
      <c r="C458" s="109">
        <v>0.45881155000000001</v>
      </c>
      <c r="D458" s="109"/>
      <c r="E458" s="109">
        <v>0.43604964000000002</v>
      </c>
      <c r="F458" s="109">
        <v>0.43609906999999998</v>
      </c>
      <c r="G458" s="109"/>
      <c r="H458" s="109">
        <v>0.43039399</v>
      </c>
      <c r="I458" s="109">
        <v>0.43039399</v>
      </c>
      <c r="J458" s="143"/>
      <c r="K458" s="120"/>
      <c r="L458" s="99"/>
      <c r="M458" s="148"/>
      <c r="N458" s="98"/>
      <c r="O458" s="98"/>
      <c r="P458" s="98"/>
      <c r="Q458" s="98"/>
      <c r="R458" s="98"/>
      <c r="S458" s="98"/>
      <c r="T458" s="98"/>
      <c r="U458" s="98"/>
      <c r="V458" s="98"/>
      <c r="W458" s="98"/>
    </row>
    <row r="459" spans="1:23" s="101" customFormat="1" ht="18" customHeight="1" x14ac:dyDescent="0.2">
      <c r="A459" s="97">
        <v>2005</v>
      </c>
      <c r="B459" s="109">
        <v>0.44727801</v>
      </c>
      <c r="C459" s="109">
        <v>0.44727801</v>
      </c>
      <c r="D459" s="109"/>
      <c r="E459" s="109">
        <v>0.42481503999999998</v>
      </c>
      <c r="F459" s="109">
        <v>0.42481503999999998</v>
      </c>
      <c r="G459" s="109"/>
      <c r="H459" s="109">
        <v>0.41828684999999999</v>
      </c>
      <c r="I459" s="109">
        <v>0.41828684999999999</v>
      </c>
      <c r="J459" s="142"/>
      <c r="K459" s="120"/>
      <c r="L459" s="99"/>
      <c r="M459" s="148"/>
      <c r="N459" s="98"/>
      <c r="O459" s="98"/>
      <c r="P459" s="98"/>
      <c r="Q459" s="98"/>
      <c r="R459" s="98"/>
      <c r="S459" s="98"/>
      <c r="T459" s="98"/>
      <c r="U459" s="98"/>
      <c r="V459" s="98"/>
      <c r="W459" s="98"/>
    </row>
    <row r="460" spans="1:23" s="101" customFormat="1" ht="18" customHeight="1" x14ac:dyDescent="0.2">
      <c r="A460" s="97">
        <v>2006</v>
      </c>
      <c r="B460" s="109">
        <v>0.46127801000000002</v>
      </c>
      <c r="C460" s="109">
        <v>0.46132920999999999</v>
      </c>
      <c r="D460" s="109"/>
      <c r="E460" s="109">
        <v>0.43870851999999999</v>
      </c>
      <c r="F460" s="109">
        <v>0.43876186</v>
      </c>
      <c r="G460" s="109"/>
      <c r="H460" s="109">
        <v>0.45007059999999999</v>
      </c>
      <c r="I460" s="109">
        <v>0.45011811000000002</v>
      </c>
      <c r="J460" s="142"/>
      <c r="K460" s="120"/>
      <c r="L460" s="99"/>
      <c r="M460" s="148"/>
      <c r="N460" s="98"/>
      <c r="O460" s="98"/>
      <c r="P460" s="98"/>
      <c r="Q460" s="98"/>
      <c r="R460" s="98"/>
      <c r="S460" s="98"/>
      <c r="T460" s="98"/>
      <c r="U460" s="98"/>
      <c r="V460" s="98"/>
      <c r="W460" s="98"/>
    </row>
    <row r="461" spans="1:23" s="101" customFormat="1" ht="18" customHeight="1" x14ac:dyDescent="0.2">
      <c r="A461" s="98" t="s">
        <v>92</v>
      </c>
      <c r="B461" s="109"/>
      <c r="C461" s="109"/>
      <c r="D461" s="109"/>
      <c r="E461" s="109"/>
      <c r="F461" s="109"/>
      <c r="G461" s="109"/>
      <c r="H461" s="109"/>
      <c r="I461" s="109"/>
      <c r="J461" s="142"/>
      <c r="K461" s="120"/>
      <c r="L461" s="99"/>
      <c r="M461" s="148"/>
      <c r="N461" s="98"/>
      <c r="O461" s="98"/>
      <c r="P461" s="98"/>
      <c r="Q461" s="98"/>
      <c r="R461" s="98"/>
      <c r="S461" s="98"/>
      <c r="T461" s="98"/>
      <c r="U461" s="98"/>
      <c r="V461" s="98"/>
      <c r="W461" s="98"/>
    </row>
    <row r="462" spans="1:23" s="101" customFormat="1" ht="18" customHeight="1" x14ac:dyDescent="0.2">
      <c r="A462" s="104">
        <v>2006</v>
      </c>
      <c r="B462" s="110">
        <v>0.45935252999999998</v>
      </c>
      <c r="C462" s="110">
        <v>0.45941589999999999</v>
      </c>
      <c r="D462" s="110"/>
      <c r="E462" s="110">
        <v>0.43624984</v>
      </c>
      <c r="F462" s="110">
        <v>0.43631593000000002</v>
      </c>
      <c r="G462" s="110"/>
      <c r="H462" s="110">
        <v>0.45007059999999999</v>
      </c>
      <c r="I462" s="110">
        <v>0.45011811000000002</v>
      </c>
      <c r="J462" s="142"/>
      <c r="K462" s="120"/>
      <c r="L462" s="99"/>
      <c r="M462" s="148"/>
      <c r="N462" s="98"/>
      <c r="O462" s="98"/>
      <c r="P462" s="98"/>
      <c r="Q462" s="98"/>
      <c r="R462" s="98"/>
      <c r="S462" s="98"/>
      <c r="T462" s="98"/>
      <c r="U462" s="98"/>
      <c r="V462" s="98"/>
      <c r="W462" s="98"/>
    </row>
    <row r="463" spans="1:23" s="101" customFormat="1" ht="18" customHeight="1" x14ac:dyDescent="0.2">
      <c r="A463" s="104">
        <v>2007</v>
      </c>
      <c r="B463" s="110">
        <v>0.46393864000000001</v>
      </c>
      <c r="C463" s="110">
        <v>0.46405130999999999</v>
      </c>
      <c r="D463" s="110"/>
      <c r="E463" s="110">
        <v>0.43990015999999998</v>
      </c>
      <c r="F463" s="110">
        <v>0.44001789000000002</v>
      </c>
      <c r="G463" s="110"/>
      <c r="H463" s="110">
        <v>0.46015315000000001</v>
      </c>
      <c r="I463" s="110">
        <v>0.46024312000000001</v>
      </c>
      <c r="J463" s="142"/>
      <c r="K463" s="120"/>
      <c r="L463" s="99"/>
      <c r="M463" s="148"/>
      <c r="N463" s="98"/>
      <c r="O463" s="98"/>
      <c r="P463" s="98"/>
      <c r="Q463" s="98"/>
      <c r="R463" s="98"/>
      <c r="S463" s="98"/>
      <c r="T463" s="98"/>
      <c r="U463" s="98"/>
      <c r="V463" s="98"/>
      <c r="W463" s="98"/>
    </row>
    <row r="464" spans="1:23" s="101" customFormat="1" ht="18" customHeight="1" x14ac:dyDescent="0.2">
      <c r="A464" s="104">
        <v>2008</v>
      </c>
      <c r="B464" s="110">
        <v>0.45072547000000002</v>
      </c>
      <c r="C464" s="110">
        <v>0.45081779999999999</v>
      </c>
      <c r="D464" s="110"/>
      <c r="E464" s="110">
        <v>0.42904779999999998</v>
      </c>
      <c r="F464" s="110">
        <v>0.42914376999999998</v>
      </c>
      <c r="G464" s="110"/>
      <c r="H464" s="110">
        <v>0.42037567999999997</v>
      </c>
      <c r="I464" s="110">
        <v>0.42045648000000002</v>
      </c>
      <c r="J464" s="142"/>
      <c r="K464" s="120"/>
      <c r="L464" s="99"/>
      <c r="M464" s="148"/>
      <c r="N464" s="98"/>
      <c r="O464" s="98"/>
      <c r="P464" s="98"/>
      <c r="Q464" s="98"/>
      <c r="R464" s="98"/>
      <c r="S464" s="98"/>
      <c r="T464" s="98"/>
      <c r="U464" s="98"/>
      <c r="V464" s="98"/>
      <c r="W464" s="98"/>
    </row>
    <row r="465" spans="1:23" s="101" customFormat="1" ht="18" customHeight="1" x14ac:dyDescent="0.2">
      <c r="A465" s="104">
        <v>2009</v>
      </c>
      <c r="B465" s="110">
        <v>0.45535302</v>
      </c>
      <c r="C465" s="110">
        <v>0.45541681000000001</v>
      </c>
      <c r="D465" s="110"/>
      <c r="E465" s="110">
        <v>0.43322315</v>
      </c>
      <c r="F465" s="110">
        <v>0.43328952999999998</v>
      </c>
      <c r="G465" s="110"/>
      <c r="H465" s="110"/>
      <c r="I465" s="110"/>
      <c r="J465" s="142"/>
      <c r="K465" s="120"/>
      <c r="L465" s="99"/>
      <c r="M465" s="148"/>
      <c r="N465" s="98"/>
      <c r="O465" s="98"/>
      <c r="P465" s="98"/>
      <c r="Q465" s="98"/>
      <c r="R465" s="98"/>
      <c r="S465" s="98"/>
      <c r="T465" s="98"/>
      <c r="U465" s="98"/>
      <c r="V465" s="98"/>
      <c r="W465" s="98"/>
    </row>
    <row r="466" spans="1:23" s="101" customFormat="1" ht="18" customHeight="1" x14ac:dyDescent="0.2">
      <c r="A466" s="104">
        <v>2010</v>
      </c>
      <c r="B466" s="110">
        <v>0.44466638000000003</v>
      </c>
      <c r="C466" s="110">
        <v>0.44475016000000001</v>
      </c>
      <c r="D466" s="110"/>
      <c r="E466" s="110">
        <v>0.42098362</v>
      </c>
      <c r="F466" s="110">
        <v>0.42107098999999998</v>
      </c>
      <c r="G466" s="110"/>
      <c r="H466" s="110">
        <v>0.39435435000000002</v>
      </c>
      <c r="I466" s="110">
        <v>0.39443201999999999</v>
      </c>
      <c r="J466" s="142"/>
      <c r="K466" s="120"/>
      <c r="L466" s="99"/>
      <c r="M466" s="148"/>
      <c r="N466" s="98"/>
      <c r="O466" s="98"/>
      <c r="P466" s="98"/>
      <c r="Q466" s="98"/>
      <c r="R466" s="98"/>
      <c r="S466" s="98"/>
      <c r="T466" s="98"/>
      <c r="U466" s="98"/>
      <c r="V466" s="98"/>
      <c r="W466" s="98"/>
    </row>
    <row r="467" spans="1:23" s="101" customFormat="1" ht="18" customHeight="1" x14ac:dyDescent="0.2">
      <c r="A467" s="104">
        <v>2011</v>
      </c>
      <c r="B467" s="110">
        <v>0.42167363000000002</v>
      </c>
      <c r="C467" s="110">
        <v>0.42175316000000002</v>
      </c>
      <c r="D467" s="110"/>
      <c r="E467" s="110">
        <v>0.39828364999999999</v>
      </c>
      <c r="F467" s="110">
        <v>0.39836640000000001</v>
      </c>
      <c r="G467" s="110"/>
      <c r="H467" s="110">
        <v>0.37377083</v>
      </c>
      <c r="I467" s="110">
        <v>0.37381861</v>
      </c>
      <c r="J467" s="142"/>
      <c r="K467" s="120"/>
      <c r="L467" s="98"/>
      <c r="M467" s="148"/>
      <c r="N467" s="98"/>
      <c r="O467" s="98"/>
      <c r="P467" s="98"/>
      <c r="Q467" s="98"/>
      <c r="R467" s="98"/>
      <c r="S467" s="98"/>
      <c r="T467" s="98"/>
      <c r="U467" s="98"/>
      <c r="V467" s="98"/>
      <c r="W467" s="98"/>
    </row>
    <row r="468" spans="1:23" s="101" customFormat="1" ht="18" customHeight="1" x14ac:dyDescent="0.2">
      <c r="A468" s="104">
        <v>2012</v>
      </c>
      <c r="B468" s="110">
        <v>0.39893811000000001</v>
      </c>
      <c r="C468" s="110">
        <v>0.39900570000000002</v>
      </c>
      <c r="D468" s="110"/>
      <c r="E468" s="110">
        <v>0.37357177000000003</v>
      </c>
      <c r="F468" s="110">
        <v>0.37364222000000002</v>
      </c>
      <c r="G468" s="110"/>
      <c r="H468" s="110">
        <v>0.35626505000000003</v>
      </c>
      <c r="I468" s="110">
        <v>0.35628215000000002</v>
      </c>
      <c r="J468" s="142"/>
      <c r="K468" s="120"/>
      <c r="L468" s="98"/>
      <c r="M468" s="148"/>
      <c r="N468" s="98"/>
      <c r="O468" s="98"/>
      <c r="P468" s="98"/>
      <c r="Q468" s="98"/>
      <c r="R468" s="98"/>
      <c r="S468" s="98"/>
      <c r="T468" s="98"/>
      <c r="U468" s="98"/>
      <c r="V468" s="98"/>
      <c r="W468" s="98"/>
    </row>
    <row r="469" spans="1:23" s="101" customFormat="1" ht="18" customHeight="1" x14ac:dyDescent="0.2">
      <c r="A469" s="104">
        <v>2013</v>
      </c>
      <c r="B469" s="110">
        <v>0.40445013000000002</v>
      </c>
      <c r="C469" s="110">
        <v>0.40450909000000002</v>
      </c>
      <c r="D469" s="110"/>
      <c r="E469" s="110">
        <v>0.38097534999999999</v>
      </c>
      <c r="F469" s="110">
        <v>0.38103662999999999</v>
      </c>
      <c r="G469" s="110"/>
      <c r="H469" s="110">
        <v>0.36000106999999998</v>
      </c>
      <c r="I469" s="110">
        <v>0.36002381</v>
      </c>
      <c r="J469" s="142"/>
      <c r="K469" s="120"/>
      <c r="L469" s="98"/>
      <c r="M469" s="148"/>
      <c r="N469" s="98"/>
      <c r="O469" s="98"/>
      <c r="P469" s="98"/>
      <c r="Q469" s="98"/>
      <c r="R469" s="98"/>
      <c r="S469" s="98"/>
      <c r="T469" s="98"/>
      <c r="U469" s="98"/>
      <c r="V469" s="98"/>
      <c r="W469" s="98"/>
    </row>
    <row r="470" spans="1:23" s="101" customFormat="1" ht="18" customHeight="1" x14ac:dyDescent="0.2">
      <c r="A470" s="104">
        <v>2014</v>
      </c>
      <c r="B470" s="110">
        <v>0.40103523000000002</v>
      </c>
      <c r="C470" s="110">
        <v>0.40111084000000002</v>
      </c>
      <c r="D470" s="110"/>
      <c r="E470" s="110">
        <v>0.37738787000000001</v>
      </c>
      <c r="F470" s="110">
        <v>0.37746646</v>
      </c>
      <c r="G470" s="110"/>
      <c r="H470" s="110">
        <v>0.35685546000000001</v>
      </c>
      <c r="I470" s="110">
        <v>0.35689482</v>
      </c>
      <c r="J470" s="142"/>
      <c r="K470" s="120"/>
      <c r="L470" s="98"/>
      <c r="M470" s="148"/>
      <c r="N470" s="98"/>
      <c r="O470" s="98"/>
      <c r="P470" s="98"/>
      <c r="Q470" s="98"/>
      <c r="R470" s="98"/>
      <c r="S470" s="98"/>
      <c r="T470" s="98"/>
      <c r="U470" s="98"/>
      <c r="V470" s="98"/>
      <c r="W470" s="98"/>
    </row>
    <row r="471" spans="1:23" s="101" customFormat="1" ht="18" customHeight="1" x14ac:dyDescent="0.2">
      <c r="A471" s="104">
        <v>2015</v>
      </c>
      <c r="B471" s="110">
        <v>0.40120668999999998</v>
      </c>
      <c r="C471" s="110">
        <v>0.40128771000000002</v>
      </c>
      <c r="D471" s="110"/>
      <c r="E471" s="110">
        <v>0.37818513999999998</v>
      </c>
      <c r="F471" s="110">
        <v>0.37826927999999999</v>
      </c>
      <c r="G471" s="110"/>
      <c r="H471" s="110">
        <v>0.36036572</v>
      </c>
      <c r="I471" s="110">
        <v>0.36038103999999999</v>
      </c>
      <c r="J471" s="142"/>
      <c r="K471" s="120"/>
      <c r="L471" s="99"/>
      <c r="M471" s="148"/>
      <c r="N471" s="98"/>
      <c r="O471" s="98"/>
      <c r="P471" s="98"/>
      <c r="Q471" s="98"/>
      <c r="R471" s="98"/>
      <c r="S471" s="98"/>
      <c r="T471" s="98"/>
      <c r="U471" s="98"/>
      <c r="V471" s="98"/>
      <c r="W471" s="98"/>
    </row>
    <row r="472" spans="1:23" s="101" customFormat="1" ht="18" customHeight="1" x14ac:dyDescent="0.2">
      <c r="A472" s="104">
        <v>2016</v>
      </c>
      <c r="B472" s="110">
        <v>0.39688512999999997</v>
      </c>
      <c r="C472" s="110">
        <v>0.39695501999999999</v>
      </c>
      <c r="D472" s="110"/>
      <c r="E472" s="110">
        <v>0.37400291000000002</v>
      </c>
      <c r="F472" s="110">
        <v>0.37407544999999998</v>
      </c>
      <c r="G472" s="110"/>
      <c r="H472" s="110">
        <v>0.35718480000000002</v>
      </c>
      <c r="I472" s="110">
        <v>0.35718979000000001</v>
      </c>
      <c r="J472" s="142"/>
      <c r="K472" s="120"/>
      <c r="L472" s="99"/>
      <c r="M472" s="148"/>
      <c r="N472" s="98"/>
      <c r="O472" s="98"/>
      <c r="P472" s="98"/>
      <c r="Q472" s="98"/>
      <c r="R472" s="98"/>
      <c r="S472" s="98"/>
      <c r="T472" s="98"/>
      <c r="U472" s="98"/>
      <c r="V472" s="98"/>
      <c r="W472" s="98"/>
    </row>
    <row r="473" spans="1:23" s="101" customFormat="1" ht="18" customHeight="1" x14ac:dyDescent="0.2">
      <c r="A473" s="104">
        <v>2017</v>
      </c>
      <c r="B473" s="110">
        <v>0.39456537000000003</v>
      </c>
      <c r="C473" s="110">
        <v>0.39464528999999998</v>
      </c>
      <c r="D473" s="110"/>
      <c r="E473" s="110">
        <v>0.37308201000000002</v>
      </c>
      <c r="F473" s="110">
        <v>0.37316475999999998</v>
      </c>
      <c r="G473" s="110"/>
      <c r="H473" s="110">
        <v>0.35044069999999999</v>
      </c>
      <c r="I473" s="110">
        <v>0.350495</v>
      </c>
      <c r="J473" s="142"/>
      <c r="K473" s="120"/>
      <c r="L473" s="99"/>
      <c r="M473" s="148"/>
      <c r="N473" s="98"/>
      <c r="O473" s="98"/>
      <c r="P473" s="98"/>
      <c r="Q473" s="98"/>
      <c r="R473" s="98"/>
      <c r="S473" s="98"/>
      <c r="T473" s="98"/>
      <c r="U473" s="98"/>
      <c r="V473" s="98"/>
      <c r="W473" s="98"/>
    </row>
    <row r="474" spans="1:23" s="101" customFormat="1" ht="18" customHeight="1" x14ac:dyDescent="0.2">
      <c r="A474" s="104">
        <v>2018</v>
      </c>
      <c r="B474" s="110">
        <v>0.39680701000000002</v>
      </c>
      <c r="C474" s="110">
        <v>0.39687239000000002</v>
      </c>
      <c r="D474" s="110"/>
      <c r="E474" s="110">
        <v>0.37502866000000001</v>
      </c>
      <c r="F474" s="110">
        <v>0.37509640999999999</v>
      </c>
      <c r="G474" s="110"/>
      <c r="H474" s="110">
        <v>0.35005523999999999</v>
      </c>
      <c r="I474" s="110">
        <v>0.35007969999999999</v>
      </c>
      <c r="J474" s="142"/>
      <c r="K474" s="120"/>
      <c r="L474" s="99"/>
      <c r="M474" s="148"/>
      <c r="N474" s="98"/>
      <c r="O474" s="98"/>
      <c r="P474" s="98"/>
      <c r="Q474" s="98"/>
      <c r="R474" s="98"/>
      <c r="S474" s="98"/>
      <c r="T474" s="98"/>
      <c r="U474" s="98"/>
      <c r="V474" s="98"/>
      <c r="W474" s="98"/>
    </row>
    <row r="475" spans="1:23" s="101" customFormat="1" ht="18" customHeight="1" x14ac:dyDescent="0.2">
      <c r="A475" s="104">
        <v>2019</v>
      </c>
      <c r="B475" s="110">
        <v>0.39666525000000002</v>
      </c>
      <c r="C475" s="110">
        <v>0.39676542999999997</v>
      </c>
      <c r="D475" s="110"/>
      <c r="E475" s="110">
        <v>0.37544759</v>
      </c>
      <c r="F475" s="110">
        <v>0.37555129999999998</v>
      </c>
      <c r="G475" s="110"/>
      <c r="H475" s="110">
        <v>0.34596619000000001</v>
      </c>
      <c r="I475" s="110">
        <v>0.34603925000000002</v>
      </c>
      <c r="J475" s="142"/>
      <c r="K475" s="120"/>
      <c r="L475" s="99"/>
      <c r="M475" s="148"/>
      <c r="N475" s="98"/>
      <c r="O475" s="98"/>
      <c r="P475" s="98"/>
      <c r="Q475" s="98"/>
      <c r="R475" s="98"/>
      <c r="S475" s="98"/>
      <c r="T475" s="98"/>
      <c r="U475" s="98"/>
      <c r="V475" s="98"/>
      <c r="W475" s="98"/>
    </row>
    <row r="476" spans="1:23" s="101" customFormat="1" ht="18" customHeight="1" x14ac:dyDescent="0.2">
      <c r="A476" s="104">
        <v>2020</v>
      </c>
      <c r="B476" s="110">
        <v>0.40127557000000003</v>
      </c>
      <c r="C476" s="110">
        <v>0.40152142000000002</v>
      </c>
      <c r="D476" s="110"/>
      <c r="E476" s="110">
        <v>0.38231601999999998</v>
      </c>
      <c r="F476" s="110">
        <v>0.38256965999999998</v>
      </c>
      <c r="G476" s="110"/>
      <c r="H476" s="110">
        <v>0.35276770000000002</v>
      </c>
      <c r="I476" s="110">
        <v>0.35283368999999998</v>
      </c>
      <c r="J476" s="142"/>
      <c r="K476" s="120"/>
      <c r="L476" s="99"/>
      <c r="M476" s="148"/>
      <c r="N476" s="98"/>
      <c r="O476" s="98"/>
      <c r="P476" s="98"/>
      <c r="Q476" s="98"/>
      <c r="R476" s="98"/>
      <c r="S476" s="98"/>
      <c r="T476" s="98"/>
      <c r="U476" s="98"/>
      <c r="V476" s="98"/>
      <c r="W476" s="98"/>
    </row>
    <row r="477" spans="1:23" s="101" customFormat="1" ht="18" customHeight="1" x14ac:dyDescent="0.2">
      <c r="A477" s="155" t="s">
        <v>186</v>
      </c>
      <c r="B477" s="156">
        <v>0.40752737</v>
      </c>
      <c r="C477" s="156">
        <v>0.40777355999999998</v>
      </c>
      <c r="D477" s="156"/>
      <c r="E477" s="156">
        <v>0.38659988000000001</v>
      </c>
      <c r="F477" s="156">
        <v>0.38685477000000001</v>
      </c>
      <c r="G477" s="156"/>
      <c r="H477" s="156">
        <v>0.35814297</v>
      </c>
      <c r="I477" s="156">
        <v>0.35844062999999998</v>
      </c>
      <c r="J477" s="142"/>
      <c r="K477" s="120"/>
      <c r="L477" s="99"/>
      <c r="M477" s="148"/>
      <c r="N477" s="98"/>
      <c r="O477" s="98"/>
      <c r="P477" s="98"/>
      <c r="Q477" s="98"/>
      <c r="R477" s="98"/>
      <c r="S477" s="98"/>
      <c r="T477" s="98"/>
      <c r="U477" s="98"/>
      <c r="V477" s="98"/>
      <c r="W477" s="98"/>
    </row>
    <row r="478" spans="1:23" ht="16.5" customHeight="1" x14ac:dyDescent="0.2">
      <c r="A478" s="39"/>
      <c r="B478" s="38"/>
      <c r="C478" s="38"/>
      <c r="D478" s="38"/>
      <c r="E478" s="38"/>
      <c r="F478" s="38"/>
      <c r="G478" s="38"/>
      <c r="H478" s="38"/>
      <c r="I478" s="38"/>
      <c r="J478" s="128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</row>
    <row r="479" spans="1:23" ht="16.5" customHeight="1" x14ac:dyDescent="0.2">
      <c r="A479" s="44"/>
      <c r="B479" s="69"/>
      <c r="C479" s="69"/>
      <c r="D479" s="69"/>
      <c r="E479" s="69"/>
      <c r="F479" s="69"/>
      <c r="G479" s="69"/>
      <c r="H479" s="69"/>
      <c r="I479" s="69"/>
      <c r="J479" s="128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</row>
    <row r="480" spans="1:23" ht="16.5" customHeight="1" x14ac:dyDescent="0.2">
      <c r="A480" s="44"/>
      <c r="B480" s="69"/>
      <c r="C480" s="69"/>
      <c r="D480" s="69"/>
      <c r="E480" s="69"/>
      <c r="F480" s="69"/>
      <c r="G480" s="69"/>
      <c r="H480" s="69"/>
      <c r="I480" s="69"/>
      <c r="J480" s="128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</row>
    <row r="481" spans="1:23" ht="16.5" customHeight="1" x14ac:dyDescent="0.2">
      <c r="A481" s="44"/>
      <c r="B481" s="69"/>
      <c r="C481" s="69"/>
      <c r="D481" s="69"/>
      <c r="E481" s="69"/>
      <c r="F481" s="69"/>
      <c r="G481" s="69"/>
      <c r="H481" s="69"/>
      <c r="I481" s="69"/>
      <c r="J481" s="128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</row>
    <row r="482" spans="1:23" ht="16.5" customHeight="1" x14ac:dyDescent="0.2">
      <c r="A482" s="44"/>
      <c r="B482" s="69"/>
      <c r="C482" s="69"/>
      <c r="D482" s="69"/>
      <c r="E482" s="69"/>
      <c r="F482" s="69"/>
      <c r="G482" s="69"/>
      <c r="H482" s="69"/>
      <c r="I482" s="69"/>
      <c r="J482" s="128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</row>
    <row r="483" spans="1:23" ht="16.5" customHeight="1" x14ac:dyDescent="0.2">
      <c r="A483" s="44"/>
      <c r="B483" s="69"/>
      <c r="C483" s="69"/>
      <c r="D483" s="69"/>
      <c r="E483" s="69"/>
      <c r="F483" s="69"/>
      <c r="G483" s="69"/>
      <c r="H483" s="69"/>
      <c r="I483" s="69"/>
      <c r="J483" s="128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</row>
    <row r="484" spans="1:23" ht="16.5" customHeight="1" x14ac:dyDescent="0.2">
      <c r="A484" s="44"/>
      <c r="B484" s="69"/>
      <c r="C484" s="69"/>
      <c r="D484" s="69"/>
      <c r="E484" s="69"/>
      <c r="F484" s="69"/>
      <c r="G484" s="69"/>
      <c r="H484" s="69"/>
      <c r="I484" s="69"/>
      <c r="J484" s="128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</row>
    <row r="485" spans="1:23" ht="16.5" customHeight="1" x14ac:dyDescent="0.2">
      <c r="A485" s="44"/>
      <c r="B485" s="69"/>
      <c r="C485" s="69"/>
      <c r="D485" s="69"/>
      <c r="E485" s="69"/>
      <c r="F485" s="69"/>
      <c r="G485" s="69"/>
      <c r="H485" s="69"/>
      <c r="I485" s="69"/>
      <c r="J485" s="128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</row>
    <row r="486" spans="1:23" ht="16.5" customHeight="1" x14ac:dyDescent="0.2">
      <c r="A486" s="44"/>
      <c r="B486" s="69"/>
      <c r="C486" s="69"/>
      <c r="D486" s="69"/>
      <c r="E486" s="69"/>
      <c r="F486" s="69"/>
      <c r="G486" s="69"/>
      <c r="H486" s="69"/>
      <c r="I486" s="69"/>
      <c r="J486" s="128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</row>
    <row r="487" spans="1:23" ht="16.5" customHeight="1" x14ac:dyDescent="0.2">
      <c r="A487" s="44"/>
      <c r="B487" s="69"/>
      <c r="C487" s="69"/>
      <c r="D487" s="69"/>
      <c r="E487" s="69"/>
      <c r="F487" s="69"/>
      <c r="G487" s="69"/>
      <c r="H487" s="69"/>
      <c r="I487" s="69"/>
      <c r="J487" s="128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</row>
    <row r="488" spans="1:23" ht="16.5" customHeight="1" x14ac:dyDescent="0.2">
      <c r="A488" s="44"/>
      <c r="B488" s="69"/>
      <c r="C488" s="69"/>
      <c r="D488" s="69"/>
      <c r="E488" s="69"/>
      <c r="F488" s="69"/>
      <c r="G488" s="69"/>
      <c r="H488" s="69"/>
      <c r="I488" s="69"/>
      <c r="J488" s="128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</row>
    <row r="489" spans="1:23" ht="16.5" customHeight="1" x14ac:dyDescent="0.2">
      <c r="A489" s="44"/>
      <c r="B489" s="69"/>
      <c r="C489" s="69"/>
      <c r="D489" s="69"/>
      <c r="E489" s="69"/>
      <c r="F489" s="69"/>
      <c r="G489" s="69"/>
      <c r="H489" s="69"/>
      <c r="I489" s="69"/>
      <c r="J489" s="128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</row>
    <row r="490" spans="1:23" ht="16.5" customHeight="1" x14ac:dyDescent="0.2">
      <c r="A490" s="44"/>
      <c r="B490" s="69"/>
      <c r="C490" s="69"/>
      <c r="D490" s="69"/>
      <c r="E490" s="69"/>
      <c r="F490" s="69"/>
      <c r="G490" s="69"/>
      <c r="H490" s="69"/>
      <c r="I490" s="69"/>
      <c r="J490" s="128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</row>
    <row r="491" spans="1:23" ht="16.5" customHeight="1" x14ac:dyDescent="0.2">
      <c r="A491" s="44"/>
      <c r="B491" s="69"/>
      <c r="C491" s="69"/>
      <c r="D491" s="69"/>
      <c r="E491" s="69"/>
      <c r="F491" s="69"/>
      <c r="G491" s="69"/>
      <c r="H491" s="69"/>
      <c r="I491" s="69"/>
      <c r="J491" s="128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</row>
    <row r="492" spans="1:23" ht="16.5" customHeight="1" x14ac:dyDescent="0.2">
      <c r="A492" s="44"/>
      <c r="B492" s="69"/>
      <c r="C492" s="69"/>
      <c r="D492" s="69"/>
      <c r="E492" s="69"/>
      <c r="F492" s="69"/>
      <c r="G492" s="69"/>
      <c r="H492" s="69"/>
      <c r="I492" s="69"/>
      <c r="J492" s="128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</row>
    <row r="493" spans="1:23" ht="16.5" customHeight="1" x14ac:dyDescent="0.2">
      <c r="A493" s="44"/>
      <c r="B493" s="69"/>
      <c r="C493" s="69"/>
      <c r="D493" s="69"/>
      <c r="E493" s="69"/>
      <c r="F493" s="69"/>
      <c r="G493" s="69"/>
      <c r="H493" s="69"/>
      <c r="I493" s="69"/>
      <c r="J493" s="128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</row>
    <row r="494" spans="1:23" ht="16.5" customHeight="1" x14ac:dyDescent="0.2">
      <c r="A494" s="44"/>
      <c r="B494" s="69"/>
      <c r="C494" s="69"/>
      <c r="D494" s="69"/>
      <c r="E494" s="69"/>
      <c r="F494" s="69"/>
      <c r="G494" s="69"/>
      <c r="H494" s="69"/>
      <c r="I494" s="69"/>
      <c r="J494" s="139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</row>
    <row r="495" spans="1:23" ht="16.5" customHeight="1" x14ac:dyDescent="0.2">
      <c r="A495" s="44"/>
      <c r="B495" s="69"/>
      <c r="C495" s="69"/>
      <c r="D495" s="69"/>
      <c r="E495" s="69"/>
      <c r="F495" s="69"/>
      <c r="G495" s="69"/>
      <c r="H495" s="69"/>
      <c r="I495" s="69"/>
      <c r="J495" s="139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</row>
    <row r="496" spans="1:23" ht="16.5" customHeight="1" x14ac:dyDescent="0.2">
      <c r="A496" s="44"/>
      <c r="B496" s="69"/>
      <c r="C496" s="69"/>
      <c r="D496" s="69"/>
      <c r="E496" s="69"/>
      <c r="F496" s="69"/>
      <c r="G496" s="69"/>
      <c r="H496" s="69"/>
      <c r="I496" s="69"/>
      <c r="J496" s="139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</row>
    <row r="497" spans="1:23" ht="16.5" customHeight="1" x14ac:dyDescent="0.2">
      <c r="A497" s="44"/>
      <c r="B497" s="69"/>
      <c r="C497" s="69"/>
      <c r="D497" s="69"/>
      <c r="E497" s="69"/>
      <c r="F497" s="69"/>
      <c r="G497" s="69"/>
      <c r="H497" s="69"/>
      <c r="I497" s="69"/>
      <c r="J497" s="139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</row>
    <row r="498" spans="1:23" ht="16.5" customHeight="1" x14ac:dyDescent="0.2">
      <c r="A498" s="44"/>
      <c r="B498" s="69"/>
      <c r="C498" s="69"/>
      <c r="D498" s="69"/>
      <c r="E498" s="69"/>
      <c r="F498" s="69"/>
      <c r="G498" s="69"/>
      <c r="H498" s="69"/>
      <c r="I498" s="69"/>
      <c r="J498" s="139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</row>
    <row r="499" spans="1:23" ht="16.5" customHeight="1" x14ac:dyDescent="0.2">
      <c r="A499" s="44"/>
      <c r="B499" s="69"/>
      <c r="C499" s="69"/>
      <c r="D499" s="69"/>
      <c r="E499" s="69"/>
      <c r="F499" s="69"/>
      <c r="G499" s="69"/>
      <c r="H499" s="69"/>
      <c r="I499" s="69"/>
      <c r="J499" s="139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</row>
    <row r="500" spans="1:23" ht="16.5" customHeight="1" x14ac:dyDescent="0.2">
      <c r="A500" s="44"/>
      <c r="B500" s="69"/>
      <c r="C500" s="69"/>
      <c r="D500" s="69"/>
      <c r="E500" s="69"/>
      <c r="F500" s="69"/>
      <c r="G500" s="69"/>
      <c r="H500" s="69"/>
      <c r="I500" s="69"/>
      <c r="J500" s="139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</row>
    <row r="501" spans="1:23" ht="16.5" customHeight="1" x14ac:dyDescent="0.2">
      <c r="A501" s="44"/>
      <c r="B501" s="69"/>
      <c r="C501" s="69"/>
      <c r="D501" s="69"/>
      <c r="E501" s="69"/>
      <c r="F501" s="69"/>
      <c r="G501" s="69"/>
      <c r="H501" s="69"/>
      <c r="I501" s="69"/>
      <c r="J501" s="139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</row>
    <row r="502" spans="1:23" ht="16.5" customHeight="1" x14ac:dyDescent="0.2">
      <c r="A502" s="44"/>
      <c r="B502" s="69"/>
      <c r="C502" s="69"/>
      <c r="D502" s="69"/>
      <c r="E502" s="69"/>
      <c r="F502" s="69"/>
      <c r="G502" s="69"/>
      <c r="H502" s="69"/>
      <c r="I502" s="69"/>
      <c r="J502" s="139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</row>
    <row r="503" spans="1:23" ht="16.5" customHeight="1" x14ac:dyDescent="0.2">
      <c r="A503" s="44"/>
      <c r="B503" s="69"/>
      <c r="C503" s="69"/>
      <c r="D503" s="69"/>
      <c r="E503" s="69"/>
      <c r="F503" s="69"/>
      <c r="G503" s="69"/>
      <c r="H503" s="69"/>
      <c r="I503" s="69"/>
      <c r="J503" s="139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</row>
    <row r="504" spans="1:23" ht="16.5" customHeight="1" x14ac:dyDescent="0.2">
      <c r="A504" s="44"/>
      <c r="B504" s="69"/>
      <c r="C504" s="69"/>
      <c r="D504" s="69"/>
      <c r="E504" s="69"/>
      <c r="F504" s="69"/>
      <c r="G504" s="69"/>
      <c r="H504" s="69"/>
      <c r="I504" s="69"/>
      <c r="J504" s="139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</row>
    <row r="505" spans="1:23" ht="16.5" customHeight="1" x14ac:dyDescent="0.2">
      <c r="A505" s="44"/>
      <c r="B505" s="69"/>
      <c r="C505" s="69"/>
      <c r="D505" s="69"/>
      <c r="E505" s="69"/>
      <c r="F505" s="69"/>
      <c r="G505" s="69"/>
      <c r="H505" s="69"/>
      <c r="I505" s="69"/>
      <c r="J505" s="139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</row>
    <row r="506" spans="1:23" ht="16.5" customHeight="1" x14ac:dyDescent="0.2">
      <c r="A506" s="44"/>
      <c r="B506" s="69"/>
      <c r="C506" s="69"/>
      <c r="D506" s="69"/>
      <c r="E506" s="69"/>
      <c r="F506" s="69"/>
      <c r="G506" s="69"/>
      <c r="H506" s="69"/>
      <c r="I506" s="69"/>
      <c r="J506" s="139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</row>
    <row r="507" spans="1:23" ht="16.5" customHeight="1" x14ac:dyDescent="0.2">
      <c r="A507" s="44"/>
      <c r="B507" s="69"/>
      <c r="C507" s="69"/>
      <c r="D507" s="69"/>
      <c r="E507" s="69"/>
      <c r="F507" s="69"/>
      <c r="G507" s="69"/>
      <c r="H507" s="69"/>
      <c r="I507" s="69"/>
      <c r="J507" s="139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</row>
    <row r="508" spans="1:23" ht="16.5" customHeight="1" x14ac:dyDescent="0.2">
      <c r="A508" s="44"/>
      <c r="B508" s="69"/>
      <c r="C508" s="69"/>
      <c r="D508" s="69"/>
      <c r="E508" s="69"/>
      <c r="F508" s="69"/>
      <c r="G508" s="69"/>
      <c r="H508" s="69"/>
      <c r="I508" s="69"/>
      <c r="J508" s="139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</row>
    <row r="509" spans="1:23" ht="16.5" customHeight="1" x14ac:dyDescent="0.2">
      <c r="A509" s="44"/>
      <c r="B509" s="69"/>
      <c r="C509" s="69"/>
      <c r="D509" s="69"/>
      <c r="E509" s="69"/>
      <c r="F509" s="69"/>
      <c r="G509" s="69"/>
      <c r="H509" s="69"/>
      <c r="I509" s="69"/>
      <c r="J509" s="139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</row>
    <row r="510" spans="1:23" ht="16.5" customHeight="1" x14ac:dyDescent="0.2">
      <c r="A510" s="44"/>
      <c r="B510" s="69"/>
      <c r="C510" s="69"/>
      <c r="D510" s="69"/>
      <c r="E510" s="69"/>
      <c r="F510" s="69"/>
      <c r="G510" s="69"/>
      <c r="H510" s="69"/>
      <c r="I510" s="69"/>
      <c r="J510" s="139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</row>
    <row r="511" spans="1:23" ht="16.5" customHeight="1" x14ac:dyDescent="0.2">
      <c r="A511" s="44"/>
      <c r="B511" s="69"/>
      <c r="C511" s="69"/>
      <c r="D511" s="69"/>
      <c r="E511" s="69"/>
      <c r="F511" s="69"/>
      <c r="G511" s="69"/>
      <c r="H511" s="69"/>
      <c r="I511" s="69"/>
      <c r="J511" s="139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</row>
    <row r="512" spans="1:23" ht="16.5" customHeight="1" x14ac:dyDescent="0.2">
      <c r="A512" s="44"/>
      <c r="B512" s="69"/>
      <c r="C512" s="69"/>
      <c r="D512" s="69"/>
      <c r="E512" s="69"/>
      <c r="F512" s="69"/>
      <c r="G512" s="69"/>
      <c r="H512" s="69"/>
      <c r="I512" s="69"/>
      <c r="J512" s="139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</row>
    <row r="513" spans="1:23" ht="16.5" customHeight="1" x14ac:dyDescent="0.2">
      <c r="A513" s="44"/>
      <c r="B513" s="69"/>
      <c r="C513" s="69"/>
      <c r="D513" s="69"/>
      <c r="E513" s="69"/>
      <c r="F513" s="69"/>
      <c r="G513" s="69"/>
      <c r="H513" s="69"/>
      <c r="I513" s="69"/>
      <c r="J513" s="139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</row>
    <row r="514" spans="1:23" ht="16.5" customHeight="1" x14ac:dyDescent="0.2">
      <c r="A514" s="44"/>
      <c r="B514" s="69"/>
      <c r="C514" s="69"/>
      <c r="D514" s="69"/>
      <c r="E514" s="69"/>
      <c r="F514" s="69"/>
      <c r="G514" s="69"/>
      <c r="H514" s="69"/>
      <c r="I514" s="69"/>
      <c r="J514" s="139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</row>
    <row r="515" spans="1:23" ht="16.5" customHeight="1" x14ac:dyDescent="0.2">
      <c r="A515" s="44"/>
      <c r="B515" s="69"/>
      <c r="C515" s="69"/>
      <c r="D515" s="69"/>
      <c r="E515" s="69"/>
      <c r="F515" s="69"/>
      <c r="G515" s="69"/>
      <c r="H515" s="69"/>
      <c r="I515" s="69"/>
      <c r="J515" s="139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</row>
    <row r="516" spans="1:23" ht="16.5" customHeight="1" x14ac:dyDescent="0.2">
      <c r="A516" s="44"/>
      <c r="B516" s="69"/>
      <c r="C516" s="69"/>
      <c r="D516" s="69"/>
      <c r="E516" s="69"/>
      <c r="F516" s="69"/>
      <c r="G516" s="69"/>
      <c r="H516" s="69"/>
      <c r="I516" s="69"/>
      <c r="J516" s="139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</row>
    <row r="517" spans="1:23" ht="16.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139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</row>
    <row r="518" spans="1:23" ht="16.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139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</row>
    <row r="519" spans="1:23" ht="16.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139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</row>
    <row r="520" spans="1:23" ht="16.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139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</row>
    <row r="521" spans="1:23" ht="16.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139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</row>
    <row r="522" spans="1:23" ht="16.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139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</row>
    <row r="523" spans="1:23" ht="16.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139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</row>
    <row r="524" spans="1:23" ht="16.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139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</row>
    <row r="525" spans="1:23" ht="16.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139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</row>
    <row r="526" spans="1:23" ht="16.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139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</row>
    <row r="527" spans="1:23" ht="16.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139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</row>
    <row r="528" spans="1:23" ht="16.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139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</row>
    <row r="529" spans="1:23" ht="16.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139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</row>
    <row r="530" spans="1:23" ht="16.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139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</row>
    <row r="531" spans="1:23" ht="16.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139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</row>
    <row r="532" spans="1:23" ht="16.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139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</row>
    <row r="533" spans="1:23" ht="16.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139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</row>
    <row r="534" spans="1:23" ht="16.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139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</row>
    <row r="535" spans="1:23" ht="16.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139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</row>
    <row r="536" spans="1:23" ht="16.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139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</row>
    <row r="537" spans="1:23" ht="16.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139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</row>
    <row r="538" spans="1:23" ht="16.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139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</row>
    <row r="539" spans="1:23" ht="16.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139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</row>
    <row r="540" spans="1:23" ht="16.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139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</row>
    <row r="541" spans="1:23" ht="16.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139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</row>
    <row r="542" spans="1:23" ht="16.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139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</row>
    <row r="543" spans="1:23" ht="16.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139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</row>
    <row r="544" spans="1:23" ht="16.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139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</row>
    <row r="545" spans="1:23" ht="16.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139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</row>
    <row r="546" spans="1:23" ht="16.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139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</row>
    <row r="547" spans="1:23" ht="16.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139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</row>
    <row r="548" spans="1:23" ht="16.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139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</row>
    <row r="549" spans="1:23" ht="16.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139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</row>
    <row r="550" spans="1:23" ht="16.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139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</row>
    <row r="551" spans="1:23" ht="16.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139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</row>
    <row r="552" spans="1:23" ht="16.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139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</row>
    <row r="553" spans="1:23" ht="16.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139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</row>
    <row r="554" spans="1:23" ht="16.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139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</row>
    <row r="555" spans="1:23" ht="16.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139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</row>
    <row r="556" spans="1:23" ht="16.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139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</row>
    <row r="557" spans="1:23" ht="16.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139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</row>
    <row r="558" spans="1:23" ht="16.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139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</row>
    <row r="559" spans="1:23" ht="16.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139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</row>
    <row r="560" spans="1:23" ht="16.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139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</row>
    <row r="561" spans="1:23" ht="16.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139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</row>
    <row r="562" spans="1:23" ht="16.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139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</row>
    <row r="563" spans="1:23" ht="16.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139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</row>
    <row r="564" spans="1:23" ht="16.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139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</row>
    <row r="565" spans="1:23" ht="16.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139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</row>
    <row r="566" spans="1:23" ht="16.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139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</row>
    <row r="567" spans="1:23" ht="16.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139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</row>
    <row r="568" spans="1:23" ht="16.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139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</row>
    <row r="569" spans="1:23" ht="16.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139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</row>
    <row r="570" spans="1:23" ht="16.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139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</row>
    <row r="571" spans="1:23" ht="16.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139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</row>
    <row r="572" spans="1:23" ht="16.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139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</row>
    <row r="573" spans="1:23" ht="16.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139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</row>
    <row r="574" spans="1:23" ht="16.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139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</row>
    <row r="575" spans="1:23" ht="16.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139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</row>
    <row r="576" spans="1:23" ht="16.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139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</row>
    <row r="577" spans="1:23" ht="16.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139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</row>
    <row r="578" spans="1:23" ht="16.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139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</row>
    <row r="579" spans="1:23" ht="16.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139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</row>
    <row r="580" spans="1:23" ht="16.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139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</row>
    <row r="581" spans="1:23" ht="16.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139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</row>
    <row r="582" spans="1:23" ht="16.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139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</row>
    <row r="583" spans="1:23" ht="16.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139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</row>
    <row r="584" spans="1:23" ht="16.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139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</row>
    <row r="585" spans="1:23" ht="16.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139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</row>
    <row r="586" spans="1:23" ht="16.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139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</row>
    <row r="587" spans="1:23" ht="16.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139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</row>
    <row r="588" spans="1:23" ht="16.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139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</row>
    <row r="589" spans="1:23" ht="16.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139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</row>
    <row r="590" spans="1:23" ht="16.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139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</row>
    <row r="591" spans="1:23" ht="16.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139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</row>
    <row r="592" spans="1:23" ht="16.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139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</row>
    <row r="593" spans="1:23" ht="16.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139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</row>
    <row r="594" spans="1:23" ht="16.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139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</row>
    <row r="595" spans="1:23" ht="16.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139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</row>
    <row r="596" spans="1:23" ht="16.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139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</row>
    <row r="597" spans="1:23" ht="16.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139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</row>
    <row r="598" spans="1:23" ht="16.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139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</row>
    <row r="599" spans="1:23" ht="16.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139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</row>
    <row r="600" spans="1:23" ht="16.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139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</row>
    <row r="601" spans="1:23" ht="16.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139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</row>
    <row r="602" spans="1:23" ht="16.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139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</row>
    <row r="603" spans="1:23" ht="16.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139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</row>
    <row r="604" spans="1:23" ht="16.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139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</row>
    <row r="605" spans="1:23" ht="16.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139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</row>
    <row r="606" spans="1:23" ht="16.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139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</row>
    <row r="607" spans="1:23" ht="16.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139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</row>
    <row r="608" spans="1:23" ht="16.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139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</row>
    <row r="609" spans="1:23" ht="16.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139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</row>
    <row r="610" spans="1:23" ht="16.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139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</row>
    <row r="611" spans="1:23" ht="16.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139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</row>
    <row r="612" spans="1:23" ht="16.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139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</row>
    <row r="613" spans="1:23" ht="16.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139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</row>
    <row r="614" spans="1:23" ht="16.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139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</row>
    <row r="615" spans="1:23" ht="16.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139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</row>
    <row r="616" spans="1:23" ht="16.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139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</row>
    <row r="617" spans="1:23" ht="16.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139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</row>
    <row r="618" spans="1:23" ht="16.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139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</row>
    <row r="619" spans="1:23" ht="16.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139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</row>
    <row r="620" spans="1:23" ht="16.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139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</row>
    <row r="621" spans="1:23" ht="16.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139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</row>
    <row r="622" spans="1:23" ht="16.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139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</row>
    <row r="623" spans="1:23" ht="16.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139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</row>
    <row r="624" spans="1:23" ht="16.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139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</row>
    <row r="625" spans="1:23" ht="16.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139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</row>
    <row r="626" spans="1:23" ht="16.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139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</row>
    <row r="627" spans="1:23" ht="16.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139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</row>
    <row r="628" spans="1:23" ht="16.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139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</row>
    <row r="629" spans="1:23" ht="16.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139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</row>
    <row r="630" spans="1:23" ht="16.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139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</row>
    <row r="631" spans="1:23" ht="16.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139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</row>
    <row r="632" spans="1:23" ht="16.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139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</row>
    <row r="633" spans="1:23" ht="16.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139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</row>
    <row r="634" spans="1:23" ht="16.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139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</row>
    <row r="635" spans="1:23" ht="16.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139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</row>
    <row r="636" spans="1:23" ht="16.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139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</row>
    <row r="637" spans="1:23" ht="16.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139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</row>
    <row r="638" spans="1:23" ht="16.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139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</row>
    <row r="639" spans="1:23" ht="16.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139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</row>
    <row r="640" spans="1:23" ht="16.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139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</row>
    <row r="641" spans="1:23" ht="16.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139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</row>
    <row r="642" spans="1:23" ht="16.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139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</row>
    <row r="643" spans="1:23" ht="16.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139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</row>
    <row r="644" spans="1:23" ht="16.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139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</row>
    <row r="645" spans="1:23" ht="16.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139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</row>
    <row r="646" spans="1:23" ht="16.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139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</row>
    <row r="647" spans="1:23" ht="16.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139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</row>
    <row r="648" spans="1:23" ht="16.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139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</row>
    <row r="649" spans="1:23" ht="16.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139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</row>
    <row r="650" spans="1:23" ht="16.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139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</row>
    <row r="651" spans="1:23" ht="16.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139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</row>
    <row r="652" spans="1:23" ht="16.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139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</row>
    <row r="653" spans="1:23" ht="16.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139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</row>
    <row r="654" spans="1:23" ht="16.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139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</row>
    <row r="655" spans="1:23" ht="16.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139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</row>
    <row r="656" spans="1:23" ht="16.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139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</row>
    <row r="657" spans="1:23" ht="16.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139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</row>
    <row r="658" spans="1:23" ht="16.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139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</row>
    <row r="659" spans="1:23" ht="16.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139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</row>
    <row r="660" spans="1:23" ht="16.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139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</row>
    <row r="661" spans="1:23" ht="16.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139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</row>
    <row r="662" spans="1:23" ht="16.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139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</row>
    <row r="663" spans="1:23" ht="16.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139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</row>
    <row r="664" spans="1:23" ht="16.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139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</row>
    <row r="665" spans="1:23" ht="16.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139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</row>
    <row r="666" spans="1:23" ht="16.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139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</row>
    <row r="667" spans="1:23" ht="16.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139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</row>
    <row r="668" spans="1:23" ht="16.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139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</row>
    <row r="669" spans="1:23" ht="16.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139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</row>
    <row r="670" spans="1:23" ht="16.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139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</row>
    <row r="671" spans="1:23" ht="16.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139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</row>
    <row r="672" spans="1:23" ht="16.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139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</row>
    <row r="673" spans="1:23" ht="16.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139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</row>
    <row r="674" spans="1:23" ht="16.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139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</row>
    <row r="675" spans="1:23" ht="16.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139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</row>
    <row r="676" spans="1:23" ht="16.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139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</row>
    <row r="677" spans="1:23" ht="16.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139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</row>
    <row r="678" spans="1:23" ht="16.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139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</row>
    <row r="679" spans="1:23" ht="16.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139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</row>
    <row r="680" spans="1:23" ht="16.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139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</row>
    <row r="681" spans="1:23" ht="16.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139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</row>
    <row r="682" spans="1:23" ht="16.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139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</row>
    <row r="683" spans="1:23" ht="16.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139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</row>
    <row r="684" spans="1:23" ht="16.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139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</row>
    <row r="685" spans="1:23" ht="16.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139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</row>
    <row r="686" spans="1:23" ht="16.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139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</row>
    <row r="687" spans="1:23" ht="16.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139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</row>
    <row r="688" spans="1:23" ht="16.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139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</row>
    <row r="689" spans="1:23" ht="16.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139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</row>
    <row r="690" spans="1:23" ht="16.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139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</row>
    <row r="691" spans="1:23" ht="16.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139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</row>
    <row r="692" spans="1:23" ht="16.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139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</row>
    <row r="693" spans="1:23" ht="16.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139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</row>
    <row r="694" spans="1:23" ht="16.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139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</row>
    <row r="695" spans="1:23" ht="16.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139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</row>
    <row r="696" spans="1:23" ht="16.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139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</row>
    <row r="697" spans="1:23" ht="16.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139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</row>
    <row r="698" spans="1:23" ht="16.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139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</row>
    <row r="699" spans="1:23" ht="16.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139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</row>
    <row r="700" spans="1:23" ht="16.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139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</row>
    <row r="701" spans="1:23" ht="16.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139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</row>
    <row r="702" spans="1:23" ht="16.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139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</row>
    <row r="703" spans="1:23" ht="16.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139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</row>
    <row r="704" spans="1:23" ht="16.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139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</row>
    <row r="705" spans="1:23" ht="16.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139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</row>
    <row r="706" spans="1:23" ht="16.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139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</row>
    <row r="707" spans="1:23" ht="16.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139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</row>
    <row r="708" spans="1:23" ht="16.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139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</row>
    <row r="709" spans="1:23" ht="16.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139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</row>
    <row r="710" spans="1:23" ht="16.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139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</row>
    <row r="711" spans="1:23" ht="16.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139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</row>
    <row r="712" spans="1:23" ht="16.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139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</row>
    <row r="713" spans="1:23" ht="16.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139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</row>
    <row r="714" spans="1:23" ht="16.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139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</row>
    <row r="715" spans="1:23" ht="16.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139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</row>
    <row r="716" spans="1:23" ht="16.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139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</row>
    <row r="717" spans="1:23" ht="16.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139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</row>
    <row r="718" spans="1:23" ht="16.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139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</row>
    <row r="719" spans="1:23" ht="16.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139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</row>
    <row r="720" spans="1:23" ht="16.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139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</row>
    <row r="721" spans="1:23" ht="16.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139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</row>
    <row r="722" spans="1:23" ht="16.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139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</row>
    <row r="723" spans="1:23" ht="16.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139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</row>
    <row r="724" spans="1:23" ht="16.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139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</row>
    <row r="725" spans="1:23" ht="16.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139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</row>
    <row r="726" spans="1:23" ht="16.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139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</row>
    <row r="727" spans="1:23" ht="16.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139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</row>
    <row r="728" spans="1:23" ht="16.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139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</row>
    <row r="729" spans="1:23" ht="16.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139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</row>
    <row r="730" spans="1:23" ht="16.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139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</row>
    <row r="731" spans="1:23" ht="16.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139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</row>
    <row r="732" spans="1:23" ht="16.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139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</row>
    <row r="733" spans="1:23" ht="16.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139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</row>
    <row r="734" spans="1:23" ht="16.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139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</row>
    <row r="735" spans="1:23" ht="16.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139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</row>
    <row r="736" spans="1:23" ht="16.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139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</row>
    <row r="737" spans="1:23" ht="16.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139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</row>
    <row r="738" spans="1:23" ht="16.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139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</row>
    <row r="739" spans="1:23" ht="16.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139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</row>
    <row r="740" spans="1:23" ht="16.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139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</row>
    <row r="741" spans="1:23" ht="16.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139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</row>
    <row r="742" spans="1:23" ht="16.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139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</row>
    <row r="743" spans="1:23" ht="16.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139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</row>
    <row r="744" spans="1:23" ht="16.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139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</row>
    <row r="745" spans="1:23" ht="16.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139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</row>
    <row r="746" spans="1:23" ht="16.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139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</row>
    <row r="747" spans="1:23" ht="16.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139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</row>
    <row r="748" spans="1:23" ht="16.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139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</row>
    <row r="749" spans="1:23" ht="16.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139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</row>
    <row r="750" spans="1:23" ht="16.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139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</row>
    <row r="751" spans="1:23" ht="16.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139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</row>
    <row r="752" spans="1:23" ht="16.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139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</row>
    <row r="753" spans="1:23" ht="16.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139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</row>
    <row r="754" spans="1:23" ht="16.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139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</row>
    <row r="755" spans="1:23" ht="16.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139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</row>
    <row r="756" spans="1:23" ht="16.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139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</row>
    <row r="757" spans="1:23" ht="16.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139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</row>
    <row r="758" spans="1:23" ht="16.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139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</row>
    <row r="759" spans="1:23" ht="16.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139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</row>
    <row r="760" spans="1:23" ht="16.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139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</row>
    <row r="761" spans="1:23" ht="16.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139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</row>
    <row r="762" spans="1:23" ht="16.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139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</row>
    <row r="763" spans="1:23" ht="16.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139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</row>
    <row r="764" spans="1:23" ht="16.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139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</row>
    <row r="765" spans="1:23" ht="16.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139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</row>
    <row r="766" spans="1:23" ht="16.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139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</row>
    <row r="767" spans="1:23" ht="16.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139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</row>
    <row r="768" spans="1:23" ht="16.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139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</row>
    <row r="769" spans="1:23" ht="16.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139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</row>
    <row r="770" spans="1:23" ht="16.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139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</row>
    <row r="771" spans="1:23" ht="16.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139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</row>
    <row r="772" spans="1:23" ht="16.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139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</row>
    <row r="773" spans="1:23" ht="16.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139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</row>
    <row r="774" spans="1:23" ht="16.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139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</row>
    <row r="775" spans="1:23" ht="16.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139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</row>
    <row r="776" spans="1:23" ht="16.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139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</row>
    <row r="777" spans="1:23" ht="16.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139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</row>
    <row r="778" spans="1:23" ht="16.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139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</row>
    <row r="779" spans="1:23" ht="16.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139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</row>
    <row r="780" spans="1:23" ht="16.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139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</row>
    <row r="781" spans="1:23" ht="16.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139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</row>
    <row r="782" spans="1:23" ht="16.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139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</row>
    <row r="783" spans="1:23" ht="16.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139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</row>
    <row r="784" spans="1:23" ht="16.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139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</row>
    <row r="785" spans="1:23" ht="16.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139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</row>
    <row r="786" spans="1:23" ht="16.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139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</row>
    <row r="787" spans="1:23" ht="16.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139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</row>
    <row r="788" spans="1:23" ht="16.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139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</row>
    <row r="789" spans="1:23" ht="16.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139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</row>
    <row r="790" spans="1:23" ht="16.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139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</row>
    <row r="791" spans="1:23" ht="16.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139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</row>
    <row r="792" spans="1:23" ht="16.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139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</row>
    <row r="793" spans="1:23" ht="16.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139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</row>
    <row r="794" spans="1:23" ht="16.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139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</row>
    <row r="795" spans="1:23" ht="16.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139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</row>
    <row r="796" spans="1:23" ht="16.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139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</row>
    <row r="797" spans="1:23" ht="16.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139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</row>
    <row r="798" spans="1:23" ht="16.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139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</row>
    <row r="799" spans="1:23" ht="16.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139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</row>
    <row r="800" spans="1:23" ht="16.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139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</row>
    <row r="801" spans="1:23" ht="16.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139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</row>
    <row r="802" spans="1:23" ht="16.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139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</row>
    <row r="803" spans="1:23" ht="16.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139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</row>
    <row r="804" spans="1:23" ht="16.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139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</row>
    <row r="805" spans="1:23" ht="16.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139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</row>
    <row r="806" spans="1:23" ht="16.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139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</row>
    <row r="807" spans="1:23" ht="16.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139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</row>
    <row r="808" spans="1:23" ht="16.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139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</row>
    <row r="809" spans="1:23" ht="16.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139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</row>
    <row r="810" spans="1:23" ht="16.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139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</row>
    <row r="811" spans="1:23" ht="16.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139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</row>
    <row r="812" spans="1:23" ht="16.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139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</row>
    <row r="813" spans="1:23" ht="16.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139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</row>
    <row r="814" spans="1:23" ht="16.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139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</row>
    <row r="815" spans="1:23" ht="16.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139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</row>
    <row r="816" spans="1:23" ht="16.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139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</row>
    <row r="817" spans="1:23" ht="16.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139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</row>
    <row r="818" spans="1:23" ht="16.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139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</row>
    <row r="819" spans="1:23" ht="16.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139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</row>
    <row r="820" spans="1:23" ht="16.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139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</row>
    <row r="821" spans="1:23" ht="16.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139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</row>
    <row r="822" spans="1:23" ht="16.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139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</row>
    <row r="823" spans="1:23" ht="16.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139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</row>
    <row r="824" spans="1:23" ht="16.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139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</row>
    <row r="825" spans="1:23" ht="16.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139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</row>
    <row r="826" spans="1:23" ht="16.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139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</row>
    <row r="827" spans="1:23" ht="16.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139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</row>
    <row r="828" spans="1:23" ht="16.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139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</row>
    <row r="829" spans="1:23" ht="16.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139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</row>
    <row r="830" spans="1:23" ht="16.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139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</row>
    <row r="831" spans="1:23" ht="16.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139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</row>
    <row r="832" spans="1:23" ht="16.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139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</row>
    <row r="833" spans="1:23" ht="16.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139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</row>
    <row r="834" spans="1:23" ht="16.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139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</row>
    <row r="835" spans="1:23" ht="16.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139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</row>
    <row r="836" spans="1:23" ht="16.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139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</row>
    <row r="837" spans="1:23" ht="16.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139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</row>
    <row r="838" spans="1:23" ht="16.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139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</row>
    <row r="839" spans="1:23" ht="16.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139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</row>
    <row r="840" spans="1:23" ht="16.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139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</row>
    <row r="841" spans="1:23" ht="16.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139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</row>
    <row r="842" spans="1:23" ht="16.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139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</row>
    <row r="843" spans="1:23" ht="16.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139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</row>
    <row r="844" spans="1:23" ht="16.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139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</row>
    <row r="845" spans="1:23" ht="16.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139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</row>
    <row r="846" spans="1:23" ht="16.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139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</row>
    <row r="847" spans="1:23" ht="16.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139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</row>
    <row r="848" spans="1:23" ht="16.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139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</row>
    <row r="849" spans="1:23" ht="16.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139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</row>
    <row r="850" spans="1:23" ht="16.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139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</row>
    <row r="851" spans="1:23" ht="16.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139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</row>
    <row r="852" spans="1:23" ht="16.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139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</row>
    <row r="853" spans="1:23" ht="16.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139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</row>
    <row r="854" spans="1:23" ht="16.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139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</row>
    <row r="855" spans="1:23" ht="16.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139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</row>
    <row r="856" spans="1:23" ht="16.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139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</row>
    <row r="857" spans="1:23" ht="16.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139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</row>
    <row r="858" spans="1:23" ht="16.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139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</row>
    <row r="859" spans="1:23" ht="16.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139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</row>
    <row r="860" spans="1:23" ht="16.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139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</row>
    <row r="861" spans="1:23" ht="16.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139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</row>
    <row r="862" spans="1:23" ht="16.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139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</row>
    <row r="863" spans="1:23" ht="16.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139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</row>
    <row r="864" spans="1:23" ht="16.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139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</row>
    <row r="865" spans="1:23" ht="16.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139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</row>
    <row r="866" spans="1:23" ht="16.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139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</row>
    <row r="867" spans="1:23" ht="16.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139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</row>
    <row r="868" spans="1:23" ht="16.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139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</row>
    <row r="869" spans="1:23" ht="16.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139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</row>
    <row r="870" spans="1:23" ht="16.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139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</row>
    <row r="871" spans="1:23" ht="16.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139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</row>
    <row r="872" spans="1:23" ht="16.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139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</row>
    <row r="873" spans="1:23" ht="16.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139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</row>
    <row r="874" spans="1:23" ht="16.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139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</row>
    <row r="875" spans="1:23" ht="16.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139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</row>
    <row r="876" spans="1:23" ht="16.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139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</row>
    <row r="877" spans="1:23" ht="16.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139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</row>
    <row r="878" spans="1:23" ht="16.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139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</row>
    <row r="879" spans="1:23" ht="16.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139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</row>
    <row r="880" spans="1:23" ht="16.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139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</row>
    <row r="881" spans="1:23" ht="16.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139"/>
      <c r="K881" s="44"/>
      <c r="L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</row>
    <row r="882" spans="1:23" ht="16.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139"/>
      <c r="K882" s="44"/>
      <c r="L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</row>
    <row r="883" spans="1:23" ht="16.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139"/>
      <c r="K883" s="44"/>
      <c r="L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</row>
    <row r="884" spans="1:23" ht="16.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139"/>
      <c r="K884" s="44"/>
      <c r="L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</row>
    <row r="885" spans="1:23" ht="16.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139"/>
      <c r="K885" s="44"/>
      <c r="L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</row>
    <row r="886" spans="1:23" ht="16.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139"/>
      <c r="K886" s="44"/>
      <c r="L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</row>
    <row r="887" spans="1:23" ht="16.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139"/>
      <c r="K887" s="44"/>
      <c r="L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</row>
    <row r="888" spans="1:23" ht="16.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139"/>
      <c r="K888" s="44"/>
      <c r="L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</row>
    <row r="889" spans="1:23" ht="16.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139"/>
      <c r="K889" s="44"/>
      <c r="L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</row>
    <row r="890" spans="1:23" ht="16.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139"/>
      <c r="K890" s="44"/>
      <c r="L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</row>
    <row r="891" spans="1:23" ht="16.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139"/>
      <c r="K891" s="44"/>
      <c r="L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</row>
    <row r="892" spans="1:23" ht="16.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139"/>
      <c r="K892" s="44"/>
      <c r="L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</row>
    <row r="893" spans="1:23" ht="16.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139"/>
      <c r="K893" s="44"/>
      <c r="L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</row>
    <row r="894" spans="1:23" ht="16.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139"/>
      <c r="K894" s="44"/>
      <c r="L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</row>
    <row r="895" spans="1:23" ht="16.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139"/>
      <c r="K895" s="44"/>
      <c r="L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</row>
    <row r="896" spans="1:23" ht="16.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139"/>
      <c r="K896" s="44"/>
      <c r="L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</row>
    <row r="897" spans="1:23" ht="16.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139"/>
      <c r="K897" s="44"/>
      <c r="L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</row>
    <row r="898" spans="1:23" ht="16.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139"/>
      <c r="K898" s="44"/>
      <c r="L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</row>
    <row r="899" spans="1:23" ht="16.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139"/>
      <c r="K899" s="44"/>
      <c r="L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</row>
    <row r="900" spans="1:23" ht="16.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139"/>
      <c r="K900" s="44"/>
      <c r="L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</row>
    <row r="901" spans="1:23" ht="16.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139"/>
      <c r="K901" s="44"/>
      <c r="L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</row>
    <row r="902" spans="1:23" ht="16.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139"/>
      <c r="K902" s="44"/>
      <c r="L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</row>
    <row r="903" spans="1:23" ht="16.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139"/>
      <c r="K903" s="44"/>
      <c r="L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</row>
    <row r="904" spans="1:23" ht="16.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139"/>
      <c r="K904" s="44"/>
      <c r="L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</row>
    <row r="905" spans="1:23" ht="16.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139"/>
      <c r="K905" s="44"/>
      <c r="L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</row>
    <row r="906" spans="1:23" ht="16.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139"/>
      <c r="K906" s="44"/>
      <c r="L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</row>
    <row r="907" spans="1:23" ht="16.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139"/>
      <c r="K907" s="44"/>
      <c r="L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</row>
    <row r="908" spans="1:23" ht="16.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139"/>
      <c r="K908" s="44"/>
      <c r="L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</row>
    <row r="909" spans="1:23" ht="16.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139"/>
      <c r="K909" s="44"/>
      <c r="L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</row>
    <row r="910" spans="1:23" ht="16.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139"/>
      <c r="K910" s="44"/>
      <c r="L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</row>
    <row r="911" spans="1:23" ht="16.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139"/>
      <c r="K911" s="44"/>
      <c r="L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</row>
    <row r="912" spans="1:23" ht="16.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139"/>
      <c r="K912" s="44"/>
      <c r="L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</row>
    <row r="913" spans="1:23" ht="16.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139"/>
      <c r="K913" s="44"/>
      <c r="L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</row>
    <row r="914" spans="1:23" ht="16.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139"/>
      <c r="K914" s="44"/>
      <c r="L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</row>
    <row r="915" spans="1:23" ht="16.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139"/>
      <c r="K915" s="44"/>
      <c r="L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</row>
    <row r="916" spans="1:23" ht="16.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139"/>
      <c r="K916" s="44"/>
      <c r="L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</row>
    <row r="917" spans="1:23" ht="16.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139"/>
      <c r="K917" s="44"/>
      <c r="L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</row>
    <row r="918" spans="1:23" ht="16.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139"/>
      <c r="K918" s="44"/>
      <c r="L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</row>
    <row r="919" spans="1:23" ht="16.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139"/>
      <c r="K919" s="44"/>
      <c r="L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</row>
    <row r="920" spans="1:23" ht="16.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139"/>
      <c r="K920" s="44"/>
      <c r="L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</row>
    <row r="921" spans="1:23" ht="16.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139"/>
      <c r="K921" s="44"/>
      <c r="L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</row>
    <row r="922" spans="1:23" ht="16.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139"/>
      <c r="K922" s="44"/>
      <c r="L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</row>
    <row r="923" spans="1:23" ht="16.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139"/>
      <c r="K923" s="44"/>
      <c r="L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</row>
    <row r="924" spans="1:23" ht="16.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139"/>
      <c r="K924" s="44"/>
      <c r="L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</row>
    <row r="925" spans="1:23" ht="16.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139"/>
      <c r="K925" s="44"/>
      <c r="L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</row>
    <row r="926" spans="1:23" ht="16.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139"/>
      <c r="K926" s="44"/>
      <c r="L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</row>
    <row r="927" spans="1:23" ht="16.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139"/>
      <c r="K927" s="44"/>
      <c r="L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</row>
    <row r="928" spans="1:23" ht="16.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139"/>
      <c r="K928" s="44"/>
      <c r="L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</row>
    <row r="929" spans="1:23" ht="16.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139"/>
      <c r="K929" s="44"/>
      <c r="L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</row>
    <row r="930" spans="1:23" ht="16.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139"/>
      <c r="K930" s="44"/>
      <c r="L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</row>
    <row r="931" spans="1:23" ht="16.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139"/>
      <c r="K931" s="44"/>
      <c r="L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</row>
    <row r="932" spans="1:23" ht="16.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139"/>
      <c r="K932" s="44"/>
      <c r="L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</row>
    <row r="933" spans="1:23" ht="16.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139"/>
      <c r="K933" s="44"/>
      <c r="L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</row>
    <row r="934" spans="1:23" ht="16.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139"/>
      <c r="K934" s="44"/>
      <c r="L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</row>
    <row r="935" spans="1:23" ht="16.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139"/>
      <c r="K935" s="44"/>
      <c r="L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</row>
    <row r="936" spans="1:23" ht="16.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139"/>
      <c r="K936" s="44"/>
      <c r="L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</row>
    <row r="937" spans="1:23" ht="16.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139"/>
      <c r="K937" s="44"/>
      <c r="L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</row>
    <row r="938" spans="1:23" ht="16.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139"/>
      <c r="K938" s="44"/>
      <c r="L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</row>
    <row r="939" spans="1:23" ht="16.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139"/>
      <c r="K939" s="44"/>
      <c r="L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</row>
    <row r="940" spans="1:23" ht="16.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139"/>
      <c r="K940" s="44"/>
      <c r="L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</row>
    <row r="941" spans="1:23" ht="16.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139"/>
      <c r="K941" s="44"/>
      <c r="L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</row>
    <row r="942" spans="1:23" ht="16.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139"/>
      <c r="K942" s="44"/>
      <c r="L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</row>
    <row r="943" spans="1:23" ht="16.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139"/>
      <c r="K943" s="44"/>
      <c r="L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</row>
    <row r="944" spans="1:23" ht="16.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139"/>
      <c r="K944" s="44"/>
      <c r="L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</row>
    <row r="945" spans="1:23" ht="16.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139"/>
      <c r="K945" s="44"/>
      <c r="L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</row>
    <row r="946" spans="1:23" ht="16.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139"/>
      <c r="K946" s="44"/>
      <c r="L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</row>
    <row r="947" spans="1:23" ht="16.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139"/>
      <c r="K947" s="44"/>
      <c r="L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</row>
    <row r="948" spans="1:23" ht="16.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139"/>
      <c r="K948" s="44"/>
      <c r="L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</row>
    <row r="949" spans="1:23" ht="16.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139"/>
      <c r="K949" s="44"/>
      <c r="L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</row>
    <row r="950" spans="1:23" ht="16.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139"/>
      <c r="K950" s="44"/>
      <c r="L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</row>
    <row r="951" spans="1:23" ht="16.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139"/>
      <c r="K951" s="44"/>
      <c r="L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</row>
    <row r="952" spans="1:23" ht="16.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139"/>
      <c r="K952" s="44"/>
      <c r="L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</row>
    <row r="953" spans="1:23" ht="16.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139"/>
      <c r="K953" s="44"/>
      <c r="L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</row>
    <row r="954" spans="1:23" ht="16.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139"/>
      <c r="K954" s="44"/>
      <c r="L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</row>
    <row r="955" spans="1:23" ht="16.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139"/>
      <c r="K955" s="44"/>
      <c r="L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</row>
    <row r="956" spans="1:23" ht="16.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139"/>
      <c r="K956" s="44"/>
      <c r="L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</row>
    <row r="957" spans="1:23" ht="16.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139"/>
      <c r="K957" s="44"/>
      <c r="L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</row>
    <row r="958" spans="1:23" ht="16.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139"/>
      <c r="K958" s="44"/>
      <c r="L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</row>
    <row r="959" spans="1:23" ht="16.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139"/>
      <c r="K959" s="44"/>
      <c r="L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</row>
    <row r="960" spans="1:23" ht="16.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139"/>
      <c r="K960" s="44"/>
      <c r="L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</row>
    <row r="961" spans="1:23" ht="16.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139"/>
      <c r="K961" s="44"/>
      <c r="L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</row>
    <row r="962" spans="1:23" ht="16.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139"/>
      <c r="K962" s="44"/>
      <c r="L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</row>
    <row r="963" spans="1:23" ht="16.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139"/>
      <c r="K963" s="44"/>
      <c r="L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</row>
    <row r="964" spans="1:23" ht="16.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139"/>
      <c r="K964" s="44"/>
      <c r="L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</row>
    <row r="965" spans="1:23" ht="16.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139"/>
      <c r="K965" s="44"/>
      <c r="L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</row>
    <row r="966" spans="1:23" ht="16.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139"/>
      <c r="K966" s="44"/>
      <c r="L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</row>
    <row r="967" spans="1:23" ht="16.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139"/>
      <c r="K967" s="44"/>
      <c r="L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</row>
    <row r="968" spans="1:23" ht="16.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139"/>
      <c r="K968" s="44"/>
      <c r="L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</row>
    <row r="969" spans="1:23" ht="16.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139"/>
      <c r="K969" s="44"/>
      <c r="L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</row>
    <row r="970" spans="1:23" ht="16.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139"/>
      <c r="K970" s="44"/>
      <c r="L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</row>
    <row r="971" spans="1:23" ht="16.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139"/>
      <c r="K971" s="44"/>
      <c r="L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</row>
    <row r="972" spans="1:23" ht="16.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139"/>
      <c r="K972" s="44"/>
      <c r="L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</row>
    <row r="973" spans="1:23" ht="16.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139"/>
      <c r="K973" s="44"/>
      <c r="L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</row>
    <row r="974" spans="1:23" ht="16.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139"/>
      <c r="K974" s="44"/>
      <c r="L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</row>
    <row r="975" spans="1:23" ht="16.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139"/>
      <c r="K975" s="44"/>
      <c r="L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</row>
    <row r="976" spans="1:23" ht="16.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139"/>
      <c r="K976" s="44"/>
      <c r="L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</row>
    <row r="977" spans="1:23" ht="16.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139"/>
      <c r="K977" s="44"/>
      <c r="L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</row>
    <row r="978" spans="1:23" ht="16.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139"/>
      <c r="K978" s="44"/>
      <c r="L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</row>
    <row r="979" spans="1:23" ht="16.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139"/>
      <c r="K979" s="44"/>
      <c r="L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</row>
    <row r="980" spans="1:23" ht="16.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139"/>
      <c r="K980" s="44"/>
      <c r="L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</row>
    <row r="981" spans="1:23" ht="16.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139"/>
      <c r="K981" s="44"/>
      <c r="L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</row>
    <row r="982" spans="1:23" ht="16.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139"/>
      <c r="K982" s="44"/>
      <c r="L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</row>
    <row r="983" spans="1:23" ht="16.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139"/>
      <c r="K983" s="44"/>
      <c r="L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</row>
    <row r="984" spans="1:23" ht="16.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139"/>
      <c r="K984" s="44"/>
      <c r="L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</row>
    <row r="985" spans="1:23" ht="16.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139"/>
      <c r="K985" s="44"/>
      <c r="L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</row>
    <row r="986" spans="1:23" ht="16.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139"/>
      <c r="K986" s="44"/>
      <c r="L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</row>
    <row r="987" spans="1:23" ht="16.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139"/>
      <c r="K987" s="44"/>
      <c r="L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</row>
    <row r="988" spans="1:23" ht="16.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139"/>
      <c r="K988" s="44"/>
      <c r="L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</row>
    <row r="989" spans="1:23" ht="16.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139"/>
      <c r="K989" s="44"/>
      <c r="L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</row>
    <row r="990" spans="1:23" ht="16.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139"/>
      <c r="K990" s="44"/>
      <c r="L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</row>
    <row r="991" spans="1:23" ht="16.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139"/>
      <c r="K991" s="44"/>
      <c r="L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</row>
    <row r="992" spans="1:23" ht="16.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139"/>
      <c r="K992" s="44"/>
      <c r="L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</row>
    <row r="993" spans="1:23" ht="16.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139"/>
      <c r="K993" s="44"/>
      <c r="L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</row>
    <row r="994" spans="1:23" ht="16.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139"/>
      <c r="K994" s="44"/>
      <c r="L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</row>
    <row r="995" spans="1:23" ht="16.5" customHeight="1" x14ac:dyDescent="0.2">
      <c r="A995" s="44"/>
      <c r="B995" s="69"/>
      <c r="C995" s="69"/>
      <c r="D995" s="69"/>
      <c r="E995" s="69"/>
      <c r="F995" s="69"/>
      <c r="G995" s="69"/>
      <c r="H995" s="69"/>
      <c r="I995" s="69"/>
      <c r="J995" s="139"/>
      <c r="K995" s="44"/>
      <c r="L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</row>
    <row r="996" spans="1:23" ht="15" customHeight="1" x14ac:dyDescent="0.2">
      <c r="J996" s="139"/>
    </row>
    <row r="997" spans="1:23" ht="15" customHeight="1" x14ac:dyDescent="0.2">
      <c r="J997" s="139"/>
    </row>
    <row r="998" spans="1:23" ht="15" customHeight="1" x14ac:dyDescent="0.2">
      <c r="J998" s="139"/>
    </row>
    <row r="999" spans="1:23" ht="15" customHeight="1" x14ac:dyDescent="0.2">
      <c r="J999" s="139"/>
    </row>
    <row r="1000" spans="1:23" ht="15" customHeight="1" x14ac:dyDescent="0.2">
      <c r="J1000" s="139"/>
    </row>
    <row r="1001" spans="1:23" ht="15" customHeight="1" x14ac:dyDescent="0.2">
      <c r="J1001" s="139"/>
    </row>
    <row r="1002" spans="1:23" ht="15" customHeight="1" x14ac:dyDescent="0.2">
      <c r="J1002" s="139"/>
    </row>
    <row r="1003" spans="1:23" ht="15" customHeight="1" x14ac:dyDescent="0.2">
      <c r="J1003" s="139"/>
    </row>
    <row r="1004" spans="1:23" ht="15" customHeight="1" x14ac:dyDescent="0.2">
      <c r="J1004" s="139"/>
    </row>
    <row r="1005" spans="1:23" ht="15" customHeight="1" x14ac:dyDescent="0.2">
      <c r="J1005" s="139"/>
    </row>
    <row r="1006" spans="1:23" ht="15" customHeight="1" x14ac:dyDescent="0.2">
      <c r="J1006" s="139"/>
    </row>
    <row r="1007" spans="1:23" ht="15" customHeight="1" x14ac:dyDescent="0.2">
      <c r="J1007" s="139"/>
    </row>
    <row r="1008" spans="1:23" ht="15" customHeight="1" x14ac:dyDescent="0.2">
      <c r="J1008" s="139"/>
    </row>
    <row r="1009" spans="10:10" ht="15" customHeight="1" x14ac:dyDescent="0.2">
      <c r="J1009" s="139"/>
    </row>
    <row r="1010" spans="10:10" ht="15" customHeight="1" x14ac:dyDescent="0.2">
      <c r="J1010" s="139"/>
    </row>
    <row r="1011" spans="10:10" ht="15" customHeight="1" x14ac:dyDescent="0.2">
      <c r="J1011" s="139"/>
    </row>
  </sheetData>
  <mergeCells count="3">
    <mergeCell ref="B6:C6"/>
    <mergeCell ref="E6:F6"/>
    <mergeCell ref="H6:I6"/>
  </mergeCells>
  <phoneticPr fontId="31" type="noConversion"/>
  <conditionalFormatting sqref="B58:B63 E58:E63 H58:H63">
    <cfRule type="cellIs" dxfId="6" priority="6" stopIfTrue="1" operator="equal">
      <formula>0</formula>
    </cfRule>
  </conditionalFormatting>
  <conditionalFormatting sqref="B64:B68 E64:E68 H64:H68">
    <cfRule type="cellIs" dxfId="5" priority="9" stopIfTrue="1" operator="equal">
      <formula>0</formula>
    </cfRule>
  </conditionalFormatting>
  <conditionalFormatting sqref="K12:K477">
    <cfRule type="cellIs" dxfId="4" priority="1" operator="lessThan">
      <formula>-0.00004</formula>
    </cfRule>
    <cfRule type="cellIs" dxfId="3" priority="2" operator="greaterThan">
      <formula>0.00004</formula>
    </cfRule>
  </conditionalFormatting>
  <hyperlinks>
    <hyperlink ref="A7" r:id="rId1" display="http://../2009/SEDLAC/Tareas/BMLac/xls/Glossary table indices.doc" xr:uid="{00000000-0004-0000-1000-000000000000}"/>
  </hyperlinks>
  <pageMargins left="0.75" right="0.75" top="1" bottom="1" header="0" footer="0"/>
  <pageSetup orientation="landscape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I99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8" width="11.42578125" customWidth="1"/>
    <col min="9" max="9" width="3.5703125" customWidth="1"/>
    <col min="10" max="35" width="11.42578125" customWidth="1"/>
  </cols>
  <sheetData>
    <row r="1" spans="1:35" ht="16.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</row>
    <row r="2" spans="1:35" ht="16.5" customHeight="1" x14ac:dyDescent="0.3">
      <c r="A2" s="7" t="s">
        <v>174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93" t="s">
        <v>188</v>
      </c>
      <c r="O2" s="60"/>
      <c r="P2" s="60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</row>
    <row r="3" spans="1:35" ht="16.5" customHeight="1" x14ac:dyDescent="0.25">
      <c r="A3" s="24" t="s">
        <v>175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</row>
    <row r="4" spans="1:35" ht="16.5" customHeight="1" x14ac:dyDescent="0.25">
      <c r="A4" s="26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</row>
    <row r="5" spans="1:35" ht="18.75" customHeight="1" x14ac:dyDescent="0.25">
      <c r="A5" s="28"/>
      <c r="B5" s="170" t="s">
        <v>176</v>
      </c>
      <c r="C5" s="171"/>
      <c r="D5" s="171"/>
      <c r="E5" s="171"/>
      <c r="F5" s="171"/>
      <c r="G5" s="171"/>
      <c r="H5" s="172"/>
      <c r="I5" s="63"/>
      <c r="J5" s="170" t="s">
        <v>177</v>
      </c>
      <c r="K5" s="171"/>
      <c r="L5" s="171"/>
      <c r="M5" s="171"/>
      <c r="N5" s="171"/>
      <c r="O5" s="171"/>
      <c r="P5" s="172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</row>
    <row r="6" spans="1:35" ht="18.75" customHeight="1" x14ac:dyDescent="0.25">
      <c r="A6" s="28"/>
      <c r="B6" s="63"/>
      <c r="C6" s="63"/>
      <c r="D6" s="63"/>
      <c r="E6" s="176" t="s">
        <v>178</v>
      </c>
      <c r="F6" s="177"/>
      <c r="G6" s="177"/>
      <c r="H6" s="178"/>
      <c r="I6" s="63"/>
      <c r="J6" s="63"/>
      <c r="K6" s="63"/>
      <c r="L6" s="63"/>
      <c r="M6" s="176" t="s">
        <v>179</v>
      </c>
      <c r="N6" s="177"/>
      <c r="O6" s="177"/>
      <c r="P6" s="178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</row>
    <row r="7" spans="1:35" ht="18.75" customHeight="1" x14ac:dyDescent="0.25">
      <c r="A7" s="64"/>
      <c r="B7" s="32" t="s">
        <v>180</v>
      </c>
      <c r="C7" s="32" t="s">
        <v>181</v>
      </c>
      <c r="D7" s="32" t="s">
        <v>182</v>
      </c>
      <c r="E7" s="75">
        <v>0.25</v>
      </c>
      <c r="F7" s="75">
        <v>0.5</v>
      </c>
      <c r="G7" s="75">
        <v>0.75</v>
      </c>
      <c r="H7" s="75">
        <v>1</v>
      </c>
      <c r="I7" s="32"/>
      <c r="J7" s="32" t="s">
        <v>180</v>
      </c>
      <c r="K7" s="32" t="s">
        <v>181</v>
      </c>
      <c r="L7" s="32" t="s">
        <v>182</v>
      </c>
      <c r="M7" s="75">
        <v>0.25</v>
      </c>
      <c r="N7" s="75">
        <v>0.5</v>
      </c>
      <c r="O7" s="75">
        <v>0.75</v>
      </c>
      <c r="P7" s="75">
        <v>1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s="100" customFormat="1" ht="18" customHeight="1" x14ac:dyDescent="0.25">
      <c r="A8" s="16" t="s">
        <v>54</v>
      </c>
      <c r="B8" s="136"/>
      <c r="C8" s="136"/>
      <c r="D8" s="136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</row>
    <row r="9" spans="1:35" s="100" customFormat="1" ht="18" customHeight="1" x14ac:dyDescent="0.2">
      <c r="A9" s="98" t="s">
        <v>55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</row>
    <row r="10" spans="1:35" s="100" customFormat="1" ht="18" customHeight="1" x14ac:dyDescent="0.2">
      <c r="A10" s="97">
        <v>1974</v>
      </c>
      <c r="B10" s="109">
        <v>0.30184673000000001</v>
      </c>
      <c r="C10" s="109">
        <v>0.10301889</v>
      </c>
      <c r="D10" s="109">
        <v>0.42854638</v>
      </c>
      <c r="E10" s="109">
        <v>0.26747315999999999</v>
      </c>
      <c r="F10" s="109">
        <v>0.22580544999999999</v>
      </c>
      <c r="G10" s="109">
        <v>0.20303642999999999</v>
      </c>
      <c r="H10" s="109">
        <v>0.19430818</v>
      </c>
      <c r="I10" s="109"/>
      <c r="J10" s="109">
        <v>0.28282181000000001</v>
      </c>
      <c r="K10" s="109">
        <v>9.6842730000000002E-2</v>
      </c>
      <c r="L10" s="109">
        <v>0.41346746000000001</v>
      </c>
      <c r="M10" s="109">
        <v>0.25749276999999998</v>
      </c>
      <c r="N10" s="109">
        <v>0.21552103</v>
      </c>
      <c r="O10" s="109">
        <v>0.18926973</v>
      </c>
      <c r="P10" s="109">
        <v>0.17161599999999999</v>
      </c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</row>
    <row r="11" spans="1:35" s="100" customFormat="1" ht="18" customHeight="1" x14ac:dyDescent="0.2">
      <c r="A11" s="97">
        <v>1980</v>
      </c>
      <c r="B11" s="109">
        <v>0.35869990000000002</v>
      </c>
      <c r="C11" s="109">
        <v>0.12590746</v>
      </c>
      <c r="D11" s="109">
        <v>0.49382710000000002</v>
      </c>
      <c r="E11" s="109">
        <v>0.29773368</v>
      </c>
      <c r="F11" s="109">
        <v>0.24264548999999999</v>
      </c>
      <c r="G11" s="109">
        <v>0.20758853999999999</v>
      </c>
      <c r="H11" s="109">
        <v>0.18328601</v>
      </c>
      <c r="I11" s="109"/>
      <c r="J11" s="109"/>
      <c r="K11" s="109"/>
      <c r="L11" s="109"/>
      <c r="M11" s="109"/>
      <c r="N11" s="109"/>
      <c r="O11" s="109"/>
      <c r="P11" s="109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</row>
    <row r="12" spans="1:35" s="100" customFormat="1" ht="18" customHeight="1" x14ac:dyDescent="0.2">
      <c r="A12" s="97">
        <v>1986</v>
      </c>
      <c r="B12" s="109">
        <v>0.37929929000000001</v>
      </c>
      <c r="C12" s="109">
        <v>0.13320571</v>
      </c>
      <c r="D12" s="109">
        <v>0.52429115999999998</v>
      </c>
      <c r="E12" s="109">
        <v>0.31230134999999998</v>
      </c>
      <c r="F12" s="109">
        <v>0.25689873000000002</v>
      </c>
      <c r="G12" s="109">
        <v>0.22590641</v>
      </c>
      <c r="H12" s="109">
        <v>0.20906644999999999</v>
      </c>
      <c r="I12" s="109"/>
      <c r="J12" s="109">
        <v>0.35908234999999999</v>
      </c>
      <c r="K12" s="109">
        <v>0.12961565</v>
      </c>
      <c r="L12" s="109">
        <v>0.50778772000000005</v>
      </c>
      <c r="M12" s="109">
        <v>0.30416133000000001</v>
      </c>
      <c r="N12" s="109">
        <v>0.24771465000000001</v>
      </c>
      <c r="O12" s="109">
        <v>0.21363689</v>
      </c>
      <c r="P12" s="109">
        <v>0.19081782999999999</v>
      </c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</row>
    <row r="13" spans="1:35" s="100" customFormat="1" ht="18" customHeight="1" x14ac:dyDescent="0.2">
      <c r="A13" s="97">
        <v>1987</v>
      </c>
      <c r="B13" s="109">
        <v>0.40636004999999997</v>
      </c>
      <c r="C13" s="109">
        <v>0.14403340000000001</v>
      </c>
      <c r="D13" s="109">
        <v>0.55790167999999996</v>
      </c>
      <c r="E13" s="109">
        <v>0.32171567000000001</v>
      </c>
      <c r="F13" s="109">
        <v>0.26163965</v>
      </c>
      <c r="G13" s="109">
        <v>0.22833455999999999</v>
      </c>
      <c r="H13" s="109">
        <v>0.208458</v>
      </c>
      <c r="I13" s="109"/>
      <c r="J13" s="109">
        <v>0.40055093000000003</v>
      </c>
      <c r="K13" s="109">
        <v>0.14644681000000001</v>
      </c>
      <c r="L13" s="109">
        <v>0.55574522999999998</v>
      </c>
      <c r="M13" s="109">
        <v>0.32347946</v>
      </c>
      <c r="N13" s="109">
        <v>0.26275671</v>
      </c>
      <c r="O13" s="109">
        <v>0.22763295</v>
      </c>
      <c r="P13" s="109">
        <v>0.20502666999999999</v>
      </c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</row>
    <row r="14" spans="1:35" s="100" customFormat="1" ht="18" customHeight="1" x14ac:dyDescent="0.2">
      <c r="A14" s="97">
        <v>1988</v>
      </c>
      <c r="B14" s="109">
        <v>0.42304386999999999</v>
      </c>
      <c r="C14" s="109">
        <v>0.14863025999999999</v>
      </c>
      <c r="D14" s="109">
        <v>0.56801073999999996</v>
      </c>
      <c r="E14" s="109">
        <v>0.33259739999999999</v>
      </c>
      <c r="F14" s="109">
        <v>0.26980536999999999</v>
      </c>
      <c r="G14" s="109">
        <v>0.232985</v>
      </c>
      <c r="H14" s="109">
        <v>0.21078299</v>
      </c>
      <c r="I14" s="109"/>
      <c r="J14" s="109">
        <v>0.41858696000000001</v>
      </c>
      <c r="K14" s="109">
        <v>0.14474530999999999</v>
      </c>
      <c r="L14" s="109">
        <v>0.55549572999999997</v>
      </c>
      <c r="M14" s="109">
        <v>0.32478773</v>
      </c>
      <c r="N14" s="109">
        <v>0.26155274000000001</v>
      </c>
      <c r="O14" s="109">
        <v>0.22393568</v>
      </c>
      <c r="P14" s="109">
        <v>0.19955150999999999</v>
      </c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</row>
    <row r="15" spans="1:35" s="100" customFormat="1" ht="18" customHeight="1" x14ac:dyDescent="0.2">
      <c r="A15" s="97">
        <v>1991</v>
      </c>
      <c r="B15" s="109">
        <v>0.40076348000000001</v>
      </c>
      <c r="C15" s="109">
        <v>0.15649547999999999</v>
      </c>
      <c r="D15" s="109">
        <v>0.57631805000000003</v>
      </c>
      <c r="E15" s="109">
        <v>0.33013629999999999</v>
      </c>
      <c r="F15" s="109">
        <v>0.27333193</v>
      </c>
      <c r="G15" s="109">
        <v>0.24339272000000001</v>
      </c>
      <c r="H15" s="109">
        <v>0.22689492</v>
      </c>
      <c r="I15" s="109"/>
      <c r="J15" s="109">
        <v>0.38794619000000002</v>
      </c>
      <c r="K15" s="109">
        <v>0.15127496000000001</v>
      </c>
      <c r="L15" s="109">
        <v>0.56356795000000004</v>
      </c>
      <c r="M15" s="109">
        <v>0.32581301000000001</v>
      </c>
      <c r="N15" s="109">
        <v>0.26873494999999997</v>
      </c>
      <c r="O15" s="109">
        <v>0.23744905999999999</v>
      </c>
      <c r="P15" s="109">
        <v>0.21788830000000001</v>
      </c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</row>
    <row r="16" spans="1:35" s="100" customFormat="1" ht="18" customHeight="1" x14ac:dyDescent="0.2">
      <c r="A16" s="97">
        <v>1992</v>
      </c>
      <c r="B16" s="109">
        <v>0.41564151999999999</v>
      </c>
      <c r="C16" s="109">
        <v>0.14901597</v>
      </c>
      <c r="D16" s="109">
        <v>0.55645359000000005</v>
      </c>
      <c r="E16" s="109">
        <v>0.32437220999999999</v>
      </c>
      <c r="F16" s="109">
        <v>0.26582023999999999</v>
      </c>
      <c r="G16" s="109">
        <v>0.23378794999999999</v>
      </c>
      <c r="H16" s="109">
        <v>0.21672283000000001</v>
      </c>
      <c r="I16" s="109"/>
      <c r="J16" s="109">
        <v>0.39906637</v>
      </c>
      <c r="K16" s="109">
        <v>0.14695617</v>
      </c>
      <c r="L16" s="109">
        <v>0.53995629999999994</v>
      </c>
      <c r="M16" s="109">
        <v>0.31683661000000002</v>
      </c>
      <c r="N16" s="109">
        <v>0.25772212</v>
      </c>
      <c r="O16" s="109">
        <v>0.22315763</v>
      </c>
      <c r="P16" s="109">
        <v>0.20050770000000001</v>
      </c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</row>
    <row r="17" spans="1:35" s="100" customFormat="1" ht="18" customHeight="1" x14ac:dyDescent="0.2">
      <c r="A17" s="98" t="s">
        <v>56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</row>
    <row r="18" spans="1:35" s="100" customFormat="1" ht="18" customHeight="1" x14ac:dyDescent="0.2">
      <c r="A18" s="97">
        <v>1992</v>
      </c>
      <c r="B18" s="109">
        <v>0.41723863</v>
      </c>
      <c r="C18" s="109">
        <v>0.14928016</v>
      </c>
      <c r="D18" s="109">
        <v>0.56325817</v>
      </c>
      <c r="E18" s="109">
        <v>0.33185073999999998</v>
      </c>
      <c r="F18" s="109">
        <v>0.27746230999999999</v>
      </c>
      <c r="G18" s="109">
        <v>0.25332386000000001</v>
      </c>
      <c r="H18" s="109">
        <v>0.25357813000000001</v>
      </c>
      <c r="I18" s="109"/>
      <c r="J18" s="109">
        <v>0.39656970000000002</v>
      </c>
      <c r="K18" s="109">
        <v>0.145126</v>
      </c>
      <c r="L18" s="109">
        <v>0.54259219000000003</v>
      </c>
      <c r="M18" s="109">
        <v>0.31827910999999998</v>
      </c>
      <c r="N18" s="109">
        <v>0.25932284</v>
      </c>
      <c r="O18" s="109">
        <v>0.22477828999999999</v>
      </c>
      <c r="P18" s="109">
        <v>0.20212659999999999</v>
      </c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</row>
    <row r="19" spans="1:35" s="100" customFormat="1" ht="18" customHeight="1" x14ac:dyDescent="0.2">
      <c r="A19" s="97">
        <v>1993</v>
      </c>
      <c r="B19" s="109">
        <v>0.41489769999999998</v>
      </c>
      <c r="C19" s="109">
        <v>0.14319003</v>
      </c>
      <c r="D19" s="109">
        <v>0.55227848999999996</v>
      </c>
      <c r="E19" s="109">
        <v>0.32653258000000002</v>
      </c>
      <c r="F19" s="109">
        <v>0.26993520999999998</v>
      </c>
      <c r="G19" s="109">
        <v>0.24468665000000001</v>
      </c>
      <c r="H19" s="109">
        <v>0.24504519999999999</v>
      </c>
      <c r="I19" s="109"/>
      <c r="J19" s="109">
        <v>0.38871829000000002</v>
      </c>
      <c r="K19" s="109">
        <v>0.13718818999999999</v>
      </c>
      <c r="L19" s="109">
        <v>0.53551031000000004</v>
      </c>
      <c r="M19" s="109">
        <v>0.31635593000000001</v>
      </c>
      <c r="N19" s="109">
        <v>0.25527724000000002</v>
      </c>
      <c r="O19" s="109">
        <v>0.21793459000000001</v>
      </c>
      <c r="P19" s="109">
        <v>0.19255605000000001</v>
      </c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</row>
    <row r="20" spans="1:35" s="100" customFormat="1" ht="18" customHeight="1" x14ac:dyDescent="0.2">
      <c r="A20" s="97">
        <v>1994</v>
      </c>
      <c r="B20" s="109">
        <v>0.42413594999999998</v>
      </c>
      <c r="C20" s="109">
        <v>0.14775964999999999</v>
      </c>
      <c r="D20" s="109">
        <v>0.56466759</v>
      </c>
      <c r="E20" s="109">
        <v>0.33632593999999999</v>
      </c>
      <c r="F20" s="109">
        <v>0.27340850999999999</v>
      </c>
      <c r="G20" s="109">
        <v>0.23527426000000001</v>
      </c>
      <c r="H20" s="109">
        <v>0.20965490000000001</v>
      </c>
      <c r="I20" s="109"/>
      <c r="J20" s="109">
        <v>0.39816305000000002</v>
      </c>
      <c r="K20" s="109">
        <v>0.14179665</v>
      </c>
      <c r="L20" s="109">
        <v>0.54749636000000002</v>
      </c>
      <c r="M20" s="109">
        <v>0.32482162999999997</v>
      </c>
      <c r="N20" s="109">
        <v>0.26296571000000002</v>
      </c>
      <c r="O20" s="109">
        <v>0.22583049999999999</v>
      </c>
      <c r="P20" s="109">
        <v>0.20111155</v>
      </c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</row>
    <row r="21" spans="1:35" s="100" customFormat="1" ht="18" customHeight="1" x14ac:dyDescent="0.2">
      <c r="A21" s="97">
        <v>1995</v>
      </c>
      <c r="B21" s="109">
        <v>0.43599226000000002</v>
      </c>
      <c r="C21" s="109">
        <v>0.16158521000000001</v>
      </c>
      <c r="D21" s="109">
        <v>0.60340115000000005</v>
      </c>
      <c r="E21" s="109">
        <v>0.35027641999999998</v>
      </c>
      <c r="F21" s="109">
        <v>0.28254114000000002</v>
      </c>
      <c r="G21" s="109">
        <v>0.24276101999999999</v>
      </c>
      <c r="H21" s="109">
        <v>0.21657187999999999</v>
      </c>
      <c r="I21" s="109"/>
      <c r="J21" s="109">
        <v>0.42550958999999999</v>
      </c>
      <c r="K21" s="109">
        <v>0.15874298000000001</v>
      </c>
      <c r="L21" s="109">
        <v>0.58802328000000004</v>
      </c>
      <c r="M21" s="109">
        <v>0.33489812000000002</v>
      </c>
      <c r="N21" s="109">
        <v>0.27027122999999997</v>
      </c>
      <c r="O21" s="109">
        <v>0.23324721000000001</v>
      </c>
      <c r="P21" s="109">
        <v>0.20895089</v>
      </c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</row>
    <row r="22" spans="1:35" s="100" customFormat="1" ht="18" customHeight="1" x14ac:dyDescent="0.2">
      <c r="A22" s="97">
        <v>1996</v>
      </c>
      <c r="B22" s="109">
        <v>0.45333164999999997</v>
      </c>
      <c r="C22" s="109">
        <v>0.16375883999999999</v>
      </c>
      <c r="D22" s="109">
        <v>0.60870941000000001</v>
      </c>
      <c r="E22" s="109">
        <v>0.35823380999999999</v>
      </c>
      <c r="F22" s="109">
        <v>0.29835358000000001</v>
      </c>
      <c r="G22" s="109">
        <v>0.27270192999999998</v>
      </c>
      <c r="H22" s="109">
        <v>0.27648137</v>
      </c>
      <c r="I22" s="109"/>
      <c r="J22" s="109">
        <v>0.44593706</v>
      </c>
      <c r="K22" s="109">
        <v>0.15798079000000001</v>
      </c>
      <c r="L22" s="109">
        <v>0.59154189000000001</v>
      </c>
      <c r="M22" s="109">
        <v>0.34029071999999999</v>
      </c>
      <c r="N22" s="109">
        <v>0.27600724999999998</v>
      </c>
      <c r="O22" s="109">
        <v>0.23904206</v>
      </c>
      <c r="P22" s="109">
        <v>0.21619848999999999</v>
      </c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</row>
    <row r="23" spans="1:35" s="100" customFormat="1" ht="18" customHeight="1" x14ac:dyDescent="0.2">
      <c r="A23" s="97">
        <v>1997</v>
      </c>
      <c r="B23" s="109">
        <v>0.46425569</v>
      </c>
      <c r="C23" s="109">
        <v>0.16416531000000001</v>
      </c>
      <c r="D23" s="109">
        <v>0.60610335000000004</v>
      </c>
      <c r="E23" s="109">
        <v>0.35125545000000002</v>
      </c>
      <c r="F23" s="109">
        <v>0.28279474999999998</v>
      </c>
      <c r="G23" s="109">
        <v>0.24218429999999999</v>
      </c>
      <c r="H23" s="109">
        <v>0.21511584</v>
      </c>
      <c r="I23" s="109"/>
      <c r="J23" s="109">
        <v>0.44061898999999999</v>
      </c>
      <c r="K23" s="109">
        <v>0.15818707000000001</v>
      </c>
      <c r="L23" s="109">
        <v>0.59091150000000003</v>
      </c>
      <c r="M23" s="109">
        <v>0.34269274</v>
      </c>
      <c r="N23" s="109">
        <v>0.27737559000000001</v>
      </c>
      <c r="O23" s="109">
        <v>0.239429</v>
      </c>
      <c r="P23" s="109">
        <v>0.21560823000000001</v>
      </c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</row>
    <row r="24" spans="1:35" s="100" customFormat="1" ht="18" customHeight="1" x14ac:dyDescent="0.2">
      <c r="A24" s="97">
        <v>1998</v>
      </c>
      <c r="B24" s="109">
        <v>0.49665499000000002</v>
      </c>
      <c r="C24" s="109">
        <v>0.17330319999999999</v>
      </c>
      <c r="D24" s="109">
        <v>0.63067178000000002</v>
      </c>
      <c r="E24" s="109">
        <v>0.36236877000000001</v>
      </c>
      <c r="F24" s="109">
        <v>0.29945212999999998</v>
      </c>
      <c r="G24" s="109">
        <v>0.27261510999999999</v>
      </c>
      <c r="H24" s="109">
        <v>0.27686727</v>
      </c>
      <c r="I24" s="109"/>
      <c r="J24" s="109">
        <v>0.47482752</v>
      </c>
      <c r="K24" s="109">
        <v>0.16568451000000001</v>
      </c>
      <c r="L24" s="109">
        <v>0.61206866000000004</v>
      </c>
      <c r="M24" s="109">
        <v>0.34713634999999998</v>
      </c>
      <c r="N24" s="109">
        <v>0.27920442000000001</v>
      </c>
      <c r="O24" s="109">
        <v>0.24020315</v>
      </c>
      <c r="P24" s="109">
        <v>0.21467073</v>
      </c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</row>
    <row r="25" spans="1:35" s="100" customFormat="1" ht="18" customHeight="1" x14ac:dyDescent="0.2">
      <c r="A25" s="98" t="s">
        <v>57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</row>
    <row r="26" spans="1:35" s="100" customFormat="1" ht="18" customHeight="1" x14ac:dyDescent="0.2">
      <c r="A26" s="97">
        <v>1998</v>
      </c>
      <c r="B26" s="109">
        <v>0.48811697999999998</v>
      </c>
      <c r="C26" s="109">
        <v>0.17168997999999999</v>
      </c>
      <c r="D26" s="109">
        <v>0.62978487000000005</v>
      </c>
      <c r="E26" s="109">
        <v>0.37259170000000003</v>
      </c>
      <c r="F26" s="109">
        <v>0.31269404000000001</v>
      </c>
      <c r="G26" s="109">
        <v>0.29151593999999997</v>
      </c>
      <c r="H26" s="109">
        <v>0.30828884000000001</v>
      </c>
      <c r="I26" s="109"/>
      <c r="J26" s="109">
        <v>0.46694122999999998</v>
      </c>
      <c r="K26" s="109">
        <v>0.16448299</v>
      </c>
      <c r="L26" s="109">
        <v>0.60881251000000003</v>
      </c>
      <c r="M26" s="109">
        <v>0.35010055000000001</v>
      </c>
      <c r="N26" s="109">
        <v>0.28322698000000002</v>
      </c>
      <c r="O26" s="109">
        <v>0.24492759</v>
      </c>
      <c r="P26" s="109">
        <v>0.22113947</v>
      </c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</row>
    <row r="27" spans="1:35" s="100" customFormat="1" ht="18" customHeight="1" x14ac:dyDescent="0.2">
      <c r="A27" s="97">
        <v>1999</v>
      </c>
      <c r="B27" s="109">
        <v>0.47300288000000001</v>
      </c>
      <c r="C27" s="109">
        <v>0.1668172</v>
      </c>
      <c r="D27" s="109">
        <v>0.61617153000000002</v>
      </c>
      <c r="E27" s="109">
        <v>0.36127467000000002</v>
      </c>
      <c r="F27" s="109">
        <v>0.29155425000000001</v>
      </c>
      <c r="G27" s="109">
        <v>0.24981341000000001</v>
      </c>
      <c r="H27" s="109">
        <v>0.22221387000000001</v>
      </c>
      <c r="I27" s="109"/>
      <c r="J27" s="109">
        <v>0.45853814999999998</v>
      </c>
      <c r="K27" s="109">
        <v>0.16035086000000001</v>
      </c>
      <c r="L27" s="109">
        <v>0.59753619000000002</v>
      </c>
      <c r="M27" s="109">
        <v>0.34424627000000002</v>
      </c>
      <c r="N27" s="109">
        <v>0.27592434999999998</v>
      </c>
      <c r="O27" s="109">
        <v>0.23579195</v>
      </c>
      <c r="P27" s="109">
        <v>0.20942041</v>
      </c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</row>
    <row r="28" spans="1:35" s="100" customFormat="1" ht="18" customHeight="1" x14ac:dyDescent="0.2">
      <c r="A28" s="97">
        <v>2000</v>
      </c>
      <c r="B28" s="109">
        <v>0.4973708</v>
      </c>
      <c r="C28" s="109">
        <v>0.17411161999999999</v>
      </c>
      <c r="D28" s="109">
        <v>0.63551435999999994</v>
      </c>
      <c r="E28" s="109">
        <v>0.37100719999999998</v>
      </c>
      <c r="F28" s="109">
        <v>0.29835449000000003</v>
      </c>
      <c r="G28" s="109">
        <v>0.25484602000000001</v>
      </c>
      <c r="H28" s="109">
        <v>0.22621917999999999</v>
      </c>
      <c r="I28" s="109"/>
      <c r="J28" s="109">
        <v>0.48408087999999999</v>
      </c>
      <c r="K28" s="109">
        <v>0.16840258999999999</v>
      </c>
      <c r="L28" s="109">
        <v>0.62065840000000005</v>
      </c>
      <c r="M28" s="109">
        <v>0.35568369999999999</v>
      </c>
      <c r="N28" s="109">
        <v>0.28592409000000002</v>
      </c>
      <c r="O28" s="109">
        <v>0.24558158999999999</v>
      </c>
      <c r="P28" s="109">
        <v>0.22075727000000001</v>
      </c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</row>
    <row r="29" spans="1:35" s="100" customFormat="1" ht="18" customHeight="1" x14ac:dyDescent="0.2">
      <c r="A29" s="97">
        <v>2001</v>
      </c>
      <c r="B29" s="109">
        <v>0.53973610999999999</v>
      </c>
      <c r="C29" s="109">
        <v>0.18115693999999999</v>
      </c>
      <c r="D29" s="109">
        <v>0.65966427000000005</v>
      </c>
      <c r="E29" s="109">
        <v>0.38117928000000001</v>
      </c>
      <c r="F29" s="109">
        <v>0.30548782000000002</v>
      </c>
      <c r="G29" s="109">
        <v>0.26091134999999999</v>
      </c>
      <c r="H29" s="109">
        <v>0.23191761</v>
      </c>
      <c r="I29" s="109"/>
      <c r="J29" s="109">
        <v>0.51504952999999998</v>
      </c>
      <c r="K29" s="109">
        <v>0.17510543000000001</v>
      </c>
      <c r="L29" s="109">
        <v>0.64424963000000002</v>
      </c>
      <c r="M29" s="109">
        <v>0.36520391000000002</v>
      </c>
      <c r="N29" s="109">
        <v>0.29116536999999998</v>
      </c>
      <c r="O29" s="109">
        <v>0.24819242</v>
      </c>
      <c r="P29" s="109">
        <v>0.2201737</v>
      </c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</row>
    <row r="30" spans="1:35" s="100" customFormat="1" ht="18" customHeight="1" x14ac:dyDescent="0.2">
      <c r="A30" s="97">
        <v>2002</v>
      </c>
      <c r="B30" s="109">
        <v>0.52504320000000004</v>
      </c>
      <c r="C30" s="109">
        <v>0.18607617000000001</v>
      </c>
      <c r="D30" s="109">
        <v>0.67243180999999996</v>
      </c>
      <c r="E30" s="109">
        <v>0.38971792</v>
      </c>
      <c r="F30" s="109">
        <v>0.31441804000000001</v>
      </c>
      <c r="G30" s="109">
        <v>0.27131021</v>
      </c>
      <c r="H30" s="109">
        <v>0.24415553000000001</v>
      </c>
      <c r="I30" s="109"/>
      <c r="J30" s="109">
        <v>0.51305668000000004</v>
      </c>
      <c r="K30" s="109">
        <v>0.18052346999999999</v>
      </c>
      <c r="L30" s="109">
        <v>0.65535639999999995</v>
      </c>
      <c r="M30" s="109">
        <v>0.37285680999999998</v>
      </c>
      <c r="N30" s="109">
        <v>0.29987786</v>
      </c>
      <c r="O30" s="109">
        <v>0.25865748</v>
      </c>
      <c r="P30" s="109">
        <v>0.23248817999999999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</row>
    <row r="31" spans="1:35" s="100" customFormat="1" ht="18" customHeight="1" x14ac:dyDescent="0.2">
      <c r="A31" s="97">
        <v>2003</v>
      </c>
      <c r="B31" s="109">
        <v>0.55034064000000005</v>
      </c>
      <c r="C31" s="109">
        <v>0.18665497</v>
      </c>
      <c r="D31" s="109">
        <v>0.66901756000000001</v>
      </c>
      <c r="E31" s="109">
        <v>0.37915024000000003</v>
      </c>
      <c r="F31" s="109">
        <v>0.30841205999999999</v>
      </c>
      <c r="G31" s="109">
        <v>0.26931726</v>
      </c>
      <c r="H31" s="109">
        <v>0.24493567999999999</v>
      </c>
      <c r="I31" s="109"/>
      <c r="J31" s="109">
        <v>0.52610796000000004</v>
      </c>
      <c r="K31" s="109">
        <v>0.18145839999999999</v>
      </c>
      <c r="L31" s="109">
        <v>0.65464898000000005</v>
      </c>
      <c r="M31" s="109">
        <v>0.36919739000000001</v>
      </c>
      <c r="N31" s="109">
        <v>0.29835926000000002</v>
      </c>
      <c r="O31" s="109">
        <v>0.25928129999999999</v>
      </c>
      <c r="P31" s="109">
        <v>0.23505274000000001</v>
      </c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</row>
    <row r="32" spans="1:35" s="100" customFormat="1" ht="18" customHeight="1" x14ac:dyDescent="0.2">
      <c r="A32" s="98" t="s">
        <v>58</v>
      </c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</row>
    <row r="33" spans="1:35" s="100" customFormat="1" ht="18" customHeight="1" x14ac:dyDescent="0.2">
      <c r="A33" s="97" t="s">
        <v>59</v>
      </c>
      <c r="B33" s="109">
        <v>0.50943832</v>
      </c>
      <c r="C33" s="109">
        <v>0.17233971000000001</v>
      </c>
      <c r="D33" s="109">
        <v>0.63472337000000001</v>
      </c>
      <c r="E33" s="109">
        <v>0.36429433</v>
      </c>
      <c r="F33" s="109">
        <v>0.29341083000000001</v>
      </c>
      <c r="G33" s="109">
        <v>0.25288607000000002</v>
      </c>
      <c r="H33" s="109">
        <v>0.22786708999999999</v>
      </c>
      <c r="I33" s="109"/>
      <c r="J33" s="109">
        <v>0.50378487999999999</v>
      </c>
      <c r="K33" s="109">
        <v>0.17731822999999999</v>
      </c>
      <c r="L33" s="109">
        <v>0.65255879000000006</v>
      </c>
      <c r="M33" s="109">
        <v>0.36543989999999998</v>
      </c>
      <c r="N33" s="109">
        <v>0.29384071</v>
      </c>
      <c r="O33" s="109">
        <v>0.25446282999999997</v>
      </c>
      <c r="P33" s="109">
        <v>0.23059652999999999</v>
      </c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</row>
    <row r="34" spans="1:35" s="100" customFormat="1" ht="18" customHeight="1" x14ac:dyDescent="0.2">
      <c r="A34" s="97" t="s">
        <v>60</v>
      </c>
      <c r="B34" s="109">
        <v>0.49318397000000003</v>
      </c>
      <c r="C34" s="109">
        <v>0.16608169</v>
      </c>
      <c r="D34" s="109">
        <v>0.61895016000000003</v>
      </c>
      <c r="E34" s="109">
        <v>0.35188837000000001</v>
      </c>
      <c r="F34" s="109">
        <v>0.28347168</v>
      </c>
      <c r="G34" s="109">
        <v>0.24352539000000001</v>
      </c>
      <c r="H34" s="109">
        <v>0.21809986000000001</v>
      </c>
      <c r="I34" s="109"/>
      <c r="J34" s="109">
        <v>0.48567326</v>
      </c>
      <c r="K34" s="109">
        <v>0.16583585000000001</v>
      </c>
      <c r="L34" s="109">
        <v>0.62649332999999996</v>
      </c>
      <c r="M34" s="109">
        <v>0.35515647</v>
      </c>
      <c r="N34" s="109">
        <v>0.28468383000000003</v>
      </c>
      <c r="O34" s="109">
        <v>0.24415727000000001</v>
      </c>
      <c r="P34" s="109">
        <v>0.21863613000000001</v>
      </c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</row>
    <row r="35" spans="1:35" s="100" customFormat="1" ht="18" customHeight="1" x14ac:dyDescent="0.2">
      <c r="A35" s="97" t="s">
        <v>61</v>
      </c>
      <c r="B35" s="109">
        <v>0.47378940000000003</v>
      </c>
      <c r="C35" s="109">
        <v>0.16114018999999999</v>
      </c>
      <c r="D35" s="109">
        <v>0.60457048000000002</v>
      </c>
      <c r="E35" s="109">
        <v>0.34789909000000002</v>
      </c>
      <c r="F35" s="109">
        <v>0.27983798999999998</v>
      </c>
      <c r="G35" s="109">
        <v>0.23951782999999999</v>
      </c>
      <c r="H35" s="109">
        <v>0.21305708000000001</v>
      </c>
      <c r="I35" s="109"/>
      <c r="J35" s="109">
        <v>0.46842729</v>
      </c>
      <c r="K35" s="109">
        <v>0.16138226999999999</v>
      </c>
      <c r="L35" s="109">
        <v>0.61180800999999996</v>
      </c>
      <c r="M35" s="109">
        <v>0.35092168000000001</v>
      </c>
      <c r="N35" s="109">
        <v>0.28025822</v>
      </c>
      <c r="O35" s="109">
        <v>0.23824242000000001</v>
      </c>
      <c r="P35" s="109">
        <v>0.21080647</v>
      </c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</row>
    <row r="36" spans="1:35" s="100" customFormat="1" ht="18" customHeight="1" x14ac:dyDescent="0.2">
      <c r="A36" s="97" t="s">
        <v>62</v>
      </c>
      <c r="B36" s="109">
        <v>0.47192002999999999</v>
      </c>
      <c r="C36" s="109">
        <v>0.15818789999999999</v>
      </c>
      <c r="D36" s="109">
        <v>0.59847094999999995</v>
      </c>
      <c r="E36" s="109">
        <v>0.34566783000000001</v>
      </c>
      <c r="F36" s="109">
        <v>0.27619967000000001</v>
      </c>
      <c r="G36" s="109">
        <v>0.23443095999999999</v>
      </c>
      <c r="H36" s="109">
        <v>0.20630245</v>
      </c>
      <c r="I36" s="109"/>
      <c r="J36" s="109">
        <v>0.45627399000000002</v>
      </c>
      <c r="K36" s="109">
        <v>0.15720793</v>
      </c>
      <c r="L36" s="109">
        <v>0.60234544999999995</v>
      </c>
      <c r="M36" s="109">
        <v>0.34359816999999998</v>
      </c>
      <c r="N36" s="109">
        <v>0.27529722000000001</v>
      </c>
      <c r="O36" s="109">
        <v>0.23533124999999999</v>
      </c>
      <c r="P36" s="109">
        <v>0.20915237</v>
      </c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</row>
    <row r="37" spans="1:35" s="100" customFormat="1" ht="18" customHeight="1" x14ac:dyDescent="0.2">
      <c r="A37" s="97" t="s">
        <v>63</v>
      </c>
      <c r="B37" s="109">
        <v>0.46178149000000002</v>
      </c>
      <c r="C37" s="109">
        <v>0.15630247999999999</v>
      </c>
      <c r="D37" s="109">
        <v>0.59507388999999999</v>
      </c>
      <c r="E37" s="109">
        <v>0.34094107000000001</v>
      </c>
      <c r="F37" s="109">
        <v>0.27388171</v>
      </c>
      <c r="G37" s="109">
        <v>0.23405163000000001</v>
      </c>
      <c r="H37" s="109">
        <v>0.20766134999999999</v>
      </c>
      <c r="I37" s="109"/>
      <c r="J37" s="109">
        <v>0.45028657999999999</v>
      </c>
      <c r="K37" s="109">
        <v>0.1551746</v>
      </c>
      <c r="L37" s="109">
        <v>0.59919646999999998</v>
      </c>
      <c r="M37" s="109">
        <v>0.34395512</v>
      </c>
      <c r="N37" s="109">
        <v>0.27485689000000002</v>
      </c>
      <c r="O37" s="109">
        <v>0.23378434000000001</v>
      </c>
      <c r="P37" s="109">
        <v>0.20706273</v>
      </c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</row>
    <row r="38" spans="1:35" s="100" customFormat="1" ht="18" customHeight="1" x14ac:dyDescent="0.2">
      <c r="A38" s="97" t="s">
        <v>64</v>
      </c>
      <c r="B38" s="109">
        <v>0.45776730999999998</v>
      </c>
      <c r="C38" s="109">
        <v>0.15181889000000001</v>
      </c>
      <c r="D38" s="109">
        <v>0.58733460000000004</v>
      </c>
      <c r="E38" s="109">
        <v>0.33941302000000001</v>
      </c>
      <c r="F38" s="109">
        <v>0.27054288999999998</v>
      </c>
      <c r="G38" s="109">
        <v>0.22808643000000001</v>
      </c>
      <c r="H38" s="109">
        <v>0.198985</v>
      </c>
      <c r="I38" s="109"/>
      <c r="J38" s="109">
        <v>0.44393278000000003</v>
      </c>
      <c r="K38" s="109">
        <v>0.15071794999999999</v>
      </c>
      <c r="L38" s="109">
        <v>0.58279101</v>
      </c>
      <c r="M38" s="109">
        <v>0.33719270000000001</v>
      </c>
      <c r="N38" s="109">
        <v>0.26922652000000002</v>
      </c>
      <c r="O38" s="109">
        <v>0.22810473000000001</v>
      </c>
      <c r="P38" s="109">
        <v>0.20066344999999999</v>
      </c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</row>
    <row r="39" spans="1:35" s="100" customFormat="1" ht="18" customHeight="1" x14ac:dyDescent="0.2">
      <c r="A39" s="97" t="s">
        <v>65</v>
      </c>
      <c r="B39" s="109">
        <v>0.44567522999999998</v>
      </c>
      <c r="C39" s="109">
        <v>0.14780171</v>
      </c>
      <c r="D39" s="109">
        <v>0.57756034000000001</v>
      </c>
      <c r="E39" s="109">
        <v>0.33540346999999998</v>
      </c>
      <c r="F39" s="109">
        <v>0.26846159000000003</v>
      </c>
      <c r="G39" s="109">
        <v>0.22772318999999999</v>
      </c>
      <c r="H39" s="109">
        <v>0.20109531</v>
      </c>
      <c r="I39" s="109"/>
      <c r="J39" s="109">
        <v>0.43666291000000002</v>
      </c>
      <c r="K39" s="109">
        <v>0.14722911</v>
      </c>
      <c r="L39" s="109">
        <v>0.57672405000000004</v>
      </c>
      <c r="M39" s="109">
        <v>0.33380100000000001</v>
      </c>
      <c r="N39" s="109">
        <v>0.26715623999999999</v>
      </c>
      <c r="O39" s="109">
        <v>0.22749026999999999</v>
      </c>
      <c r="P39" s="109">
        <v>0.20116755</v>
      </c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</row>
    <row r="40" spans="1:35" s="100" customFormat="1" ht="18" customHeight="1" x14ac:dyDescent="0.2">
      <c r="A40" s="97" t="s">
        <v>66</v>
      </c>
      <c r="B40" s="109">
        <v>0.44303818</v>
      </c>
      <c r="C40" s="109">
        <v>0.14753548</v>
      </c>
      <c r="D40" s="109">
        <v>0.57028047000000004</v>
      </c>
      <c r="E40" s="109">
        <v>0.33105715000000002</v>
      </c>
      <c r="F40" s="109">
        <v>0.26521376000000002</v>
      </c>
      <c r="G40" s="109">
        <v>0.22508275</v>
      </c>
      <c r="H40" s="109">
        <v>0.19877095</v>
      </c>
      <c r="I40" s="109"/>
      <c r="J40" s="109">
        <v>0.43523915000000002</v>
      </c>
      <c r="K40" s="109">
        <v>0.14605947999999999</v>
      </c>
      <c r="L40" s="109">
        <v>0.56492017999999999</v>
      </c>
      <c r="M40" s="109">
        <v>0.32955826999999999</v>
      </c>
      <c r="N40" s="109">
        <v>0.26441480000000001</v>
      </c>
      <c r="O40" s="109">
        <v>0.22464136000000001</v>
      </c>
      <c r="P40" s="109">
        <v>0.19830628</v>
      </c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</row>
    <row r="41" spans="1:35" s="100" customFormat="1" ht="18" customHeight="1" x14ac:dyDescent="0.2">
      <c r="A41" s="97" t="s">
        <v>67</v>
      </c>
      <c r="B41" s="109">
        <v>0.44291431999999997</v>
      </c>
      <c r="C41" s="109">
        <v>0.14760465</v>
      </c>
      <c r="D41" s="109">
        <v>0.57473885000000002</v>
      </c>
      <c r="E41" s="109">
        <v>0.33444014</v>
      </c>
      <c r="F41" s="109">
        <v>0.26934867000000001</v>
      </c>
      <c r="G41" s="109">
        <v>0.23030961999999999</v>
      </c>
      <c r="H41" s="109">
        <v>0.20518381999999999</v>
      </c>
      <c r="I41" s="109"/>
      <c r="J41" s="109">
        <v>0.42462507999999999</v>
      </c>
      <c r="K41" s="109">
        <v>0.14610545999999999</v>
      </c>
      <c r="L41" s="109">
        <v>0.57074316000000003</v>
      </c>
      <c r="M41" s="109">
        <v>0.33245627999999999</v>
      </c>
      <c r="N41" s="109">
        <v>0.26785183000000001</v>
      </c>
      <c r="O41" s="109">
        <v>0.23008661</v>
      </c>
      <c r="P41" s="109">
        <v>0.20577817000000001</v>
      </c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</row>
    <row r="42" spans="1:35" s="100" customFormat="1" ht="18" customHeight="1" x14ac:dyDescent="0.2">
      <c r="A42" s="97" t="s">
        <v>68</v>
      </c>
      <c r="B42" s="109">
        <v>0.42550823999999998</v>
      </c>
      <c r="C42" s="109">
        <v>0.13979569999999999</v>
      </c>
      <c r="D42" s="109">
        <v>0.55353337000000002</v>
      </c>
      <c r="E42" s="109">
        <v>0.32454114000000001</v>
      </c>
      <c r="F42" s="109">
        <v>0.25879820999999997</v>
      </c>
      <c r="G42" s="109">
        <v>0.21704861</v>
      </c>
      <c r="H42" s="109">
        <v>0.18773506000000001</v>
      </c>
      <c r="I42" s="109"/>
      <c r="J42" s="109">
        <v>0.40843133999999998</v>
      </c>
      <c r="K42" s="109">
        <v>0.13778518000000001</v>
      </c>
      <c r="L42" s="109">
        <v>0.54878108999999997</v>
      </c>
      <c r="M42" s="109">
        <v>0.32151273000000002</v>
      </c>
      <c r="N42" s="109">
        <v>0.25846121</v>
      </c>
      <c r="O42" s="109">
        <v>0.21969581999999999</v>
      </c>
      <c r="P42" s="109">
        <v>0.19340693</v>
      </c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</row>
    <row r="43" spans="1:35" s="100" customFormat="1" ht="18" customHeight="1" x14ac:dyDescent="0.2">
      <c r="A43" s="97" t="s">
        <v>69</v>
      </c>
      <c r="B43" s="109">
        <v>0.42939644999999999</v>
      </c>
      <c r="C43" s="109">
        <v>0.14363757999999999</v>
      </c>
      <c r="D43" s="109">
        <v>0.56078684000000001</v>
      </c>
      <c r="E43" s="109">
        <v>0.32642627000000002</v>
      </c>
      <c r="F43" s="109">
        <v>0.26161437999999998</v>
      </c>
      <c r="G43" s="109">
        <v>0.22180673000000001</v>
      </c>
      <c r="H43" s="109">
        <v>0.19503334</v>
      </c>
      <c r="I43" s="109"/>
      <c r="J43" s="109">
        <v>0.41398972000000001</v>
      </c>
      <c r="K43" s="109">
        <v>0.14294961</v>
      </c>
      <c r="L43" s="109">
        <v>0.55679785999999998</v>
      </c>
      <c r="M43" s="109">
        <v>0.32502468000000001</v>
      </c>
      <c r="N43" s="109">
        <v>0.26076237000000002</v>
      </c>
      <c r="O43" s="109">
        <v>0.22177150000000001</v>
      </c>
      <c r="P43" s="109">
        <v>0.19563990000000001</v>
      </c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</row>
    <row r="44" spans="1:35" s="100" customFormat="1" ht="18" customHeight="1" x14ac:dyDescent="0.2">
      <c r="A44" s="97" t="s">
        <v>70</v>
      </c>
      <c r="B44" s="109">
        <v>0.42428579999999999</v>
      </c>
      <c r="C44" s="109">
        <v>0.14082159999999999</v>
      </c>
      <c r="D44" s="109">
        <v>0.55723745999999996</v>
      </c>
      <c r="E44" s="109">
        <v>0.32407610999999997</v>
      </c>
      <c r="F44" s="109">
        <v>0.25876758</v>
      </c>
      <c r="G44" s="109">
        <v>0.21860062999999999</v>
      </c>
      <c r="H44" s="109">
        <v>0.1917035</v>
      </c>
      <c r="I44" s="109"/>
      <c r="J44" s="109">
        <v>0.41289940000000003</v>
      </c>
      <c r="K44" s="109">
        <v>0.14069915</v>
      </c>
      <c r="L44" s="109">
        <v>0.55463677</v>
      </c>
      <c r="M44" s="109">
        <v>0.32514521000000002</v>
      </c>
      <c r="N44" s="109">
        <v>0.26078874000000002</v>
      </c>
      <c r="O44" s="109">
        <v>0.22128856</v>
      </c>
      <c r="P44" s="109">
        <v>0.19459994999999999</v>
      </c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</row>
    <row r="45" spans="1:35" s="100" customFormat="1" ht="18" customHeight="1" x14ac:dyDescent="0.2">
      <c r="A45" s="97" t="s">
        <v>71</v>
      </c>
      <c r="B45" s="109">
        <v>0.41359544999999998</v>
      </c>
      <c r="C45" s="109">
        <v>0.13789424</v>
      </c>
      <c r="D45" s="109">
        <v>0.54699458000000001</v>
      </c>
      <c r="E45" s="109">
        <v>0.31986523</v>
      </c>
      <c r="F45" s="109">
        <v>0.25572377000000002</v>
      </c>
      <c r="G45" s="109">
        <v>0.21582705999999999</v>
      </c>
      <c r="H45" s="109">
        <v>0.18879129</v>
      </c>
      <c r="I45" s="109"/>
      <c r="J45" s="109">
        <v>0.40030202999999998</v>
      </c>
      <c r="K45" s="109">
        <v>0.13676595999999999</v>
      </c>
      <c r="L45" s="109">
        <v>0.53976239999999998</v>
      </c>
      <c r="M45" s="109">
        <v>0.31475414000000002</v>
      </c>
      <c r="N45" s="109">
        <v>0.25235918000000002</v>
      </c>
      <c r="O45" s="109">
        <v>0.21361727</v>
      </c>
      <c r="P45" s="109">
        <v>0.18707091000000001</v>
      </c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</row>
    <row r="46" spans="1:35" s="100" customFormat="1" ht="18" customHeight="1" x14ac:dyDescent="0.2">
      <c r="A46" s="97" t="s">
        <v>72</v>
      </c>
      <c r="B46" s="109">
        <v>0.4168596</v>
      </c>
      <c r="C46" s="109">
        <v>0.13843274</v>
      </c>
      <c r="D46" s="109">
        <v>0.54473062000000005</v>
      </c>
      <c r="E46" s="109">
        <v>0.31841349000000002</v>
      </c>
      <c r="F46" s="109">
        <v>0.25534765999999998</v>
      </c>
      <c r="G46" s="109">
        <v>0.21528991</v>
      </c>
      <c r="H46" s="109">
        <v>0.18704386000000001</v>
      </c>
      <c r="I46" s="109"/>
      <c r="J46" s="109">
        <v>0.39826361999999998</v>
      </c>
      <c r="K46" s="109">
        <v>0.13663006999999999</v>
      </c>
      <c r="L46" s="109">
        <v>0.53744413000000002</v>
      </c>
      <c r="M46" s="109">
        <v>0.31751633000000001</v>
      </c>
      <c r="N46" s="109">
        <v>0.25534343999999998</v>
      </c>
      <c r="O46" s="109">
        <v>0.21673128999999999</v>
      </c>
      <c r="P46" s="109">
        <v>0.19111744</v>
      </c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</row>
    <row r="47" spans="1:35" s="100" customFormat="1" ht="18" customHeight="1" x14ac:dyDescent="0.2">
      <c r="A47" s="97" t="s">
        <v>73</v>
      </c>
      <c r="B47" s="109">
        <v>0.40705686000000002</v>
      </c>
      <c r="C47" s="109">
        <v>0.13702210000000001</v>
      </c>
      <c r="D47" s="109">
        <v>0.54697865999999995</v>
      </c>
      <c r="E47" s="109">
        <v>0.32046882999999998</v>
      </c>
      <c r="F47" s="109">
        <v>0.25770483</v>
      </c>
      <c r="G47" s="109">
        <v>0.21863800999999999</v>
      </c>
      <c r="H47" s="109">
        <v>0.19204802000000001</v>
      </c>
      <c r="I47" s="109"/>
      <c r="J47" s="109">
        <v>0.39146224000000002</v>
      </c>
      <c r="K47" s="109">
        <v>0.13555123999999999</v>
      </c>
      <c r="L47" s="109">
        <v>0.53663486000000005</v>
      </c>
      <c r="M47" s="109">
        <v>0.31282828000000001</v>
      </c>
      <c r="N47" s="109">
        <v>0.25274166999999997</v>
      </c>
      <c r="O47" s="109">
        <v>0.21615448000000001</v>
      </c>
      <c r="P47" s="109">
        <v>0.19131998</v>
      </c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</row>
    <row r="48" spans="1:35" s="100" customFormat="1" ht="18" customHeight="1" x14ac:dyDescent="0.2">
      <c r="A48" s="97" t="s">
        <v>74</v>
      </c>
      <c r="B48" s="109">
        <v>0.40357799999999999</v>
      </c>
      <c r="C48" s="109">
        <v>0.13447793</v>
      </c>
      <c r="D48" s="109">
        <v>0.53264802</v>
      </c>
      <c r="E48" s="109">
        <v>0.31141020000000003</v>
      </c>
      <c r="F48" s="109">
        <v>0.25053500000000001</v>
      </c>
      <c r="G48" s="109">
        <v>0.21179988999999999</v>
      </c>
      <c r="H48" s="109">
        <v>0.18444720000000001</v>
      </c>
      <c r="I48" s="109"/>
      <c r="J48" s="109">
        <v>0.38345747000000002</v>
      </c>
      <c r="K48" s="109">
        <v>0.13147765</v>
      </c>
      <c r="L48" s="109">
        <v>0.52151590000000003</v>
      </c>
      <c r="M48" s="109">
        <v>0.30785922999999998</v>
      </c>
      <c r="N48" s="109">
        <v>0.2481061</v>
      </c>
      <c r="O48" s="109">
        <v>0.21062622</v>
      </c>
      <c r="P48" s="109">
        <v>0.18450969</v>
      </c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</row>
    <row r="49" spans="1:35" s="100" customFormat="1" ht="18" customHeight="1" x14ac:dyDescent="0.2">
      <c r="A49" s="97" t="s">
        <v>75</v>
      </c>
      <c r="B49" s="109">
        <v>0.40378855000000002</v>
      </c>
      <c r="C49" s="109">
        <v>0.13469123999999999</v>
      </c>
      <c r="D49" s="109">
        <v>0.53531276000000005</v>
      </c>
      <c r="E49" s="109">
        <v>0.31374690999999999</v>
      </c>
      <c r="F49" s="109">
        <v>0.25291873999999998</v>
      </c>
      <c r="G49" s="109">
        <v>0.21445933</v>
      </c>
      <c r="H49" s="109">
        <v>0.18746594</v>
      </c>
      <c r="I49" s="109"/>
      <c r="J49" s="109">
        <v>0.38428937000000002</v>
      </c>
      <c r="K49" s="109">
        <v>0.13267149</v>
      </c>
      <c r="L49" s="109">
        <v>0.52516770999999995</v>
      </c>
      <c r="M49" s="109">
        <v>0.30948709000000002</v>
      </c>
      <c r="N49" s="109">
        <v>0.25036065000000002</v>
      </c>
      <c r="O49" s="109">
        <v>0.21404767</v>
      </c>
      <c r="P49" s="109">
        <v>0.18966621</v>
      </c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</row>
    <row r="50" spans="1:35" s="100" customFormat="1" ht="18" customHeight="1" x14ac:dyDescent="0.2">
      <c r="A50" s="97" t="s">
        <v>76</v>
      </c>
      <c r="B50" s="109">
        <v>0.39113934</v>
      </c>
      <c r="C50" s="109">
        <v>0.12928648000000001</v>
      </c>
      <c r="D50" s="109">
        <v>0.52218823999999997</v>
      </c>
      <c r="E50" s="109">
        <v>0.3094944</v>
      </c>
      <c r="F50" s="109">
        <v>0.24888105999999999</v>
      </c>
      <c r="G50" s="109">
        <v>0.20965849</v>
      </c>
      <c r="H50" s="109">
        <v>0.18181214000000001</v>
      </c>
      <c r="I50" s="109"/>
      <c r="J50" s="109">
        <v>0.37037629999999999</v>
      </c>
      <c r="K50" s="109">
        <v>0.12515404999999999</v>
      </c>
      <c r="L50" s="109">
        <v>0.51011828000000004</v>
      </c>
      <c r="M50" s="109">
        <v>0.30381468</v>
      </c>
      <c r="N50" s="109">
        <v>0.24442720000000001</v>
      </c>
      <c r="O50" s="109">
        <v>0.20650251</v>
      </c>
      <c r="P50" s="109">
        <v>0.17987307</v>
      </c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</row>
    <row r="51" spans="1:35" s="100" customFormat="1" ht="18" customHeight="1" x14ac:dyDescent="0.2">
      <c r="A51" s="97" t="s">
        <v>77</v>
      </c>
      <c r="B51" s="109">
        <v>0.39341630999999999</v>
      </c>
      <c r="C51" s="109">
        <v>0.12972719999999999</v>
      </c>
      <c r="D51" s="109">
        <v>0.51876270000000002</v>
      </c>
      <c r="E51" s="109">
        <v>0.30712684000000001</v>
      </c>
      <c r="F51" s="109">
        <v>0.24719076000000001</v>
      </c>
      <c r="G51" s="109">
        <v>0.20855867</v>
      </c>
      <c r="H51" s="109">
        <v>0.18122536</v>
      </c>
      <c r="I51" s="109"/>
      <c r="J51" s="109">
        <v>0.36986641999999997</v>
      </c>
      <c r="K51" s="109">
        <v>0.12545569000000001</v>
      </c>
      <c r="L51" s="109">
        <v>0.50655519999999998</v>
      </c>
      <c r="M51" s="109">
        <v>0.29951866999999999</v>
      </c>
      <c r="N51" s="109">
        <v>0.24195923</v>
      </c>
      <c r="O51" s="109">
        <v>0.20524970000000001</v>
      </c>
      <c r="P51" s="109">
        <v>0.17937088000000001</v>
      </c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</row>
    <row r="52" spans="1:35" s="100" customFormat="1" ht="18" customHeight="1" x14ac:dyDescent="0.2">
      <c r="A52" s="97" t="s">
        <v>78</v>
      </c>
      <c r="B52" s="109">
        <v>0.39022559000000001</v>
      </c>
      <c r="C52" s="109">
        <v>0.12909059000000001</v>
      </c>
      <c r="D52" s="109">
        <v>0.52053340999999997</v>
      </c>
      <c r="E52" s="109">
        <v>0.30915975000000001</v>
      </c>
      <c r="F52" s="109">
        <v>0.25031081999999999</v>
      </c>
      <c r="G52" s="109">
        <v>0.21333191000000001</v>
      </c>
      <c r="H52" s="109">
        <v>0.18805295</v>
      </c>
      <c r="I52" s="109"/>
      <c r="J52" s="109">
        <v>0.36833588</v>
      </c>
      <c r="K52" s="109">
        <v>0.12519062</v>
      </c>
      <c r="L52" s="109">
        <v>0.51082855000000005</v>
      </c>
      <c r="M52" s="109">
        <v>0.30335588000000002</v>
      </c>
      <c r="N52" s="109">
        <v>0.24533471000000001</v>
      </c>
      <c r="O52" s="109">
        <v>0.20950189999999999</v>
      </c>
      <c r="P52" s="109">
        <v>0.18535988</v>
      </c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</row>
    <row r="53" spans="1:35" s="100" customFormat="1" ht="18" customHeight="1" x14ac:dyDescent="0.2">
      <c r="A53" s="97" t="s">
        <v>79</v>
      </c>
      <c r="B53" s="109">
        <v>0.38755134000000002</v>
      </c>
      <c r="C53" s="109">
        <v>0.12769730000000001</v>
      </c>
      <c r="D53" s="109">
        <v>0.51364606999999995</v>
      </c>
      <c r="E53" s="109">
        <v>0.30576958999999998</v>
      </c>
      <c r="F53" s="109">
        <v>0.24596856</v>
      </c>
      <c r="G53" s="109">
        <v>0.20728975999999999</v>
      </c>
      <c r="H53" s="109">
        <v>0.1799385</v>
      </c>
      <c r="I53" s="109"/>
      <c r="J53" s="109">
        <v>0.36515941000000002</v>
      </c>
      <c r="K53" s="109">
        <v>0.12283754</v>
      </c>
      <c r="L53" s="109">
        <v>0.50049818999999995</v>
      </c>
      <c r="M53" s="109">
        <v>0.29803917000000002</v>
      </c>
      <c r="N53" s="109">
        <v>0.24099704999999999</v>
      </c>
      <c r="O53" s="109">
        <v>0.20481135</v>
      </c>
      <c r="P53" s="109">
        <v>0.1799116</v>
      </c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</row>
    <row r="54" spans="1:35" s="100" customFormat="1" ht="18" customHeight="1" x14ac:dyDescent="0.2">
      <c r="A54" s="97" t="s">
        <v>80</v>
      </c>
      <c r="B54" s="109">
        <v>0.39287572999999998</v>
      </c>
      <c r="C54" s="109">
        <v>0.13029275000000001</v>
      </c>
      <c r="D54" s="109">
        <v>0.51531629000000001</v>
      </c>
      <c r="E54" s="109">
        <v>0.30607221000000001</v>
      </c>
      <c r="F54" s="109">
        <v>0.24692281999999999</v>
      </c>
      <c r="G54" s="109">
        <v>0.20893423</v>
      </c>
      <c r="H54" s="109">
        <v>0.18218031000000001</v>
      </c>
      <c r="I54" s="109"/>
      <c r="J54" s="109">
        <v>0.37052098999999999</v>
      </c>
      <c r="K54" s="109">
        <v>0.12636913999999999</v>
      </c>
      <c r="L54" s="109">
        <v>0.50625492999999999</v>
      </c>
      <c r="M54" s="109">
        <v>0.30036434000000001</v>
      </c>
      <c r="N54" s="109">
        <v>0.24330729000000001</v>
      </c>
      <c r="O54" s="109">
        <v>0.20757484000000001</v>
      </c>
      <c r="P54" s="109">
        <v>0.18313478999999999</v>
      </c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</row>
    <row r="55" spans="1:35" s="100" customFormat="1" ht="18" customHeight="1" x14ac:dyDescent="0.2">
      <c r="A55" s="97" t="s">
        <v>81</v>
      </c>
      <c r="B55" s="109">
        <v>0.4003679</v>
      </c>
      <c r="C55" s="109">
        <v>0.13309766000000001</v>
      </c>
      <c r="D55" s="109">
        <v>0.52350934000000005</v>
      </c>
      <c r="E55" s="109">
        <v>0.30815380999999997</v>
      </c>
      <c r="F55" s="109">
        <v>0.24921786000000001</v>
      </c>
      <c r="G55" s="109">
        <v>0.21164667000000001</v>
      </c>
      <c r="H55" s="109">
        <v>0.18535809</v>
      </c>
      <c r="I55" s="109"/>
      <c r="J55" s="109">
        <v>0.37833114000000001</v>
      </c>
      <c r="K55" s="109">
        <v>0.12931570000000001</v>
      </c>
      <c r="L55" s="109">
        <v>0.51248517000000005</v>
      </c>
      <c r="M55" s="109">
        <v>0.30446919</v>
      </c>
      <c r="N55" s="109">
        <v>0.24615983</v>
      </c>
      <c r="O55" s="109">
        <v>0.20943481999999999</v>
      </c>
      <c r="P55" s="109">
        <v>0.18391703000000001</v>
      </c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</row>
    <row r="56" spans="1:35" s="100" customFormat="1" ht="18" customHeight="1" x14ac:dyDescent="0.2">
      <c r="A56" s="97" t="s">
        <v>82</v>
      </c>
      <c r="B56" s="109">
        <v>0.39049674000000001</v>
      </c>
      <c r="C56" s="109">
        <v>0.12915061</v>
      </c>
      <c r="D56" s="109">
        <v>0.51264359999999998</v>
      </c>
      <c r="E56" s="109">
        <v>0.30389836999999997</v>
      </c>
      <c r="F56" s="109">
        <v>0.24564216999999999</v>
      </c>
      <c r="G56" s="109">
        <v>0.2082454</v>
      </c>
      <c r="H56" s="109">
        <v>0.18185636999999999</v>
      </c>
      <c r="I56" s="109"/>
      <c r="J56" s="109">
        <v>0.36969371000000001</v>
      </c>
      <c r="K56" s="109">
        <v>0.12507396000000001</v>
      </c>
      <c r="L56" s="109">
        <v>0.50177265000000004</v>
      </c>
      <c r="M56" s="109">
        <v>0.29848216999999999</v>
      </c>
      <c r="N56" s="109">
        <v>0.24150650000000001</v>
      </c>
      <c r="O56" s="109">
        <v>0.20537884000000001</v>
      </c>
      <c r="P56" s="109">
        <v>0.18010662999999999</v>
      </c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</row>
    <row r="57" spans="1:35" s="100" customFormat="1" ht="18" customHeight="1" x14ac:dyDescent="0.2">
      <c r="A57" s="97"/>
      <c r="B57" s="99"/>
      <c r="C57" s="99"/>
      <c r="D57" s="99"/>
      <c r="E57" s="99"/>
      <c r="F57" s="99"/>
      <c r="G57" s="102"/>
      <c r="H57" s="99"/>
      <c r="I57" s="99"/>
      <c r="J57" s="99"/>
      <c r="K57" s="99"/>
      <c r="L57" s="99"/>
      <c r="M57" s="99"/>
      <c r="N57" s="102"/>
      <c r="O57" s="99"/>
      <c r="P57" s="99"/>
      <c r="Q57" s="99"/>
      <c r="R57" s="99"/>
      <c r="S57" s="99"/>
      <c r="T57" s="102"/>
      <c r="U57" s="99"/>
      <c r="V57" s="99"/>
      <c r="W57" s="99"/>
      <c r="X57" s="99"/>
      <c r="Y57" s="99"/>
      <c r="Z57" s="99"/>
      <c r="AA57" s="102"/>
      <c r="AB57" s="99"/>
      <c r="AC57" s="99"/>
      <c r="AD57" s="99"/>
      <c r="AE57" s="99"/>
      <c r="AF57" s="99"/>
      <c r="AG57" s="99"/>
      <c r="AH57" s="102"/>
      <c r="AI57" s="99"/>
    </row>
    <row r="58" spans="1:35" s="100" customFormat="1" ht="18" customHeight="1" x14ac:dyDescent="0.2">
      <c r="A58" s="97" t="s">
        <v>83</v>
      </c>
      <c r="B58" s="109">
        <v>0.39570050000000001</v>
      </c>
      <c r="C58" s="109">
        <v>0.13268236999999999</v>
      </c>
      <c r="D58" s="109">
        <v>0.52719278000000003</v>
      </c>
      <c r="E58" s="109">
        <v>0.30979577000000003</v>
      </c>
      <c r="F58" s="109">
        <v>0.24992246000000001</v>
      </c>
      <c r="G58" s="109">
        <v>0.21245748</v>
      </c>
      <c r="H58" s="109">
        <v>0.1869875</v>
      </c>
      <c r="I58" s="109"/>
      <c r="J58" s="109">
        <v>0.37542681</v>
      </c>
      <c r="K58" s="109">
        <v>0.13168268</v>
      </c>
      <c r="L58" s="109">
        <v>0.52616328999999995</v>
      </c>
      <c r="M58" s="109">
        <v>0.30852738000000002</v>
      </c>
      <c r="N58" s="109">
        <v>0.24957702000000001</v>
      </c>
      <c r="O58" s="109">
        <v>0.21367293000000001</v>
      </c>
      <c r="P58" s="109">
        <v>0.18930488000000001</v>
      </c>
      <c r="Q58" s="99"/>
      <c r="R58" s="99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</row>
    <row r="59" spans="1:35" s="100" customFormat="1" ht="18" customHeight="1" x14ac:dyDescent="0.2">
      <c r="A59" s="97" t="s">
        <v>84</v>
      </c>
      <c r="B59" s="109">
        <v>0.39745180000000002</v>
      </c>
      <c r="C59" s="109">
        <v>0.13221355000000001</v>
      </c>
      <c r="D59" s="109">
        <v>0.52586807000000002</v>
      </c>
      <c r="E59" s="109">
        <v>0.30834165000000002</v>
      </c>
      <c r="F59" s="109">
        <v>0.24750437</v>
      </c>
      <c r="G59" s="109">
        <v>0.20851501</v>
      </c>
      <c r="H59" s="109">
        <v>0.18093861</v>
      </c>
      <c r="I59" s="109"/>
      <c r="J59" s="109">
        <v>0.38350276999999999</v>
      </c>
      <c r="K59" s="109">
        <v>0.13094444</v>
      </c>
      <c r="L59" s="109">
        <v>0.52204609999999996</v>
      </c>
      <c r="M59" s="109">
        <v>0.30669010000000002</v>
      </c>
      <c r="N59" s="109">
        <v>0.24657699999999999</v>
      </c>
      <c r="O59" s="109">
        <v>0.20921936999999999</v>
      </c>
      <c r="P59" s="109">
        <v>0.18364452000000001</v>
      </c>
      <c r="Q59" s="99"/>
      <c r="R59" s="99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</row>
    <row r="60" spans="1:35" s="100" customFormat="1" ht="18" customHeight="1" x14ac:dyDescent="0.2">
      <c r="A60" s="97" t="s">
        <v>85</v>
      </c>
      <c r="B60" s="109">
        <v>0.38773426999999999</v>
      </c>
      <c r="C60" s="109">
        <v>0.12872333999999999</v>
      </c>
      <c r="D60" s="109">
        <v>0.51562542</v>
      </c>
      <c r="E60" s="109">
        <v>0.30615331000000001</v>
      </c>
      <c r="F60" s="109">
        <v>0.24634606000000001</v>
      </c>
      <c r="G60" s="109">
        <v>0.20798164999999999</v>
      </c>
      <c r="H60" s="109">
        <v>0.18096942999999999</v>
      </c>
      <c r="I60" s="109"/>
      <c r="J60" s="109">
        <v>0.36945647999999998</v>
      </c>
      <c r="K60" s="109">
        <v>0.12766363999999999</v>
      </c>
      <c r="L60" s="109">
        <v>0.51157909999999995</v>
      </c>
      <c r="M60" s="109">
        <v>0.30147711999999999</v>
      </c>
      <c r="N60" s="109">
        <v>0.24375395</v>
      </c>
      <c r="O60" s="109">
        <v>0.20812887999999999</v>
      </c>
      <c r="P60" s="109">
        <v>0.18404432000000001</v>
      </c>
      <c r="Q60" s="99"/>
      <c r="R60" s="99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</row>
    <row r="61" spans="1:35" s="100" customFormat="1" ht="18" customHeight="1" x14ac:dyDescent="0.2">
      <c r="A61" s="97" t="s">
        <v>86</v>
      </c>
      <c r="B61" s="109">
        <v>0.39307055000000002</v>
      </c>
      <c r="C61" s="109">
        <v>0.13118010999999999</v>
      </c>
      <c r="D61" s="109">
        <v>0.52364584000000003</v>
      </c>
      <c r="E61" s="109">
        <v>0.30753807</v>
      </c>
      <c r="F61" s="109">
        <v>0.24799883</v>
      </c>
      <c r="G61" s="109">
        <v>0.21112436000000001</v>
      </c>
      <c r="H61" s="109">
        <v>0.18614741000000001</v>
      </c>
      <c r="I61" s="109"/>
      <c r="J61" s="109">
        <v>0.37300856999999998</v>
      </c>
      <c r="K61" s="109">
        <v>0.13156818000000001</v>
      </c>
      <c r="L61" s="109">
        <v>0.52347988000000001</v>
      </c>
      <c r="M61" s="109">
        <v>0.30735222000000001</v>
      </c>
      <c r="N61" s="109">
        <v>0.24863273</v>
      </c>
      <c r="O61" s="109">
        <v>0.21280102000000001</v>
      </c>
      <c r="P61" s="109">
        <v>0.18878608</v>
      </c>
      <c r="Q61" s="99"/>
      <c r="R61" s="99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</row>
    <row r="62" spans="1:35" s="100" customFormat="1" ht="18" customHeight="1" x14ac:dyDescent="0.2">
      <c r="A62" s="97" t="s">
        <v>87</v>
      </c>
      <c r="B62" s="109">
        <v>0.38796174999999999</v>
      </c>
      <c r="C62" s="109">
        <v>0.12930032</v>
      </c>
      <c r="D62" s="109">
        <v>0.51834290000000005</v>
      </c>
      <c r="E62" s="109">
        <v>0.30463953999999999</v>
      </c>
      <c r="F62" s="109">
        <v>0.24527837</v>
      </c>
      <c r="G62" s="109">
        <v>0.20727701000000001</v>
      </c>
      <c r="H62" s="109">
        <v>0.18030644000000001</v>
      </c>
      <c r="I62" s="109"/>
      <c r="J62" s="109">
        <v>0.37165884999999999</v>
      </c>
      <c r="K62" s="109">
        <v>0.12981831999999999</v>
      </c>
      <c r="L62" s="109">
        <v>0.52242836000000004</v>
      </c>
      <c r="M62" s="109">
        <v>0.31035352999999999</v>
      </c>
      <c r="N62" s="109">
        <v>0.25095372999999999</v>
      </c>
      <c r="O62" s="109">
        <v>0.21444869999999999</v>
      </c>
      <c r="P62" s="109">
        <v>0.18931996000000001</v>
      </c>
      <c r="Q62" s="99"/>
      <c r="R62" s="99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</row>
    <row r="63" spans="1:35" s="100" customFormat="1" ht="18" customHeight="1" x14ac:dyDescent="0.2">
      <c r="A63" s="97" t="s">
        <v>88</v>
      </c>
      <c r="B63" s="109">
        <v>0.4037056</v>
      </c>
      <c r="C63" s="109">
        <v>0.13494379000000001</v>
      </c>
      <c r="D63" s="109">
        <v>0.53481964999999998</v>
      </c>
      <c r="E63" s="109">
        <v>0.31384574999999998</v>
      </c>
      <c r="F63" s="109">
        <v>0.25269336999999997</v>
      </c>
      <c r="G63" s="109">
        <v>0.21462434</v>
      </c>
      <c r="H63" s="109">
        <v>0.18889613</v>
      </c>
      <c r="I63" s="109"/>
      <c r="J63" s="109">
        <v>0.38495501999999998</v>
      </c>
      <c r="K63" s="109">
        <v>0.13565463</v>
      </c>
      <c r="L63" s="109">
        <v>0.53825458999999998</v>
      </c>
      <c r="M63" s="109">
        <v>0.31505432</v>
      </c>
      <c r="N63" s="109">
        <v>0.25402195999999999</v>
      </c>
      <c r="O63" s="109">
        <v>0.21688392000000001</v>
      </c>
      <c r="P63" s="109">
        <v>0.19186818</v>
      </c>
      <c r="Q63" s="99"/>
      <c r="R63" s="99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</row>
    <row r="64" spans="1:35" s="100" customFormat="1" ht="18" customHeight="1" x14ac:dyDescent="0.2">
      <c r="A64" s="97" t="s">
        <v>89</v>
      </c>
      <c r="B64" s="109">
        <v>0.40674283999999999</v>
      </c>
      <c r="C64" s="109">
        <v>0.13577803999999999</v>
      </c>
      <c r="D64" s="109">
        <v>0.53833531999999995</v>
      </c>
      <c r="E64" s="109">
        <v>0.31461149999999999</v>
      </c>
      <c r="F64" s="109">
        <v>0.25379147000000002</v>
      </c>
      <c r="G64" s="109">
        <v>0.21614131</v>
      </c>
      <c r="H64" s="109">
        <v>0.19078239</v>
      </c>
      <c r="I64" s="109"/>
      <c r="J64" s="109">
        <v>0.39133082000000002</v>
      </c>
      <c r="K64" s="109">
        <v>0.13707372000000001</v>
      </c>
      <c r="L64" s="109">
        <v>0.54231867</v>
      </c>
      <c r="M64" s="109">
        <v>0.31769940000000002</v>
      </c>
      <c r="N64" s="109">
        <v>0.25586300000000001</v>
      </c>
      <c r="O64" s="109">
        <v>0.21830115999999999</v>
      </c>
      <c r="P64" s="109">
        <v>0.19328632000000001</v>
      </c>
      <c r="Q64" s="99"/>
      <c r="R64" s="99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</row>
    <row r="65" spans="1:35" s="100" customFormat="1" ht="18" customHeight="1" x14ac:dyDescent="0.2">
      <c r="A65" s="97" t="s">
        <v>183</v>
      </c>
      <c r="B65" s="109">
        <v>0.41716678000000001</v>
      </c>
      <c r="C65" s="109">
        <v>0.13902055999999999</v>
      </c>
      <c r="D65" s="109">
        <v>0.53866256000000001</v>
      </c>
      <c r="E65" s="109">
        <v>0.31598512000000001</v>
      </c>
      <c r="F65" s="109">
        <v>0.25412845000000001</v>
      </c>
      <c r="G65" s="109">
        <v>0.21517465999999999</v>
      </c>
      <c r="H65" s="109">
        <v>0.18813452</v>
      </c>
      <c r="I65" s="109"/>
      <c r="J65" s="109">
        <v>0.39880480000000001</v>
      </c>
      <c r="K65" s="109">
        <v>0.13403880000000001</v>
      </c>
      <c r="L65" s="109">
        <v>0.53171447999999999</v>
      </c>
      <c r="M65" s="109">
        <v>0.31070837000000001</v>
      </c>
      <c r="N65" s="109">
        <v>0.24915166999999999</v>
      </c>
      <c r="O65" s="109">
        <v>0.21079713</v>
      </c>
      <c r="P65" s="109">
        <v>0.18418444</v>
      </c>
      <c r="Q65" s="99"/>
      <c r="R65" s="99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</row>
    <row r="66" spans="1:35" s="100" customFormat="1" ht="18" customHeight="1" x14ac:dyDescent="0.2">
      <c r="A66" s="97" t="s">
        <v>184</v>
      </c>
      <c r="B66" s="109">
        <v>0.40995111000000001</v>
      </c>
      <c r="C66" s="109">
        <v>0.13595881000000001</v>
      </c>
      <c r="D66" s="109">
        <v>0.53407397000000001</v>
      </c>
      <c r="E66" s="109">
        <v>0.31525164</v>
      </c>
      <c r="F66" s="109">
        <v>0.25478415999999998</v>
      </c>
      <c r="G66" s="109">
        <v>0.21618865000000001</v>
      </c>
      <c r="H66" s="109">
        <v>0.18917407999999999</v>
      </c>
      <c r="I66" s="109"/>
      <c r="J66" s="109">
        <v>0.39500859999999999</v>
      </c>
      <c r="K66" s="109">
        <v>0.13374243999999999</v>
      </c>
      <c r="L66" s="109">
        <v>0.52677158999999996</v>
      </c>
      <c r="M66" s="109">
        <v>0.31317988000000002</v>
      </c>
      <c r="N66" s="109">
        <v>0.25139280000000003</v>
      </c>
      <c r="O66" s="109">
        <v>0.21201558000000001</v>
      </c>
      <c r="P66" s="109">
        <v>0.18452951000000001</v>
      </c>
      <c r="Q66" s="99"/>
      <c r="R66" s="99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</row>
    <row r="67" spans="1:35" s="100" customFormat="1" ht="18" customHeight="1" x14ac:dyDescent="0.2">
      <c r="A67" s="97" t="s">
        <v>185</v>
      </c>
      <c r="B67" s="109">
        <v>0.39533500999999999</v>
      </c>
      <c r="C67" s="109">
        <v>0.13441268000000001</v>
      </c>
      <c r="D67" s="109">
        <v>0.52913555999999995</v>
      </c>
      <c r="E67" s="109">
        <v>0.313915</v>
      </c>
      <c r="F67" s="109">
        <v>0.25325005</v>
      </c>
      <c r="G67" s="109">
        <v>0.2146836</v>
      </c>
      <c r="H67" s="109">
        <v>0.18782002</v>
      </c>
      <c r="I67" s="109"/>
      <c r="J67" s="109">
        <v>0.37977727999999999</v>
      </c>
      <c r="K67" s="109">
        <v>0.13104389999999999</v>
      </c>
      <c r="L67" s="109">
        <v>0.52609656000000005</v>
      </c>
      <c r="M67" s="109">
        <v>0.30918758000000002</v>
      </c>
      <c r="N67" s="109">
        <v>0.24952838999999999</v>
      </c>
      <c r="O67" s="109">
        <v>0.21228722</v>
      </c>
      <c r="P67" s="109">
        <v>0.18637587999999999</v>
      </c>
      <c r="Q67" s="99"/>
      <c r="R67" s="99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</row>
    <row r="68" spans="1:35" s="100" customFormat="1" ht="18" customHeight="1" x14ac:dyDescent="0.2">
      <c r="A68" s="97" t="s">
        <v>186</v>
      </c>
      <c r="B68" s="109">
        <v>0.39240992000000002</v>
      </c>
      <c r="C68" s="109">
        <v>0.13194494000000001</v>
      </c>
      <c r="D68" s="109">
        <v>0.52460814</v>
      </c>
      <c r="E68" s="109">
        <v>0.30966262999999999</v>
      </c>
      <c r="F68" s="109">
        <v>0.25143514</v>
      </c>
      <c r="G68" s="109">
        <v>0.21607873999999999</v>
      </c>
      <c r="H68" s="109">
        <v>0.19307087000000001</v>
      </c>
      <c r="I68" s="109"/>
      <c r="J68" s="109">
        <v>0.36830972000000001</v>
      </c>
      <c r="K68" s="109">
        <v>0.12784677</v>
      </c>
      <c r="L68" s="109">
        <v>0.51339073999999996</v>
      </c>
      <c r="M68" s="109">
        <v>0.30702205999999999</v>
      </c>
      <c r="N68" s="109">
        <v>0.24838175000000001</v>
      </c>
      <c r="O68" s="109">
        <v>0.21267716</v>
      </c>
      <c r="P68" s="109">
        <v>0.18902751000000001</v>
      </c>
      <c r="Q68" s="99"/>
      <c r="R68" s="9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</row>
    <row r="69" spans="1:35" s="100" customFormat="1" ht="18" customHeight="1" x14ac:dyDescent="0.25">
      <c r="A69" s="16" t="s">
        <v>90</v>
      </c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</row>
    <row r="70" spans="1:35" s="100" customFormat="1" ht="18" customHeight="1" x14ac:dyDescent="0.2">
      <c r="A70" s="98" t="s">
        <v>91</v>
      </c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</row>
    <row r="71" spans="1:35" s="100" customFormat="1" ht="18" customHeight="1" x14ac:dyDescent="0.2">
      <c r="A71" s="97">
        <v>1992</v>
      </c>
      <c r="B71" s="109">
        <v>0.43176058</v>
      </c>
      <c r="C71" s="109">
        <v>0.16934552</v>
      </c>
      <c r="D71" s="109">
        <v>0.60868548</v>
      </c>
      <c r="E71" s="109">
        <v>0.34792975999999998</v>
      </c>
      <c r="F71" s="109">
        <v>0.28778073999999998</v>
      </c>
      <c r="G71" s="109">
        <v>0.25885972000000002</v>
      </c>
      <c r="H71" s="109">
        <v>0.24481707</v>
      </c>
      <c r="I71" s="109"/>
      <c r="J71" s="109">
        <v>0.43652015</v>
      </c>
      <c r="K71" s="109">
        <v>0.17203846</v>
      </c>
      <c r="L71" s="109">
        <v>0.61573275000000005</v>
      </c>
      <c r="M71" s="109">
        <v>0.34932323999999998</v>
      </c>
      <c r="N71" s="109">
        <v>0.28939946</v>
      </c>
      <c r="O71" s="109">
        <v>0.26003169999999998</v>
      </c>
      <c r="P71" s="109">
        <v>0.24530932</v>
      </c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</row>
    <row r="72" spans="1:35" s="100" customFormat="1" ht="18" customHeight="1" x14ac:dyDescent="0.2">
      <c r="A72" s="97">
        <v>1993</v>
      </c>
      <c r="B72" s="109">
        <v>0.47808062000000001</v>
      </c>
      <c r="C72" s="109">
        <v>0.18886226</v>
      </c>
      <c r="D72" s="109">
        <v>0.65832188999999997</v>
      </c>
      <c r="E72" s="109">
        <v>0.37680887000000002</v>
      </c>
      <c r="F72" s="109">
        <v>0.31286438</v>
      </c>
      <c r="G72" s="109">
        <v>0.28291444999999998</v>
      </c>
      <c r="H72" s="109">
        <v>0.27033119</v>
      </c>
      <c r="I72" s="109"/>
      <c r="J72" s="109">
        <v>0.46184444000000002</v>
      </c>
      <c r="K72" s="109">
        <v>0.18516901999999999</v>
      </c>
      <c r="L72" s="109">
        <v>0.64922732000000005</v>
      </c>
      <c r="M72" s="109">
        <v>0.36978730999999998</v>
      </c>
      <c r="N72" s="109">
        <v>0.30648966999999999</v>
      </c>
      <c r="O72" s="109">
        <v>0.27642187000000001</v>
      </c>
      <c r="P72" s="109">
        <v>0.26192127999999998</v>
      </c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</row>
    <row r="73" spans="1:35" s="100" customFormat="1" ht="18" customHeight="1" x14ac:dyDescent="0.2">
      <c r="A73" s="97">
        <v>1997</v>
      </c>
      <c r="B73" s="109">
        <v>0.48789978000000001</v>
      </c>
      <c r="C73" s="109">
        <v>0.18922393000000001</v>
      </c>
      <c r="D73" s="109">
        <v>0.65835586000000001</v>
      </c>
      <c r="E73" s="109">
        <v>0.36732404000000002</v>
      </c>
      <c r="F73" s="109">
        <v>0.30336531</v>
      </c>
      <c r="G73" s="109">
        <v>0.27210756000000003</v>
      </c>
      <c r="H73" s="109">
        <v>0.25788288999999998</v>
      </c>
      <c r="I73" s="109"/>
      <c r="J73" s="109">
        <v>0.46860077</v>
      </c>
      <c r="K73" s="109">
        <v>0.18145541000000001</v>
      </c>
      <c r="L73" s="109">
        <v>0.64422429999999997</v>
      </c>
      <c r="M73" s="109">
        <v>0.36083947</v>
      </c>
      <c r="N73" s="109">
        <v>0.29626203000000001</v>
      </c>
      <c r="O73" s="109">
        <v>0.26372111999999998</v>
      </c>
      <c r="P73" s="109">
        <v>0.24636743999999999</v>
      </c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</row>
    <row r="74" spans="1:35" s="100" customFormat="1" ht="18" customHeight="1" x14ac:dyDescent="0.2">
      <c r="A74" s="98" t="s">
        <v>92</v>
      </c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</row>
    <row r="75" spans="1:35" s="100" customFormat="1" ht="18" customHeight="1" x14ac:dyDescent="0.2">
      <c r="A75" s="97">
        <v>1997</v>
      </c>
      <c r="B75" s="109">
        <v>0.55189725000000001</v>
      </c>
      <c r="C75" s="109">
        <v>0.20528625</v>
      </c>
      <c r="D75" s="109">
        <v>0.72312487000000003</v>
      </c>
      <c r="E75" s="109">
        <v>0.40268079000000001</v>
      </c>
      <c r="F75" s="109">
        <v>0.330011</v>
      </c>
      <c r="G75" s="109">
        <v>0.29666186999999999</v>
      </c>
      <c r="H75" s="109">
        <v>0.28527923999999999</v>
      </c>
      <c r="I75" s="109"/>
      <c r="J75" s="109">
        <v>0.54201885999999999</v>
      </c>
      <c r="K75" s="109">
        <v>0.19831483999999999</v>
      </c>
      <c r="L75" s="109">
        <v>0.71192305</v>
      </c>
      <c r="M75" s="109">
        <v>0.39376499999999998</v>
      </c>
      <c r="N75" s="109">
        <v>0.32016250000000002</v>
      </c>
      <c r="O75" s="109">
        <v>0.28383952000000001</v>
      </c>
      <c r="P75" s="109">
        <v>0.26856767999999998</v>
      </c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</row>
    <row r="76" spans="1:35" s="100" customFormat="1" ht="18" customHeight="1" x14ac:dyDescent="0.2">
      <c r="A76" s="97">
        <v>1999</v>
      </c>
      <c r="B76" s="109">
        <v>0.61688485000000004</v>
      </c>
      <c r="C76" s="109">
        <v>0.19747616000000001</v>
      </c>
      <c r="D76" s="109">
        <v>0.73022628999999994</v>
      </c>
      <c r="E76" s="109">
        <v>0.40965729000000001</v>
      </c>
      <c r="F76" s="109">
        <v>0.33769779999999999</v>
      </c>
      <c r="G76" s="109">
        <v>0.30918466</v>
      </c>
      <c r="H76" s="109">
        <v>0.30586481999999998</v>
      </c>
      <c r="I76" s="109"/>
      <c r="J76" s="109">
        <v>0.4697675</v>
      </c>
      <c r="K76" s="109">
        <v>0.16712197000000001</v>
      </c>
      <c r="L76" s="109">
        <v>0.61719005000000005</v>
      </c>
      <c r="M76" s="109">
        <v>0.35141185000000003</v>
      </c>
      <c r="N76" s="109">
        <v>0.28440912000000002</v>
      </c>
      <c r="O76" s="109">
        <v>0.24717968000000001</v>
      </c>
      <c r="P76" s="109">
        <v>0.22473467999999999</v>
      </c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</row>
    <row r="77" spans="1:35" s="100" customFormat="1" ht="18" customHeight="1" x14ac:dyDescent="0.2">
      <c r="A77" s="97">
        <v>2000</v>
      </c>
      <c r="B77" s="109">
        <v>0.61652569999999995</v>
      </c>
      <c r="C77" s="109">
        <v>0.21613238000000001</v>
      </c>
      <c r="D77" s="109">
        <v>0.77114048999999996</v>
      </c>
      <c r="E77" s="109">
        <v>0.43083168999999999</v>
      </c>
      <c r="F77" s="109">
        <v>0.36314009000000003</v>
      </c>
      <c r="G77" s="109">
        <v>0.34178722</v>
      </c>
      <c r="H77" s="109">
        <v>0.34885074999999999</v>
      </c>
      <c r="I77" s="109"/>
      <c r="J77" s="109">
        <v>0.48431782000000001</v>
      </c>
      <c r="K77" s="109">
        <v>0.18673281</v>
      </c>
      <c r="L77" s="109">
        <v>0.66978274000000004</v>
      </c>
      <c r="M77" s="109">
        <v>0.38103257000000001</v>
      </c>
      <c r="N77" s="109">
        <v>0.31249379999999999</v>
      </c>
      <c r="O77" s="109">
        <v>0.27771868</v>
      </c>
      <c r="P77" s="109">
        <v>0.25894004999999998</v>
      </c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</row>
    <row r="78" spans="1:35" s="100" customFormat="1" ht="18" customHeight="1" x14ac:dyDescent="0.2">
      <c r="A78" s="97">
        <v>2001</v>
      </c>
      <c r="B78" s="109">
        <v>0.54992099999999999</v>
      </c>
      <c r="C78" s="109">
        <v>0.19688244999999999</v>
      </c>
      <c r="D78" s="109">
        <v>0.71531378000000001</v>
      </c>
      <c r="E78" s="109">
        <v>0.40004452000000001</v>
      </c>
      <c r="F78" s="109">
        <v>0.32576505</v>
      </c>
      <c r="G78" s="109">
        <v>0.28746302000000001</v>
      </c>
      <c r="H78" s="109">
        <v>0.26716266999999999</v>
      </c>
      <c r="I78" s="109"/>
      <c r="J78" s="109">
        <v>0.45749501999999997</v>
      </c>
      <c r="K78" s="109">
        <v>0.17973554999999999</v>
      </c>
      <c r="L78" s="109">
        <v>0.64644826</v>
      </c>
      <c r="M78" s="109">
        <v>0.36521916999999998</v>
      </c>
      <c r="N78" s="109">
        <v>0.29901232</v>
      </c>
      <c r="O78" s="109">
        <v>0.26515646999999998</v>
      </c>
      <c r="P78" s="109">
        <v>0.24631697999999999</v>
      </c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</row>
    <row r="79" spans="1:35" s="100" customFormat="1" ht="18" customHeight="1" x14ac:dyDescent="0.2">
      <c r="A79" s="97">
        <v>2002</v>
      </c>
      <c r="B79" s="109">
        <v>0.57044302000000002</v>
      </c>
      <c r="C79" s="109">
        <v>0.20571647000000001</v>
      </c>
      <c r="D79" s="109">
        <v>0.73625233000000001</v>
      </c>
      <c r="E79" s="109">
        <v>0.41230214999999998</v>
      </c>
      <c r="F79" s="109">
        <v>0.33845863999999998</v>
      </c>
      <c r="G79" s="109">
        <v>0.30414099999999999</v>
      </c>
      <c r="H79" s="109">
        <v>0.29011195000000001</v>
      </c>
      <c r="I79" s="109"/>
      <c r="J79" s="109">
        <v>0.46467097000000002</v>
      </c>
      <c r="K79" s="109">
        <v>0.18761340000000001</v>
      </c>
      <c r="L79" s="109">
        <v>0.65411377000000004</v>
      </c>
      <c r="M79" s="109">
        <v>0.37525286000000002</v>
      </c>
      <c r="N79" s="109">
        <v>0.30907495000000001</v>
      </c>
      <c r="O79" s="109">
        <v>0.27614709999999998</v>
      </c>
      <c r="P79" s="109">
        <v>0.25974081999999998</v>
      </c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</row>
    <row r="80" spans="1:35" s="100" customFormat="1" ht="18" customHeight="1" x14ac:dyDescent="0.2">
      <c r="A80" s="97">
        <v>2005</v>
      </c>
      <c r="B80" s="109">
        <v>0.59962833000000004</v>
      </c>
      <c r="C80" s="109">
        <v>0.21058572</v>
      </c>
      <c r="D80" s="109">
        <v>0.73407016999999997</v>
      </c>
      <c r="E80" s="109">
        <v>0.41017073999999998</v>
      </c>
      <c r="F80" s="109">
        <v>0.33197263999999999</v>
      </c>
      <c r="G80" s="109">
        <v>0.29591117</v>
      </c>
      <c r="H80" s="109">
        <v>0.27888848999999999</v>
      </c>
      <c r="I80" s="109"/>
      <c r="J80" s="109">
        <v>0.59434668000000002</v>
      </c>
      <c r="K80" s="109">
        <v>0.20494565000000001</v>
      </c>
      <c r="L80" s="109">
        <v>0.73097619999999996</v>
      </c>
      <c r="M80" s="109">
        <v>0.41320098999999999</v>
      </c>
      <c r="N80" s="109">
        <v>0.33796103</v>
      </c>
      <c r="O80" s="109">
        <v>0.30147446</v>
      </c>
      <c r="P80" s="109">
        <v>0.28667471999999999</v>
      </c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</row>
    <row r="81" spans="1:35" s="100" customFormat="1" ht="18" customHeight="1" x14ac:dyDescent="0.2">
      <c r="A81" s="97">
        <v>2006</v>
      </c>
      <c r="B81" s="109">
        <v>0.57511442000000002</v>
      </c>
      <c r="C81" s="109">
        <v>0.19802238999999999</v>
      </c>
      <c r="D81" s="109">
        <v>0.71103335999999995</v>
      </c>
      <c r="E81" s="109">
        <v>0.39569240999999999</v>
      </c>
      <c r="F81" s="109">
        <v>0.32060167000000001</v>
      </c>
      <c r="G81" s="109">
        <v>0.28117192000000002</v>
      </c>
      <c r="H81" s="109">
        <v>0.25991980999999997</v>
      </c>
      <c r="I81" s="109"/>
      <c r="J81" s="109">
        <v>0.59469464999999999</v>
      </c>
      <c r="K81" s="109">
        <v>0.20564246</v>
      </c>
      <c r="L81" s="109">
        <v>0.72724940999999999</v>
      </c>
      <c r="M81" s="109">
        <v>0.39773509000000001</v>
      </c>
      <c r="N81" s="109">
        <v>0.32344505000000001</v>
      </c>
      <c r="O81" s="109">
        <v>0.28799142</v>
      </c>
      <c r="P81" s="109">
        <v>0.27275702000000002</v>
      </c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</row>
    <row r="82" spans="1:35" s="100" customFormat="1" ht="18" customHeight="1" x14ac:dyDescent="0.2">
      <c r="A82" s="97">
        <v>2007</v>
      </c>
      <c r="B82" s="109">
        <v>0.53649990999999997</v>
      </c>
      <c r="C82" s="109">
        <v>0.19027327999999999</v>
      </c>
      <c r="D82" s="109">
        <v>0.68679920999999999</v>
      </c>
      <c r="E82" s="109">
        <v>0.37979589000000002</v>
      </c>
      <c r="F82" s="109">
        <v>0.30433808000000001</v>
      </c>
      <c r="G82" s="109">
        <v>0.26300489999999999</v>
      </c>
      <c r="H82" s="109">
        <v>0.23683050999999999</v>
      </c>
      <c r="I82" s="109"/>
      <c r="J82" s="109">
        <v>0.52035615000000002</v>
      </c>
      <c r="K82" s="109">
        <v>0.1953647</v>
      </c>
      <c r="L82" s="109">
        <v>0.69432958</v>
      </c>
      <c r="M82" s="109">
        <v>0.38274382000000001</v>
      </c>
      <c r="N82" s="109">
        <v>0.31408303999999998</v>
      </c>
      <c r="O82" s="109">
        <v>0.28196626000000002</v>
      </c>
      <c r="P82" s="109">
        <v>0.26828891999999999</v>
      </c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</row>
    <row r="83" spans="1:35" s="100" customFormat="1" ht="18" customHeight="1" x14ac:dyDescent="0.2">
      <c r="A83" s="97">
        <v>2008</v>
      </c>
      <c r="B83" s="109">
        <v>0.47124276999999998</v>
      </c>
      <c r="C83" s="109">
        <v>0.16433001999999999</v>
      </c>
      <c r="D83" s="109">
        <v>0.63340381000000001</v>
      </c>
      <c r="E83" s="109">
        <v>0.35759568000000003</v>
      </c>
      <c r="F83" s="109">
        <v>0.2861842</v>
      </c>
      <c r="G83" s="109">
        <v>0.24531423999999999</v>
      </c>
      <c r="H83" s="109">
        <v>0.21934679000000001</v>
      </c>
      <c r="I83" s="109"/>
      <c r="J83" s="109">
        <v>0.44255826999999998</v>
      </c>
      <c r="K83" s="109">
        <v>0.15866979</v>
      </c>
      <c r="L83" s="109">
        <v>0.61539409</v>
      </c>
      <c r="M83" s="109">
        <v>0.35198670999999998</v>
      </c>
      <c r="N83" s="109">
        <v>0.28172522</v>
      </c>
      <c r="O83" s="109">
        <v>0.24104204000000001</v>
      </c>
      <c r="P83" s="109">
        <v>0.21515754000000001</v>
      </c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</row>
    <row r="84" spans="1:35" s="100" customFormat="1" ht="18" customHeight="1" x14ac:dyDescent="0.2">
      <c r="A84" s="97">
        <v>2009</v>
      </c>
      <c r="B84" s="109">
        <v>0.43409081999999999</v>
      </c>
      <c r="C84" s="109">
        <v>0.15084221</v>
      </c>
      <c r="D84" s="109">
        <v>0.60767987000000001</v>
      </c>
      <c r="E84" s="109">
        <v>0.34936885000000001</v>
      </c>
      <c r="F84" s="109">
        <v>0.27945978999999999</v>
      </c>
      <c r="G84" s="109">
        <v>0.23867095999999999</v>
      </c>
      <c r="H84" s="109">
        <v>0.21244525</v>
      </c>
      <c r="I84" s="109"/>
      <c r="J84" s="109">
        <v>0.40753664000000001</v>
      </c>
      <c r="K84" s="109">
        <v>0.14361935000000001</v>
      </c>
      <c r="L84" s="109">
        <v>0.58862429999999999</v>
      </c>
      <c r="M84" s="109">
        <v>0.34118269000000001</v>
      </c>
      <c r="N84" s="109">
        <v>0.27177455</v>
      </c>
      <c r="O84" s="109">
        <v>0.23012453999999999</v>
      </c>
      <c r="P84" s="109">
        <v>0.20303546</v>
      </c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</row>
    <row r="85" spans="1:35" s="100" customFormat="1" ht="18" customHeight="1" x14ac:dyDescent="0.2">
      <c r="A85" s="97">
        <v>2011</v>
      </c>
      <c r="B85" s="109">
        <v>0.42747844000000002</v>
      </c>
      <c r="C85" s="109">
        <v>0.14501</v>
      </c>
      <c r="D85" s="109">
        <v>0.57030705000000004</v>
      </c>
      <c r="E85" s="109">
        <v>0.32999884000000002</v>
      </c>
      <c r="F85" s="109">
        <v>0.26172374999999998</v>
      </c>
      <c r="G85" s="109">
        <v>0.21916004</v>
      </c>
      <c r="H85" s="109">
        <v>0.1893001</v>
      </c>
      <c r="I85" s="109"/>
      <c r="J85" s="109">
        <v>0.40819388000000001</v>
      </c>
      <c r="K85" s="109">
        <v>0.14009056</v>
      </c>
      <c r="L85" s="109">
        <v>0.55699003000000002</v>
      </c>
      <c r="M85" s="109">
        <v>0.32644296</v>
      </c>
      <c r="N85" s="109">
        <v>0.25825732000000001</v>
      </c>
      <c r="O85" s="109">
        <v>0.21557512000000001</v>
      </c>
      <c r="P85" s="109">
        <v>0.18574614</v>
      </c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</row>
    <row r="86" spans="1:35" s="100" customFormat="1" ht="18" customHeight="1" x14ac:dyDescent="0.2">
      <c r="A86" s="97">
        <v>2012</v>
      </c>
      <c r="B86" s="109">
        <v>0.43493937999999999</v>
      </c>
      <c r="C86" s="109">
        <v>0.14363966</v>
      </c>
      <c r="D86" s="109">
        <v>0.57604562999999998</v>
      </c>
      <c r="E86" s="109">
        <v>0.33326677999999998</v>
      </c>
      <c r="F86" s="109">
        <v>0.26315275999999999</v>
      </c>
      <c r="G86" s="109">
        <v>0.21889293000000001</v>
      </c>
      <c r="H86" s="109">
        <v>0.18747074</v>
      </c>
      <c r="I86" s="109"/>
      <c r="J86" s="109">
        <v>0.42271240999999998</v>
      </c>
      <c r="K86" s="109">
        <v>0.13983789999999999</v>
      </c>
      <c r="L86" s="109">
        <v>0.56601181</v>
      </c>
      <c r="M86" s="109">
        <v>0.32803728999999998</v>
      </c>
      <c r="N86" s="109">
        <v>0.25887574000000002</v>
      </c>
      <c r="O86" s="109">
        <v>0.21490001</v>
      </c>
      <c r="P86" s="109">
        <v>0.18357259000000001</v>
      </c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</row>
    <row r="87" spans="1:35" s="100" customFormat="1" ht="18" customHeight="1" x14ac:dyDescent="0.2">
      <c r="A87" s="97">
        <v>2013</v>
      </c>
      <c r="B87" s="109">
        <v>0.43340227999999997</v>
      </c>
      <c r="C87" s="109">
        <v>0.14977154000000001</v>
      </c>
      <c r="D87" s="109">
        <v>0.5892155</v>
      </c>
      <c r="E87" s="109">
        <v>0.34048358000000001</v>
      </c>
      <c r="F87" s="109">
        <v>0.27030676999999997</v>
      </c>
      <c r="G87" s="109">
        <v>0.22798059000000001</v>
      </c>
      <c r="H87" s="109">
        <v>0.20008152000000001</v>
      </c>
      <c r="I87" s="109"/>
      <c r="J87" s="109">
        <v>0.40518323000000001</v>
      </c>
      <c r="K87" s="109">
        <v>0.13855518999999999</v>
      </c>
      <c r="L87" s="109">
        <v>0.56430599000000004</v>
      </c>
      <c r="M87" s="109">
        <v>0.32687060000000001</v>
      </c>
      <c r="N87" s="109">
        <v>0.26009564000000002</v>
      </c>
      <c r="O87" s="109">
        <v>0.21951461</v>
      </c>
      <c r="P87" s="109">
        <v>0.19179976000000001</v>
      </c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</row>
    <row r="88" spans="1:35" s="100" customFormat="1" ht="18" customHeight="1" x14ac:dyDescent="0.2">
      <c r="A88" s="97">
        <v>2014</v>
      </c>
      <c r="B88" s="109">
        <v>0.42314264000000001</v>
      </c>
      <c r="C88" s="109">
        <v>0.15001813</v>
      </c>
      <c r="D88" s="109">
        <v>0.59052391000000004</v>
      </c>
      <c r="E88" s="109">
        <v>0.33793548000000001</v>
      </c>
      <c r="F88" s="109">
        <v>0.27051317000000002</v>
      </c>
      <c r="G88" s="109">
        <v>0.23053965000000001</v>
      </c>
      <c r="H88" s="109">
        <v>0.20384073999999999</v>
      </c>
      <c r="I88" s="109"/>
      <c r="J88" s="109">
        <v>0.42040126</v>
      </c>
      <c r="K88" s="109">
        <v>0.14956531000000001</v>
      </c>
      <c r="L88" s="109">
        <v>0.58985785000000002</v>
      </c>
      <c r="M88" s="109">
        <v>0.34112785000000001</v>
      </c>
      <c r="N88" s="109">
        <v>0.27372769000000002</v>
      </c>
      <c r="O88" s="109">
        <v>0.23375499999999999</v>
      </c>
      <c r="P88" s="109">
        <v>0.20719079000000001</v>
      </c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</row>
    <row r="89" spans="1:35" s="100" customFormat="1" ht="18" customHeight="1" x14ac:dyDescent="0.2">
      <c r="A89" s="97">
        <v>2015</v>
      </c>
      <c r="B89" s="109">
        <v>0.41889267000000002</v>
      </c>
      <c r="C89" s="109">
        <v>0.14435070999999999</v>
      </c>
      <c r="D89" s="109">
        <v>0.57588914999999996</v>
      </c>
      <c r="E89" s="109">
        <v>0.33230368999999998</v>
      </c>
      <c r="F89" s="109">
        <v>0.26523344999999998</v>
      </c>
      <c r="G89" s="109">
        <v>0.22433272000000001</v>
      </c>
      <c r="H89" s="109">
        <v>0.19637719000000001</v>
      </c>
      <c r="I89" s="109"/>
      <c r="J89" s="109">
        <v>0.40612553000000001</v>
      </c>
      <c r="K89" s="109">
        <v>0.13768393000000001</v>
      </c>
      <c r="L89" s="109">
        <v>0.55166718000000003</v>
      </c>
      <c r="M89" s="109">
        <v>0.32186704999999999</v>
      </c>
      <c r="N89" s="109">
        <v>0.25601025999999999</v>
      </c>
      <c r="O89" s="109">
        <v>0.21534402999999999</v>
      </c>
      <c r="P89" s="109">
        <v>0.18790852999999999</v>
      </c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</row>
    <row r="90" spans="1:35" s="100" customFormat="1" ht="18" customHeight="1" x14ac:dyDescent="0.2">
      <c r="A90" s="97">
        <v>2016</v>
      </c>
      <c r="B90" s="109">
        <v>0.42189925</v>
      </c>
      <c r="C90" s="109">
        <v>0.14139509</v>
      </c>
      <c r="D90" s="109">
        <v>0.56261127</v>
      </c>
      <c r="E90" s="109">
        <v>0.32730452999999998</v>
      </c>
      <c r="F90" s="109">
        <v>0.25834813000000001</v>
      </c>
      <c r="G90" s="109">
        <v>0.21435717000000001</v>
      </c>
      <c r="H90" s="109">
        <v>0.18319282000000001</v>
      </c>
      <c r="I90" s="109"/>
      <c r="J90" s="109">
        <v>0.41550999</v>
      </c>
      <c r="K90" s="109">
        <v>0.13696332</v>
      </c>
      <c r="L90" s="109">
        <v>0.55743441999999999</v>
      </c>
      <c r="M90" s="109">
        <v>0.32282315</v>
      </c>
      <c r="N90" s="109">
        <v>0.25518740000000001</v>
      </c>
      <c r="O90" s="109">
        <v>0.21222593000000001</v>
      </c>
      <c r="P90" s="109">
        <v>0.18168169000000001</v>
      </c>
      <c r="Q90" s="116"/>
      <c r="R90" s="116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</row>
    <row r="91" spans="1:35" s="100" customFormat="1" ht="18" customHeight="1" x14ac:dyDescent="0.2">
      <c r="A91" s="97">
        <v>2017</v>
      </c>
      <c r="B91" s="109">
        <v>0.41895081000000001</v>
      </c>
      <c r="C91" s="109">
        <v>0.13903937999999999</v>
      </c>
      <c r="D91" s="109">
        <v>0.55641105999999996</v>
      </c>
      <c r="E91" s="109">
        <v>0.32285198999999998</v>
      </c>
      <c r="F91" s="109">
        <v>0.25619536999999998</v>
      </c>
      <c r="G91" s="109">
        <v>0.21445543</v>
      </c>
      <c r="H91" s="109">
        <v>0.18580986999999999</v>
      </c>
      <c r="I91" s="109"/>
      <c r="J91" s="109">
        <v>0.40679711000000002</v>
      </c>
      <c r="K91" s="109">
        <v>0.13674581</v>
      </c>
      <c r="L91" s="109">
        <v>0.54994836999999996</v>
      </c>
      <c r="M91" s="109">
        <v>0.32112069999999998</v>
      </c>
      <c r="N91" s="109">
        <v>0.25533468999999998</v>
      </c>
      <c r="O91" s="109">
        <v>0.21383458</v>
      </c>
      <c r="P91" s="109">
        <v>0.18529817000000001</v>
      </c>
      <c r="Q91" s="99"/>
      <c r="R91" s="99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</row>
    <row r="92" spans="1:35" s="100" customFormat="1" ht="18" customHeight="1" x14ac:dyDescent="0.2">
      <c r="A92" s="97">
        <v>2018</v>
      </c>
      <c r="B92" s="109">
        <v>0.39358580999999998</v>
      </c>
      <c r="C92" s="109">
        <v>0.13264551999999999</v>
      </c>
      <c r="D92" s="109">
        <v>0.53048656000000005</v>
      </c>
      <c r="E92" s="109">
        <v>0.31026637000000001</v>
      </c>
      <c r="F92" s="109">
        <v>0.24697605</v>
      </c>
      <c r="G92" s="109">
        <v>0.20634208000000001</v>
      </c>
      <c r="H92" s="109">
        <v>0.17738609</v>
      </c>
      <c r="I92" s="109"/>
      <c r="J92" s="109">
        <v>0.38412951000000001</v>
      </c>
      <c r="K92" s="109">
        <v>0.13027453</v>
      </c>
      <c r="L92" s="109">
        <v>0.51810111999999997</v>
      </c>
      <c r="M92" s="109">
        <v>0.30720750000000002</v>
      </c>
      <c r="N92" s="109">
        <v>0.24487858000000001</v>
      </c>
      <c r="O92" s="109">
        <v>0.20493462000000001</v>
      </c>
      <c r="P92" s="109">
        <v>0.17682275</v>
      </c>
      <c r="Q92" s="99"/>
      <c r="R92" s="99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</row>
    <row r="93" spans="1:35" s="100" customFormat="1" ht="18" customHeight="1" x14ac:dyDescent="0.2">
      <c r="A93" s="97">
        <v>2019</v>
      </c>
      <c r="B93" s="109">
        <v>0.37442407</v>
      </c>
      <c r="C93" s="109">
        <v>0.13004497000000001</v>
      </c>
      <c r="D93" s="109">
        <v>0.51759189999999999</v>
      </c>
      <c r="E93" s="109">
        <v>0.30435311999999998</v>
      </c>
      <c r="F93" s="109">
        <v>0.24475251000000001</v>
      </c>
      <c r="G93" s="109">
        <v>0.20767152999999999</v>
      </c>
      <c r="H93" s="109">
        <v>0.18185559000000001</v>
      </c>
      <c r="I93" s="109"/>
      <c r="J93" s="109">
        <v>0.37273034999999999</v>
      </c>
      <c r="K93" s="109">
        <v>0.12879354000000001</v>
      </c>
      <c r="L93" s="109">
        <v>0.51825557</v>
      </c>
      <c r="M93" s="109">
        <v>0.30453943999999999</v>
      </c>
      <c r="N93" s="109">
        <v>0.24442158</v>
      </c>
      <c r="O93" s="109">
        <v>0.20698912</v>
      </c>
      <c r="P93" s="109">
        <v>0.18096244</v>
      </c>
      <c r="Q93" s="99"/>
      <c r="R93" s="99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</row>
    <row r="94" spans="1:35" s="101" customFormat="1" ht="18" customHeight="1" x14ac:dyDescent="0.2">
      <c r="A94" s="104">
        <v>2020</v>
      </c>
      <c r="B94" s="110">
        <v>0.39851993000000002</v>
      </c>
      <c r="C94" s="110">
        <v>0.13771293000000001</v>
      </c>
      <c r="D94" s="110">
        <v>0.54014969999999995</v>
      </c>
      <c r="E94" s="110">
        <v>0.31728473000000001</v>
      </c>
      <c r="F94" s="110">
        <v>0.25575278000000001</v>
      </c>
      <c r="G94" s="110">
        <v>0.21852727</v>
      </c>
      <c r="H94" s="110">
        <v>0.19387399</v>
      </c>
      <c r="I94" s="110"/>
      <c r="J94" s="110">
        <v>0.39757607</v>
      </c>
      <c r="K94" s="110">
        <v>0.13967803000000001</v>
      </c>
      <c r="L94" s="110">
        <v>0.54300497999999997</v>
      </c>
      <c r="M94" s="110">
        <v>0.31826948999999999</v>
      </c>
      <c r="N94" s="110">
        <v>0.25539924000000003</v>
      </c>
      <c r="O94" s="110">
        <v>0.21724331999999999</v>
      </c>
      <c r="P94" s="110">
        <v>0.19162054000000001</v>
      </c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</row>
    <row r="95" spans="1:35" s="101" customFormat="1" ht="18" customHeight="1" x14ac:dyDescent="0.2">
      <c r="A95" s="104">
        <v>2021</v>
      </c>
      <c r="B95" s="110">
        <v>0.36553725999999997</v>
      </c>
      <c r="C95" s="110">
        <v>0.12711884000000001</v>
      </c>
      <c r="D95" s="110">
        <v>0.51029351000000001</v>
      </c>
      <c r="E95" s="110">
        <v>0.30003646</v>
      </c>
      <c r="F95" s="110">
        <v>0.24172263999999999</v>
      </c>
      <c r="G95" s="110">
        <v>0.20512280999999999</v>
      </c>
      <c r="H95" s="110">
        <v>0.17954798</v>
      </c>
      <c r="I95" s="110"/>
      <c r="J95" s="110">
        <v>0.3737664</v>
      </c>
      <c r="K95" s="110">
        <v>0.13003402</v>
      </c>
      <c r="L95" s="110">
        <v>0.51687938</v>
      </c>
      <c r="M95" s="110">
        <v>0.30435153999999998</v>
      </c>
      <c r="N95" s="110">
        <v>0.24456834</v>
      </c>
      <c r="O95" s="110">
        <v>0.20729961</v>
      </c>
      <c r="P95" s="110">
        <v>0.18152298</v>
      </c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</row>
    <row r="96" spans="1:35" s="100" customFormat="1" ht="18" customHeight="1" x14ac:dyDescent="0.25">
      <c r="A96" s="16" t="s">
        <v>93</v>
      </c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</row>
    <row r="97" spans="1:35" s="100" customFormat="1" ht="18" customHeight="1" x14ac:dyDescent="0.2">
      <c r="A97" s="98" t="s">
        <v>94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</row>
    <row r="98" spans="1:35" s="100" customFormat="1" ht="18" customHeight="1" x14ac:dyDescent="0.2">
      <c r="A98" s="97">
        <v>1981</v>
      </c>
      <c r="B98" s="109">
        <v>0.57743188000000001</v>
      </c>
      <c r="C98" s="109">
        <v>0.21697393000000001</v>
      </c>
      <c r="D98" s="109">
        <v>0.72678573000000002</v>
      </c>
      <c r="E98" s="109">
        <v>0.40371275000000001</v>
      </c>
      <c r="F98" s="109">
        <v>0.34537387000000003</v>
      </c>
      <c r="G98" s="109">
        <v>0.33362627</v>
      </c>
      <c r="H98" s="109">
        <v>0.36021588999999998</v>
      </c>
      <c r="I98" s="109"/>
      <c r="J98" s="109">
        <v>0.56271965000000002</v>
      </c>
      <c r="K98" s="109">
        <v>0.21351419999999999</v>
      </c>
      <c r="L98" s="109">
        <v>0.71953778000000002</v>
      </c>
      <c r="M98" s="109">
        <v>0.39289573</v>
      </c>
      <c r="N98" s="109">
        <v>0.32534519000000001</v>
      </c>
      <c r="O98" s="109">
        <v>0.29566000999999997</v>
      </c>
      <c r="P98" s="109">
        <v>0.28349777999999998</v>
      </c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</row>
    <row r="99" spans="1:35" s="100" customFormat="1" ht="18" customHeight="1" x14ac:dyDescent="0.2">
      <c r="A99" s="97">
        <v>1982</v>
      </c>
      <c r="B99" s="109">
        <v>0.59761774999999995</v>
      </c>
      <c r="C99" s="109">
        <v>0.22027580999999999</v>
      </c>
      <c r="D99" s="109">
        <v>0.73412146</v>
      </c>
      <c r="E99" s="109">
        <v>0.40711960000000003</v>
      </c>
      <c r="F99" s="109">
        <v>0.34597338999999999</v>
      </c>
      <c r="G99" s="109">
        <v>0.32965358</v>
      </c>
      <c r="H99" s="109">
        <v>0.35039900000000002</v>
      </c>
      <c r="I99" s="109"/>
      <c r="J99" s="109">
        <v>0.57576788999999995</v>
      </c>
      <c r="K99" s="109">
        <v>0.21697306999999999</v>
      </c>
      <c r="L99" s="109">
        <v>0.72519803000000005</v>
      </c>
      <c r="M99" s="109">
        <v>0.40265669999999998</v>
      </c>
      <c r="N99" s="109">
        <v>0.33309927</v>
      </c>
      <c r="O99" s="109">
        <v>0.30338577</v>
      </c>
      <c r="P99" s="109">
        <v>0.29487867000000001</v>
      </c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</row>
    <row r="100" spans="1:35" s="100" customFormat="1" ht="18" customHeight="1" x14ac:dyDescent="0.2">
      <c r="A100" s="97">
        <v>1983</v>
      </c>
      <c r="B100" s="109">
        <v>0.61649284999999998</v>
      </c>
      <c r="C100" s="109">
        <v>0.22607171000000001</v>
      </c>
      <c r="D100" s="109">
        <v>0.74153745999999998</v>
      </c>
      <c r="E100" s="109">
        <v>0.41254942</v>
      </c>
      <c r="F100" s="109">
        <v>0.35141371999999998</v>
      </c>
      <c r="G100" s="109">
        <v>0.33452964000000002</v>
      </c>
      <c r="H100" s="109">
        <v>0.34840407000000001</v>
      </c>
      <c r="I100" s="109"/>
      <c r="J100" s="109">
        <v>0.59323711000000001</v>
      </c>
      <c r="K100" s="109">
        <v>0.22320727000000001</v>
      </c>
      <c r="L100" s="109">
        <v>0.73386026999999998</v>
      </c>
      <c r="M100" s="109">
        <v>0.40316160000000001</v>
      </c>
      <c r="N100" s="109">
        <v>0.33527605999999999</v>
      </c>
      <c r="O100" s="109">
        <v>0.30691122999999998</v>
      </c>
      <c r="P100" s="109">
        <v>0.29706534000000001</v>
      </c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</row>
    <row r="101" spans="1:35" s="100" customFormat="1" ht="18" customHeight="1" x14ac:dyDescent="0.2">
      <c r="A101" s="97">
        <v>1984</v>
      </c>
      <c r="B101" s="109">
        <v>0.59550349000000002</v>
      </c>
      <c r="C101" s="109">
        <v>0.22233278000000001</v>
      </c>
      <c r="D101" s="109">
        <v>0.72866847000000001</v>
      </c>
      <c r="E101" s="109">
        <v>0.40284122</v>
      </c>
      <c r="F101" s="109">
        <v>0.34052287999999997</v>
      </c>
      <c r="G101" s="109">
        <v>0.31938439000000002</v>
      </c>
      <c r="H101" s="109">
        <v>0.32562845000000001</v>
      </c>
      <c r="I101" s="109"/>
      <c r="J101" s="109">
        <v>0.57469961999999997</v>
      </c>
      <c r="K101" s="109">
        <v>0.21780244000000001</v>
      </c>
      <c r="L101" s="109">
        <v>0.72425395999999997</v>
      </c>
      <c r="M101" s="109">
        <v>0.39622126000000002</v>
      </c>
      <c r="N101" s="109">
        <v>0.32967329000000001</v>
      </c>
      <c r="O101" s="109">
        <v>0.30290076999999999</v>
      </c>
      <c r="P101" s="109">
        <v>0.29672833999999998</v>
      </c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</row>
    <row r="102" spans="1:35" s="100" customFormat="1" ht="18" customHeight="1" x14ac:dyDescent="0.2">
      <c r="A102" s="97">
        <v>1985</v>
      </c>
      <c r="B102" s="109">
        <v>0.58896875000000004</v>
      </c>
      <c r="C102" s="109">
        <v>0.20591866</v>
      </c>
      <c r="D102" s="109">
        <v>0.70264877000000003</v>
      </c>
      <c r="E102" s="109">
        <v>0.39274354</v>
      </c>
      <c r="F102" s="109">
        <v>0.32115227000000002</v>
      </c>
      <c r="G102" s="109">
        <v>0.28493373999999999</v>
      </c>
      <c r="H102" s="109">
        <v>0.26507382000000002</v>
      </c>
      <c r="I102" s="109"/>
      <c r="J102" s="109">
        <v>0.57032991</v>
      </c>
      <c r="K102" s="109">
        <v>0.20312730000000001</v>
      </c>
      <c r="L102" s="109">
        <v>0.69587997999999995</v>
      </c>
      <c r="M102" s="109">
        <v>0.38407044000000001</v>
      </c>
      <c r="N102" s="109">
        <v>0.31363124999999997</v>
      </c>
      <c r="O102" s="109">
        <v>0.27824413999999997</v>
      </c>
      <c r="P102" s="109">
        <v>0.25849835999999998</v>
      </c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</row>
    <row r="103" spans="1:35" s="100" customFormat="1" ht="18" customHeight="1" x14ac:dyDescent="0.2">
      <c r="A103" s="97">
        <v>1986</v>
      </c>
      <c r="B103" s="109">
        <v>0.58868308000000003</v>
      </c>
      <c r="C103" s="109">
        <v>0.21937875000000001</v>
      </c>
      <c r="D103" s="109">
        <v>0.72913022000000005</v>
      </c>
      <c r="E103" s="109">
        <v>0.41179106999999998</v>
      </c>
      <c r="F103" s="109">
        <v>0.34461085000000002</v>
      </c>
      <c r="G103" s="109">
        <v>0.32020711000000002</v>
      </c>
      <c r="H103" s="109">
        <v>0.32441494999999998</v>
      </c>
      <c r="I103" s="109"/>
      <c r="J103" s="109">
        <v>0.57890293999999998</v>
      </c>
      <c r="K103" s="109">
        <v>0.21846776000000001</v>
      </c>
      <c r="L103" s="109">
        <v>0.72397332000000003</v>
      </c>
      <c r="M103" s="109">
        <v>0.40045884999999998</v>
      </c>
      <c r="N103" s="109">
        <v>0.33240073999999997</v>
      </c>
      <c r="O103" s="109">
        <v>0.30304107000000002</v>
      </c>
      <c r="P103" s="109">
        <v>0.29239102</v>
      </c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</row>
    <row r="104" spans="1:35" s="100" customFormat="1" ht="18" customHeight="1" x14ac:dyDescent="0.2">
      <c r="A104" s="97">
        <v>1987</v>
      </c>
      <c r="B104" s="109">
        <v>0.61600865000000005</v>
      </c>
      <c r="C104" s="109">
        <v>0.22479405999999999</v>
      </c>
      <c r="D104" s="109">
        <v>0.74434648000000003</v>
      </c>
      <c r="E104" s="109">
        <v>0.41426781000000001</v>
      </c>
      <c r="F104" s="109">
        <v>0.34676151999999999</v>
      </c>
      <c r="G104" s="109">
        <v>0.32244594999999998</v>
      </c>
      <c r="H104" s="109">
        <v>0.32588859999999997</v>
      </c>
      <c r="I104" s="109"/>
      <c r="J104" s="109">
        <v>0.59794493000000004</v>
      </c>
      <c r="K104" s="109">
        <v>0.22261811000000001</v>
      </c>
      <c r="L104" s="109">
        <v>0.73754118000000002</v>
      </c>
      <c r="M104" s="109">
        <v>0.40960270999999998</v>
      </c>
      <c r="N104" s="109">
        <v>0.33950184</v>
      </c>
      <c r="O104" s="109">
        <v>0.30852996999999999</v>
      </c>
      <c r="P104" s="109">
        <v>0.29604554999999999</v>
      </c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</row>
    <row r="105" spans="1:35" s="100" customFormat="1" ht="18" customHeight="1" x14ac:dyDescent="0.2">
      <c r="A105" s="97">
        <v>1988</v>
      </c>
      <c r="B105" s="109">
        <v>0.64508478999999996</v>
      </c>
      <c r="C105" s="109">
        <v>0.23795121</v>
      </c>
      <c r="D105" s="109">
        <v>0.76901869</v>
      </c>
      <c r="E105" s="109">
        <v>0.42957855</v>
      </c>
      <c r="F105" s="109">
        <v>0.35754873999999998</v>
      </c>
      <c r="G105" s="109">
        <v>0.33213063999999998</v>
      </c>
      <c r="H105" s="109">
        <v>0.33437935000000002</v>
      </c>
      <c r="I105" s="109"/>
      <c r="J105" s="109">
        <v>0.62387475999999997</v>
      </c>
      <c r="K105" s="109">
        <v>0.23471358</v>
      </c>
      <c r="L105" s="109">
        <v>0.76074180000000002</v>
      </c>
      <c r="M105" s="109">
        <v>0.41708173999999998</v>
      </c>
      <c r="N105" s="109">
        <v>0.34650408999999999</v>
      </c>
      <c r="O105" s="109">
        <v>0.31706976999999997</v>
      </c>
      <c r="P105" s="109">
        <v>0.30759396999999999</v>
      </c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</row>
    <row r="106" spans="1:35" s="100" customFormat="1" ht="18" customHeight="1" x14ac:dyDescent="0.2">
      <c r="A106" s="97">
        <v>1989</v>
      </c>
      <c r="B106" s="109">
        <v>0.68281605999999995</v>
      </c>
      <c r="C106" s="109">
        <v>0.25172075999999999</v>
      </c>
      <c r="D106" s="109">
        <v>0.79345007999999995</v>
      </c>
      <c r="E106" s="109">
        <v>0.43471944000000001</v>
      </c>
      <c r="F106" s="109">
        <v>0.37035031000000002</v>
      </c>
      <c r="G106" s="109">
        <v>0.35388443000000003</v>
      </c>
      <c r="H106" s="109">
        <v>0.36448573000000001</v>
      </c>
      <c r="I106" s="109"/>
      <c r="J106" s="109">
        <v>0.66699469</v>
      </c>
      <c r="K106" s="109">
        <v>0.24904186</v>
      </c>
      <c r="L106" s="109">
        <v>0.78669202999999999</v>
      </c>
      <c r="M106" s="109">
        <v>0.42689686999999998</v>
      </c>
      <c r="N106" s="109">
        <v>0.35980342999999998</v>
      </c>
      <c r="O106" s="109">
        <v>0.33580398</v>
      </c>
      <c r="P106" s="109">
        <v>0.33118983000000002</v>
      </c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</row>
    <row r="107" spans="1:35" s="100" customFormat="1" ht="18" customHeight="1" x14ac:dyDescent="0.2">
      <c r="A107" s="97">
        <v>1990</v>
      </c>
      <c r="B107" s="109">
        <v>0.64023715999999997</v>
      </c>
      <c r="C107" s="109">
        <v>0.23333512000000001</v>
      </c>
      <c r="D107" s="109">
        <v>0.75880778000000004</v>
      </c>
      <c r="E107" s="109">
        <v>0.42758918000000001</v>
      </c>
      <c r="F107" s="109">
        <v>0.36701730999999999</v>
      </c>
      <c r="G107" s="109">
        <v>0.34925192999999999</v>
      </c>
      <c r="H107" s="109">
        <v>0.35823535000000001</v>
      </c>
      <c r="I107" s="109"/>
      <c r="J107" s="109">
        <v>0.63401892000000004</v>
      </c>
      <c r="K107" s="109">
        <v>0.23252635999999999</v>
      </c>
      <c r="L107" s="109">
        <v>0.75607084000000002</v>
      </c>
      <c r="M107" s="109">
        <v>0.41510490999999999</v>
      </c>
      <c r="N107" s="109">
        <v>0.34621453000000002</v>
      </c>
      <c r="O107" s="109">
        <v>0.31830413000000002</v>
      </c>
      <c r="P107" s="109">
        <v>0.309888</v>
      </c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</row>
    <row r="108" spans="1:35" s="100" customFormat="1" ht="18" customHeight="1" x14ac:dyDescent="0.2">
      <c r="A108" s="98" t="s">
        <v>95</v>
      </c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</row>
    <row r="109" spans="1:35" s="100" customFormat="1" ht="18" customHeight="1" x14ac:dyDescent="0.2">
      <c r="A109" s="97">
        <v>1993</v>
      </c>
      <c r="B109" s="109">
        <v>0.58995710000000001</v>
      </c>
      <c r="C109" s="109">
        <v>0.22785083</v>
      </c>
      <c r="D109" s="109">
        <v>0.74933364999999996</v>
      </c>
      <c r="E109" s="109">
        <v>0.42360425000000002</v>
      </c>
      <c r="F109" s="109">
        <v>0.35731436999999999</v>
      </c>
      <c r="G109" s="109">
        <v>0.33607202000000003</v>
      </c>
      <c r="H109" s="109">
        <v>0.34995767999999999</v>
      </c>
      <c r="I109" s="109"/>
      <c r="J109" s="109">
        <v>0.58067440999999997</v>
      </c>
      <c r="K109" s="109">
        <v>0.22374382000000001</v>
      </c>
      <c r="L109" s="109">
        <v>0.74461922999999997</v>
      </c>
      <c r="M109" s="109">
        <v>0.40513765000000002</v>
      </c>
      <c r="N109" s="109">
        <v>0.33572363999999999</v>
      </c>
      <c r="O109" s="109">
        <v>0.30523749999999999</v>
      </c>
      <c r="P109" s="109">
        <v>0.29205609999999999</v>
      </c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</row>
    <row r="110" spans="1:35" s="100" customFormat="1" ht="18" customHeight="1" x14ac:dyDescent="0.2">
      <c r="A110" s="97">
        <v>1995</v>
      </c>
      <c r="B110" s="109">
        <v>0.61205849000000001</v>
      </c>
      <c r="C110" s="109">
        <v>0.22721398000000001</v>
      </c>
      <c r="D110" s="109">
        <v>0.74263431999999996</v>
      </c>
      <c r="E110" s="109">
        <v>0.42241128999999999</v>
      </c>
      <c r="F110" s="109">
        <v>0.36730977999999997</v>
      </c>
      <c r="G110" s="109">
        <v>0.36876326999999998</v>
      </c>
      <c r="H110" s="109">
        <v>0.43444706999999999</v>
      </c>
      <c r="I110" s="109"/>
      <c r="J110" s="109">
        <v>0.5872288</v>
      </c>
      <c r="K110" s="109">
        <v>0.22311386999999999</v>
      </c>
      <c r="L110" s="109">
        <v>0.73604895999999997</v>
      </c>
      <c r="M110" s="109">
        <v>0.40232507000000001</v>
      </c>
      <c r="N110" s="109">
        <v>0.33291233999999997</v>
      </c>
      <c r="O110" s="109">
        <v>0.30469453000000002</v>
      </c>
      <c r="P110" s="109">
        <v>0.2982206</v>
      </c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</row>
    <row r="111" spans="1:35" s="100" customFormat="1" ht="18" customHeight="1" x14ac:dyDescent="0.2">
      <c r="A111" s="97">
        <v>1996</v>
      </c>
      <c r="B111" s="109">
        <v>0.61892771000000002</v>
      </c>
      <c r="C111" s="109">
        <v>0.22586737000000001</v>
      </c>
      <c r="D111" s="109">
        <v>0.74400286999999998</v>
      </c>
      <c r="E111" s="109">
        <v>0.41662326</v>
      </c>
      <c r="F111" s="109">
        <v>0.34927290999999999</v>
      </c>
      <c r="G111" s="109">
        <v>0.32737379</v>
      </c>
      <c r="H111" s="109">
        <v>0.33870046999999998</v>
      </c>
      <c r="I111" s="109"/>
      <c r="J111" s="109">
        <v>0.59724743999999996</v>
      </c>
      <c r="K111" s="109">
        <v>0.22160867000000001</v>
      </c>
      <c r="L111" s="109">
        <v>0.74290416000000004</v>
      </c>
      <c r="M111" s="109">
        <v>0.40583891</v>
      </c>
      <c r="N111" s="109">
        <v>0.33557679000000001</v>
      </c>
      <c r="O111" s="109">
        <v>0.30470417999999999</v>
      </c>
      <c r="P111" s="109">
        <v>0.29515052000000003</v>
      </c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</row>
    <row r="112" spans="1:35" s="100" customFormat="1" ht="18" customHeight="1" x14ac:dyDescent="0.2">
      <c r="A112" s="97">
        <v>1997</v>
      </c>
      <c r="B112" s="109">
        <v>0.62036846000000001</v>
      </c>
      <c r="C112" s="109">
        <v>0.22547248</v>
      </c>
      <c r="D112" s="109">
        <v>0.74452426999999999</v>
      </c>
      <c r="E112" s="109">
        <v>0.41636022</v>
      </c>
      <c r="F112" s="109">
        <v>0.35702605999999998</v>
      </c>
      <c r="G112" s="109">
        <v>0.35212738999999998</v>
      </c>
      <c r="H112" s="109">
        <v>0.40555716000000003</v>
      </c>
      <c r="I112" s="109"/>
      <c r="J112" s="109">
        <v>0.59807659999999996</v>
      </c>
      <c r="K112" s="109">
        <v>0.22220498999999999</v>
      </c>
      <c r="L112" s="109">
        <v>0.73889976999999996</v>
      </c>
      <c r="M112" s="109">
        <v>0.40694263000000003</v>
      </c>
      <c r="N112" s="109">
        <v>0.33796760999999997</v>
      </c>
      <c r="O112" s="109">
        <v>0.30938103</v>
      </c>
      <c r="P112" s="109">
        <v>0.30318820000000002</v>
      </c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</row>
    <row r="113" spans="1:35" s="100" customFormat="1" ht="18" customHeight="1" x14ac:dyDescent="0.2">
      <c r="A113" s="97">
        <v>1998</v>
      </c>
      <c r="B113" s="109">
        <v>0.59667946999999999</v>
      </c>
      <c r="C113" s="109">
        <v>0.22594550999999999</v>
      </c>
      <c r="D113" s="109">
        <v>0.74253037</v>
      </c>
      <c r="E113" s="109">
        <v>0.41226927000000002</v>
      </c>
      <c r="F113" s="109">
        <v>0.34870518</v>
      </c>
      <c r="G113" s="109">
        <v>0.33456490999999999</v>
      </c>
      <c r="H113" s="109">
        <v>0.36214379000000002</v>
      </c>
      <c r="I113" s="109"/>
      <c r="J113" s="109">
        <v>0.59222165000000004</v>
      </c>
      <c r="K113" s="109">
        <v>0.2229941</v>
      </c>
      <c r="L113" s="109">
        <v>0.73624000999999994</v>
      </c>
      <c r="M113" s="109">
        <v>0.40750782000000002</v>
      </c>
      <c r="N113" s="109">
        <v>0.33869259000000002</v>
      </c>
      <c r="O113" s="109">
        <v>0.30869672999999997</v>
      </c>
      <c r="P113" s="109">
        <v>0.29713303000000002</v>
      </c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</row>
    <row r="114" spans="1:35" s="100" customFormat="1" ht="18" customHeight="1" x14ac:dyDescent="0.2">
      <c r="A114" s="97">
        <v>1999</v>
      </c>
      <c r="B114" s="109">
        <v>0.59479713000000001</v>
      </c>
      <c r="C114" s="109">
        <v>0.21717443</v>
      </c>
      <c r="D114" s="109">
        <v>0.73827343000000001</v>
      </c>
      <c r="E114" s="109">
        <v>0.40316560000000001</v>
      </c>
      <c r="F114" s="109">
        <v>0.32989981000000002</v>
      </c>
      <c r="G114" s="109">
        <v>0.29611155</v>
      </c>
      <c r="H114" s="109">
        <v>0.27969031999999999</v>
      </c>
      <c r="I114" s="109"/>
      <c r="J114" s="109"/>
      <c r="K114" s="109"/>
      <c r="L114" s="109"/>
      <c r="M114" s="109"/>
      <c r="N114" s="109"/>
      <c r="O114" s="109"/>
      <c r="P114" s="109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</row>
    <row r="115" spans="1:35" s="100" customFormat="1" ht="18" customHeight="1" x14ac:dyDescent="0.2">
      <c r="A115" s="97">
        <v>2001</v>
      </c>
      <c r="B115" s="109">
        <v>0.58900536000000003</v>
      </c>
      <c r="C115" s="109">
        <v>0.21715855000000001</v>
      </c>
      <c r="D115" s="109">
        <v>0.73479011000000005</v>
      </c>
      <c r="E115" s="109">
        <v>0.39967852999999998</v>
      </c>
      <c r="F115" s="109">
        <v>0.33126190999999999</v>
      </c>
      <c r="G115" s="109">
        <v>0.30173516</v>
      </c>
      <c r="H115" s="109">
        <v>0.29152983999999998</v>
      </c>
      <c r="I115" s="109"/>
      <c r="J115" s="109"/>
      <c r="K115" s="109"/>
      <c r="L115" s="109"/>
      <c r="M115" s="109"/>
      <c r="N115" s="109"/>
      <c r="O115" s="109"/>
      <c r="P115" s="109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</row>
    <row r="116" spans="1:35" s="100" customFormat="1" ht="18" customHeight="1" x14ac:dyDescent="0.2">
      <c r="A116" s="97">
        <v>2002</v>
      </c>
      <c r="B116" s="109">
        <v>0.58072767000000003</v>
      </c>
      <c r="C116" s="109">
        <v>0.21181654999999999</v>
      </c>
      <c r="D116" s="109">
        <v>0.72746200000000005</v>
      </c>
      <c r="E116" s="109">
        <v>0.40171472000000003</v>
      </c>
      <c r="F116" s="109">
        <v>0.32805957000000002</v>
      </c>
      <c r="G116" s="109">
        <v>0.29316335999999998</v>
      </c>
      <c r="H116" s="109">
        <v>0.27802255999999997</v>
      </c>
      <c r="I116" s="109"/>
      <c r="J116" s="109"/>
      <c r="K116" s="109"/>
      <c r="L116" s="109"/>
      <c r="M116" s="109"/>
      <c r="N116" s="109"/>
      <c r="O116" s="109"/>
      <c r="P116" s="109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</row>
    <row r="117" spans="1:35" s="100" customFormat="1" ht="18" customHeight="1" x14ac:dyDescent="0.2">
      <c r="A117" s="97">
        <v>2003</v>
      </c>
      <c r="B117" s="109">
        <v>0.55791946000000003</v>
      </c>
      <c r="C117" s="109">
        <v>0.20555335999999999</v>
      </c>
      <c r="D117" s="109">
        <v>0.71188315000000002</v>
      </c>
      <c r="E117" s="109">
        <v>0.39118061999999998</v>
      </c>
      <c r="F117" s="109">
        <v>0.32005739999999999</v>
      </c>
      <c r="G117" s="109">
        <v>0.28488478</v>
      </c>
      <c r="H117" s="109">
        <v>0.26532631000000001</v>
      </c>
      <c r="I117" s="109"/>
      <c r="J117" s="109"/>
      <c r="K117" s="109"/>
      <c r="L117" s="109"/>
      <c r="M117" s="109"/>
      <c r="N117" s="109"/>
      <c r="O117" s="109"/>
      <c r="P117" s="109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</row>
    <row r="118" spans="1:35" s="100" customFormat="1" ht="18" customHeight="1" x14ac:dyDescent="0.2">
      <c r="A118" s="98" t="s">
        <v>96</v>
      </c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</row>
    <row r="119" spans="1:35" s="100" customFormat="1" ht="18" customHeight="1" x14ac:dyDescent="0.2">
      <c r="A119" s="97">
        <v>2004</v>
      </c>
      <c r="B119" s="109">
        <v>0.55960551000000003</v>
      </c>
      <c r="C119" s="109">
        <v>0.20598575999999999</v>
      </c>
      <c r="D119" s="109">
        <v>0.71283406999999999</v>
      </c>
      <c r="E119" s="109">
        <v>0.38861342999999998</v>
      </c>
      <c r="F119" s="109">
        <v>0.31806744999999997</v>
      </c>
      <c r="G119" s="109">
        <v>0.28419083000000001</v>
      </c>
      <c r="H119" s="109">
        <v>0.26620936000000001</v>
      </c>
      <c r="I119" s="109"/>
      <c r="J119" s="109"/>
      <c r="K119" s="109"/>
      <c r="L119" s="109"/>
      <c r="M119" s="109"/>
      <c r="N119" s="109"/>
      <c r="O119" s="109"/>
      <c r="P119" s="109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</row>
    <row r="120" spans="1:35" s="100" customFormat="1" ht="18" customHeight="1" x14ac:dyDescent="0.2">
      <c r="A120" s="97">
        <v>2005</v>
      </c>
      <c r="B120" s="109">
        <v>0.54940613000000005</v>
      </c>
      <c r="C120" s="109">
        <v>0.20441518</v>
      </c>
      <c r="D120" s="109">
        <v>0.71037715000000001</v>
      </c>
      <c r="E120" s="109">
        <v>0.38765227000000002</v>
      </c>
      <c r="F120" s="109">
        <v>0.31807255000000001</v>
      </c>
      <c r="G120" s="109">
        <v>0.28546283</v>
      </c>
      <c r="H120" s="109">
        <v>0.26940943000000001</v>
      </c>
      <c r="I120" s="109"/>
      <c r="J120" s="109"/>
      <c r="K120" s="109"/>
      <c r="L120" s="109"/>
      <c r="M120" s="109"/>
      <c r="N120" s="109"/>
      <c r="O120" s="109"/>
      <c r="P120" s="109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</row>
    <row r="121" spans="1:35" s="100" customFormat="1" ht="18" customHeight="1" x14ac:dyDescent="0.2">
      <c r="A121" s="97">
        <v>2006</v>
      </c>
      <c r="B121" s="109">
        <v>0.53746649000000002</v>
      </c>
      <c r="C121" s="109">
        <v>0.20093038999999999</v>
      </c>
      <c r="D121" s="109">
        <v>0.70087312000000002</v>
      </c>
      <c r="E121" s="109">
        <v>0.38447571000000003</v>
      </c>
      <c r="F121" s="109">
        <v>0.31440278999999999</v>
      </c>
      <c r="G121" s="109">
        <v>0.28026476</v>
      </c>
      <c r="H121" s="109">
        <v>0.26250781000000001</v>
      </c>
      <c r="I121" s="109"/>
      <c r="J121" s="109"/>
      <c r="K121" s="109"/>
      <c r="L121" s="109"/>
      <c r="M121" s="109"/>
      <c r="N121" s="109"/>
      <c r="O121" s="109"/>
      <c r="P121" s="109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</row>
    <row r="122" spans="1:35" s="100" customFormat="1" ht="18" customHeight="1" x14ac:dyDescent="0.2">
      <c r="A122" s="97">
        <v>2007</v>
      </c>
      <c r="B122" s="109">
        <v>0.52223845999999996</v>
      </c>
      <c r="C122" s="109">
        <v>0.19342861</v>
      </c>
      <c r="D122" s="109">
        <v>0.69034980999999995</v>
      </c>
      <c r="E122" s="109">
        <v>0.38102568999999997</v>
      </c>
      <c r="F122" s="109">
        <v>0.30972065999999998</v>
      </c>
      <c r="G122" s="109">
        <v>0.27348471000000002</v>
      </c>
      <c r="H122" s="109">
        <v>0.25373064000000001</v>
      </c>
      <c r="I122" s="109"/>
      <c r="J122" s="109"/>
      <c r="K122" s="109"/>
      <c r="L122" s="109"/>
      <c r="M122" s="109"/>
      <c r="N122" s="109"/>
      <c r="O122" s="109"/>
      <c r="P122" s="109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</row>
    <row r="123" spans="1:35" s="100" customFormat="1" ht="18" customHeight="1" x14ac:dyDescent="0.2">
      <c r="A123" s="97">
        <v>2008</v>
      </c>
      <c r="B123" s="109">
        <v>0.50863301000000005</v>
      </c>
      <c r="C123" s="109">
        <v>0.18929451</v>
      </c>
      <c r="D123" s="109">
        <v>0.67893115999999998</v>
      </c>
      <c r="E123" s="109">
        <v>0.37511432</v>
      </c>
      <c r="F123" s="109">
        <v>0.30439973999999997</v>
      </c>
      <c r="G123" s="109">
        <v>0.26807391000000003</v>
      </c>
      <c r="H123" s="109">
        <v>0.24632668999999999</v>
      </c>
      <c r="I123" s="109"/>
      <c r="J123" s="109"/>
      <c r="K123" s="109"/>
      <c r="L123" s="109"/>
      <c r="M123" s="109"/>
      <c r="N123" s="109"/>
      <c r="O123" s="109"/>
      <c r="P123" s="109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</row>
    <row r="124" spans="1:35" s="100" customFormat="1" ht="18" customHeight="1" x14ac:dyDescent="0.2">
      <c r="A124" s="97">
        <v>2009</v>
      </c>
      <c r="B124" s="109">
        <v>0.50006423</v>
      </c>
      <c r="C124" s="109">
        <v>0.18630637</v>
      </c>
      <c r="D124" s="109">
        <v>0.67352601000000001</v>
      </c>
      <c r="E124" s="109">
        <v>0.37176456000000002</v>
      </c>
      <c r="F124" s="109">
        <v>0.302228</v>
      </c>
      <c r="G124" s="109">
        <v>0.26583810000000002</v>
      </c>
      <c r="H124" s="109">
        <v>0.24508576000000001</v>
      </c>
      <c r="I124" s="109"/>
      <c r="J124" s="109"/>
      <c r="K124" s="109"/>
      <c r="L124" s="109"/>
      <c r="M124" s="109"/>
      <c r="N124" s="109"/>
      <c r="O124" s="109"/>
      <c r="P124" s="109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</row>
    <row r="125" spans="1:35" s="100" customFormat="1" ht="18" customHeight="1" x14ac:dyDescent="0.2">
      <c r="A125" s="97">
        <v>2011</v>
      </c>
      <c r="B125" s="109">
        <v>0.48352208000000002</v>
      </c>
      <c r="C125" s="109">
        <v>0.18027703</v>
      </c>
      <c r="D125" s="109">
        <v>0.66209896000000001</v>
      </c>
      <c r="E125" s="109">
        <v>0.36716852999999999</v>
      </c>
      <c r="F125" s="109">
        <v>0.29796604999999998</v>
      </c>
      <c r="G125" s="109">
        <v>0.26186503999999999</v>
      </c>
      <c r="H125" s="109">
        <v>0.24133621</v>
      </c>
      <c r="I125" s="109"/>
      <c r="J125" s="109"/>
      <c r="K125" s="109"/>
      <c r="L125" s="109"/>
      <c r="M125" s="109"/>
      <c r="N125" s="109"/>
      <c r="O125" s="109"/>
      <c r="P125" s="109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</row>
    <row r="126" spans="1:35" s="100" customFormat="1" ht="18" customHeight="1" x14ac:dyDescent="0.2">
      <c r="A126" s="97">
        <v>2012</v>
      </c>
      <c r="B126" s="109">
        <v>0.47155975</v>
      </c>
      <c r="C126" s="109">
        <v>0.17836256</v>
      </c>
      <c r="D126" s="109">
        <v>0.65629680000000001</v>
      </c>
      <c r="E126" s="109">
        <v>0.36577275999999997</v>
      </c>
      <c r="F126" s="109">
        <v>0.29743101999999999</v>
      </c>
      <c r="G126" s="109">
        <v>0.26181960999999998</v>
      </c>
      <c r="H126" s="109">
        <v>0.24145172000000001</v>
      </c>
      <c r="I126" s="109"/>
      <c r="J126" s="109"/>
      <c r="K126" s="109"/>
      <c r="L126" s="109"/>
      <c r="M126" s="109"/>
      <c r="N126" s="109"/>
      <c r="O126" s="109"/>
      <c r="P126" s="109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</row>
    <row r="127" spans="1:35" s="100" customFormat="1" ht="18" customHeight="1" x14ac:dyDescent="0.2">
      <c r="A127" s="97">
        <v>2013</v>
      </c>
      <c r="B127" s="109">
        <v>0.47409074000000001</v>
      </c>
      <c r="C127" s="109">
        <v>0.17969101000000001</v>
      </c>
      <c r="D127" s="109">
        <v>0.65957533000000002</v>
      </c>
      <c r="E127" s="109">
        <v>0.36510029999999999</v>
      </c>
      <c r="F127" s="109">
        <v>0.29650732000000002</v>
      </c>
      <c r="G127" s="109">
        <v>0.26017867</v>
      </c>
      <c r="H127" s="109">
        <v>0.23817993000000001</v>
      </c>
      <c r="I127" s="109"/>
      <c r="J127" s="109"/>
      <c r="K127" s="109"/>
      <c r="L127" s="109"/>
      <c r="M127" s="109"/>
      <c r="N127" s="109"/>
      <c r="O127" s="109"/>
      <c r="P127" s="109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</row>
    <row r="128" spans="1:35" s="100" customFormat="1" ht="18" customHeight="1" x14ac:dyDescent="0.2">
      <c r="A128" s="97">
        <v>2014</v>
      </c>
      <c r="B128" s="109">
        <v>0.46258705999999999</v>
      </c>
      <c r="C128" s="109">
        <v>0.17408704</v>
      </c>
      <c r="D128" s="109">
        <v>0.64384474000000003</v>
      </c>
      <c r="E128" s="109">
        <v>0.36440927000000001</v>
      </c>
      <c r="F128" s="109">
        <v>0.29460254000000002</v>
      </c>
      <c r="G128" s="109">
        <v>0.25683982</v>
      </c>
      <c r="H128" s="109">
        <v>0.23456381000000001</v>
      </c>
      <c r="I128" s="109"/>
      <c r="J128" s="109"/>
      <c r="K128" s="109"/>
      <c r="L128" s="109"/>
      <c r="M128" s="109"/>
      <c r="N128" s="109"/>
      <c r="O128" s="109"/>
      <c r="P128" s="109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</row>
    <row r="129" spans="1:35" s="100" customFormat="1" ht="18" customHeight="1" x14ac:dyDescent="0.2">
      <c r="A129" s="97">
        <v>2015</v>
      </c>
      <c r="B129" s="109">
        <v>0.46106538000000002</v>
      </c>
      <c r="C129" s="109">
        <v>0.17215881999999999</v>
      </c>
      <c r="D129" s="109">
        <v>0.64185329999999996</v>
      </c>
      <c r="E129" s="109">
        <v>0.35709621000000002</v>
      </c>
      <c r="F129" s="109">
        <v>0.28939764000000001</v>
      </c>
      <c r="G129" s="109">
        <v>0.25392849000000001</v>
      </c>
      <c r="H129" s="109">
        <v>0.23367255000000001</v>
      </c>
      <c r="I129" s="109"/>
      <c r="J129" s="109"/>
      <c r="K129" s="109"/>
      <c r="L129" s="109"/>
      <c r="M129" s="109"/>
      <c r="N129" s="109"/>
      <c r="O129" s="109"/>
      <c r="P129" s="109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</row>
    <row r="130" spans="1:35" s="100" customFormat="1" ht="18" customHeight="1" x14ac:dyDescent="0.2">
      <c r="A130" s="107" t="s">
        <v>97</v>
      </c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16"/>
      <c r="R130" s="116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</row>
    <row r="131" spans="1:35" s="100" customFormat="1" ht="18" customHeight="1" x14ac:dyDescent="0.2">
      <c r="A131" s="97">
        <v>2012</v>
      </c>
      <c r="B131" s="109">
        <v>0.48404591000000002</v>
      </c>
      <c r="C131" s="109">
        <v>0.18491635000000001</v>
      </c>
      <c r="D131" s="109">
        <v>0.66948452999999997</v>
      </c>
      <c r="E131" s="109">
        <v>0.36860573000000002</v>
      </c>
      <c r="F131" s="109">
        <v>0.30126605000000001</v>
      </c>
      <c r="G131" s="109">
        <v>0.26565097999999998</v>
      </c>
      <c r="H131" s="109">
        <v>0.24391792000000001</v>
      </c>
      <c r="I131" s="109"/>
      <c r="J131" s="109">
        <v>0.48351375000000002</v>
      </c>
      <c r="K131" s="109">
        <v>0.18559823</v>
      </c>
      <c r="L131" s="109">
        <v>0.67002908000000005</v>
      </c>
      <c r="M131" s="109">
        <v>0.37556133000000003</v>
      </c>
      <c r="N131" s="109">
        <v>0.31415755000000001</v>
      </c>
      <c r="O131" s="109">
        <v>0.29107082000000001</v>
      </c>
      <c r="P131" s="109">
        <v>0.29140671000000001</v>
      </c>
      <c r="Q131" s="116"/>
      <c r="R131" s="116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</row>
    <row r="132" spans="1:35" s="100" customFormat="1" ht="18" customHeight="1" x14ac:dyDescent="0.2">
      <c r="A132" s="97">
        <v>2013</v>
      </c>
      <c r="B132" s="109">
        <v>0.47890775000000002</v>
      </c>
      <c r="C132" s="109">
        <v>0.18212249</v>
      </c>
      <c r="D132" s="109">
        <v>0.66110809999999998</v>
      </c>
      <c r="E132" s="109">
        <v>0.36922156</v>
      </c>
      <c r="F132" s="109">
        <v>0.30052313000000003</v>
      </c>
      <c r="G132" s="109">
        <v>0.26404094</v>
      </c>
      <c r="H132" s="109">
        <v>0.24292266000000001</v>
      </c>
      <c r="I132" s="109"/>
      <c r="J132" s="109">
        <v>0.46824621</v>
      </c>
      <c r="K132" s="109">
        <v>0.18258244000000001</v>
      </c>
      <c r="L132" s="109">
        <v>0.66229815999999997</v>
      </c>
      <c r="M132" s="109">
        <v>0.37406937000000001</v>
      </c>
      <c r="N132" s="109">
        <v>0.31153462999999998</v>
      </c>
      <c r="O132" s="109">
        <v>0.28394876000000002</v>
      </c>
      <c r="P132" s="109">
        <v>0.27459827999999997</v>
      </c>
      <c r="Q132" s="116"/>
      <c r="R132" s="116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</row>
    <row r="133" spans="1:35" s="100" customFormat="1" ht="18" customHeight="1" x14ac:dyDescent="0.2">
      <c r="A133" s="97">
        <v>2014</v>
      </c>
      <c r="B133" s="109">
        <v>0.47199901999999999</v>
      </c>
      <c r="C133" s="109">
        <v>0.17945369999999999</v>
      </c>
      <c r="D133" s="109">
        <v>0.65232161</v>
      </c>
      <c r="E133" s="109">
        <v>0.36479296</v>
      </c>
      <c r="F133" s="109">
        <v>0.29754204000000001</v>
      </c>
      <c r="G133" s="109">
        <v>0.26174299000000001</v>
      </c>
      <c r="H133" s="109">
        <v>0.24024724</v>
      </c>
      <c r="I133" s="109"/>
      <c r="J133" s="109">
        <v>0.45758302000000001</v>
      </c>
      <c r="K133" s="109">
        <v>0.18075996999999999</v>
      </c>
      <c r="L133" s="109">
        <v>0.65371093000000002</v>
      </c>
      <c r="M133" s="109">
        <v>0.36487944</v>
      </c>
      <c r="N133" s="109">
        <v>0.30471696999999998</v>
      </c>
      <c r="O133" s="109">
        <v>0.27832012</v>
      </c>
      <c r="P133" s="109">
        <v>0.26993660000000003</v>
      </c>
      <c r="Q133" s="116"/>
      <c r="R133" s="116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</row>
    <row r="134" spans="1:35" s="100" customFormat="1" ht="18" customHeight="1" x14ac:dyDescent="0.2">
      <c r="A134" s="97">
        <v>2015</v>
      </c>
      <c r="B134" s="109">
        <v>0.47084624000000003</v>
      </c>
      <c r="C134" s="109">
        <v>0.17709137</v>
      </c>
      <c r="D134" s="109">
        <v>0.6502095</v>
      </c>
      <c r="E134" s="109">
        <v>0.36298186999999998</v>
      </c>
      <c r="F134" s="109">
        <v>0.29467133000000001</v>
      </c>
      <c r="G134" s="109">
        <v>0.25893712000000002</v>
      </c>
      <c r="H134" s="109">
        <v>0.23872995</v>
      </c>
      <c r="I134" s="109"/>
      <c r="J134" s="109">
        <v>0.45918829999999999</v>
      </c>
      <c r="K134" s="109">
        <v>0.17775458</v>
      </c>
      <c r="L134" s="109">
        <v>0.65019236000000002</v>
      </c>
      <c r="M134" s="109">
        <v>0.37019390000000002</v>
      </c>
      <c r="N134" s="109">
        <v>0.30998610999999998</v>
      </c>
      <c r="O134" s="109">
        <v>0.28483647000000001</v>
      </c>
      <c r="P134" s="109">
        <v>0.28073592000000003</v>
      </c>
      <c r="Q134" s="116"/>
      <c r="R134" s="116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</row>
    <row r="135" spans="1:35" s="100" customFormat="1" ht="18" customHeight="1" x14ac:dyDescent="0.2">
      <c r="A135" s="97">
        <v>2016</v>
      </c>
      <c r="B135" s="109">
        <v>0.49127673999999999</v>
      </c>
      <c r="C135" s="109">
        <v>0.18516735000000001</v>
      </c>
      <c r="D135" s="109">
        <v>0.66929967999999995</v>
      </c>
      <c r="E135" s="109">
        <v>0.37150941999999998</v>
      </c>
      <c r="F135" s="109">
        <v>0.30007798000000002</v>
      </c>
      <c r="G135" s="109">
        <v>0.26272359000000001</v>
      </c>
      <c r="H135" s="109">
        <v>0.24051676</v>
      </c>
      <c r="I135" s="109"/>
      <c r="J135" s="109">
        <v>0.48091714000000002</v>
      </c>
      <c r="K135" s="109">
        <v>0.18498175</v>
      </c>
      <c r="L135" s="109">
        <v>0.66882755999999999</v>
      </c>
      <c r="M135" s="109">
        <v>0.37231201000000003</v>
      </c>
      <c r="N135" s="109">
        <v>0.30937889000000002</v>
      </c>
      <c r="O135" s="109">
        <v>0.28503973999999999</v>
      </c>
      <c r="P135" s="109">
        <v>0.28135401999999998</v>
      </c>
      <c r="Q135" s="99"/>
      <c r="R135" s="99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</row>
    <row r="136" spans="1:35" s="100" customFormat="1" ht="18" customHeight="1" x14ac:dyDescent="0.2">
      <c r="A136" s="97">
        <v>2017</v>
      </c>
      <c r="B136" s="109">
        <v>0.48980141999999999</v>
      </c>
      <c r="C136" s="109">
        <v>0.18170098000000001</v>
      </c>
      <c r="D136" s="109">
        <v>0.66804158999999996</v>
      </c>
      <c r="E136" s="109">
        <v>0.36887316999999997</v>
      </c>
      <c r="F136" s="109">
        <v>0.29905716999999998</v>
      </c>
      <c r="G136" s="109">
        <v>0.26206521999999999</v>
      </c>
      <c r="H136" s="109">
        <v>0.23919969999999999</v>
      </c>
      <c r="I136" s="109"/>
      <c r="J136" s="109">
        <v>0.47767595000000002</v>
      </c>
      <c r="K136" s="109">
        <v>0.18295186999999999</v>
      </c>
      <c r="L136" s="109">
        <v>0.66937818999999998</v>
      </c>
      <c r="M136" s="109">
        <v>0.37475233000000002</v>
      </c>
      <c r="N136" s="109">
        <v>0.31184745000000003</v>
      </c>
      <c r="O136" s="109">
        <v>0.28554073000000002</v>
      </c>
      <c r="P136" s="109">
        <v>0.28354126000000002</v>
      </c>
      <c r="Q136" s="99"/>
      <c r="R136" s="99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</row>
    <row r="137" spans="1:35" s="100" customFormat="1" ht="18" customHeight="1" x14ac:dyDescent="0.2">
      <c r="A137" s="97">
        <v>2018</v>
      </c>
      <c r="B137" s="109">
        <v>0.49512316000000001</v>
      </c>
      <c r="C137" s="109">
        <v>0.18527602000000001</v>
      </c>
      <c r="D137" s="109">
        <v>0.67480052000000001</v>
      </c>
      <c r="E137" s="109">
        <v>0.37716420000000001</v>
      </c>
      <c r="F137" s="109">
        <v>0.30458857</v>
      </c>
      <c r="G137" s="109">
        <v>0.26536556</v>
      </c>
      <c r="H137" s="109">
        <v>0.24094208</v>
      </c>
      <c r="I137" s="109"/>
      <c r="J137" s="109">
        <v>0.48469348000000001</v>
      </c>
      <c r="K137" s="109">
        <v>0.18632789999999999</v>
      </c>
      <c r="L137" s="109">
        <v>0.67625650999999998</v>
      </c>
      <c r="M137" s="109">
        <v>0.37847245000000002</v>
      </c>
      <c r="N137" s="109">
        <v>0.31217885000000001</v>
      </c>
      <c r="O137" s="109">
        <v>0.28324688999999997</v>
      </c>
      <c r="P137" s="109">
        <v>0.27431856999999998</v>
      </c>
      <c r="Q137" s="99"/>
      <c r="R137" s="99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</row>
    <row r="138" spans="1:35" s="100" customFormat="1" ht="18" customHeight="1" x14ac:dyDescent="0.2">
      <c r="A138" s="97">
        <v>2019</v>
      </c>
      <c r="B138" s="109">
        <v>0.48473224999999998</v>
      </c>
      <c r="C138" s="109">
        <v>0.18081654</v>
      </c>
      <c r="D138" s="109">
        <v>0.66847626999999998</v>
      </c>
      <c r="E138" s="109">
        <v>0.36746722999999998</v>
      </c>
      <c r="F138" s="109">
        <v>0.29853372</v>
      </c>
      <c r="G138" s="109">
        <v>0.26159832999999999</v>
      </c>
      <c r="H138" s="109">
        <v>0.2388895</v>
      </c>
      <c r="I138" s="109"/>
      <c r="J138" s="109">
        <v>0.47883044000000002</v>
      </c>
      <c r="K138" s="109">
        <v>0.18315206000000001</v>
      </c>
      <c r="L138" s="109">
        <v>0.67237736000000004</v>
      </c>
      <c r="M138" s="109">
        <v>0.37888117999999998</v>
      </c>
      <c r="N138" s="109">
        <v>0.31805132000000003</v>
      </c>
      <c r="O138" s="109">
        <v>0.29662855999999999</v>
      </c>
      <c r="P138" s="109">
        <v>0.29994883999999999</v>
      </c>
      <c r="Q138" s="99"/>
      <c r="R138" s="99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</row>
    <row r="139" spans="1:35" s="100" customFormat="1" ht="18" customHeight="1" x14ac:dyDescent="0.2">
      <c r="A139" s="97">
        <v>2020</v>
      </c>
      <c r="B139" s="109">
        <v>0.40664801</v>
      </c>
      <c r="C139" s="109">
        <v>0.16585451000000001</v>
      </c>
      <c r="D139" s="109">
        <v>0.60744246000000002</v>
      </c>
      <c r="E139" s="109">
        <v>0.34430518999999998</v>
      </c>
      <c r="F139" s="109">
        <v>0.28266661999999998</v>
      </c>
      <c r="G139" s="109">
        <v>0.25192406000000001</v>
      </c>
      <c r="H139" s="109">
        <v>0.23557902</v>
      </c>
      <c r="I139" s="109"/>
      <c r="J139" s="109">
        <v>0.44445030000000002</v>
      </c>
      <c r="K139" s="109">
        <v>0.17517590999999999</v>
      </c>
      <c r="L139" s="109">
        <v>0.64354372000000004</v>
      </c>
      <c r="M139" s="109">
        <v>0.36637272999999998</v>
      </c>
      <c r="N139" s="109">
        <v>0.30683181999999998</v>
      </c>
      <c r="O139" s="109">
        <v>0.27986108999999998</v>
      </c>
      <c r="P139" s="109">
        <v>0.27137769</v>
      </c>
      <c r="Q139" s="99"/>
      <c r="R139" s="99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</row>
    <row r="140" spans="1:35" s="100" customFormat="1" ht="18" customHeight="1" x14ac:dyDescent="0.2">
      <c r="A140" s="97">
        <v>2021</v>
      </c>
      <c r="B140" s="109">
        <v>0.48294161000000002</v>
      </c>
      <c r="C140" s="109">
        <v>0.18145926000000001</v>
      </c>
      <c r="D140" s="109">
        <v>0.66202141999999997</v>
      </c>
      <c r="E140" s="109">
        <v>0.37112091000000003</v>
      </c>
      <c r="F140" s="109">
        <v>0.30200999000000001</v>
      </c>
      <c r="G140" s="109">
        <v>0.2671867</v>
      </c>
      <c r="H140" s="109">
        <v>0.25012083000000002</v>
      </c>
      <c r="I140" s="109"/>
      <c r="J140" s="109"/>
      <c r="K140" s="109"/>
      <c r="L140" s="109"/>
      <c r="M140" s="109"/>
      <c r="N140" s="109"/>
      <c r="O140" s="109"/>
      <c r="P140" s="109"/>
      <c r="Q140" s="99"/>
      <c r="R140" s="99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</row>
    <row r="141" spans="1:35" s="100" customFormat="1" ht="18" customHeight="1" x14ac:dyDescent="0.25">
      <c r="A141" s="16" t="s">
        <v>98</v>
      </c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</row>
    <row r="142" spans="1:35" s="100" customFormat="1" ht="18" customHeight="1" x14ac:dyDescent="0.2">
      <c r="A142" s="97">
        <v>1987</v>
      </c>
      <c r="B142" s="109">
        <v>0.54409414</v>
      </c>
      <c r="C142" s="109">
        <v>0.21491824000000001</v>
      </c>
      <c r="D142" s="109">
        <v>0.71104352000000004</v>
      </c>
      <c r="E142" s="109">
        <v>0.39384701999999999</v>
      </c>
      <c r="F142" s="109">
        <v>0.32621981</v>
      </c>
      <c r="G142" s="109">
        <v>0.29571784000000001</v>
      </c>
      <c r="H142" s="109">
        <v>0.28233469999999999</v>
      </c>
      <c r="I142" s="109"/>
      <c r="J142" s="109">
        <v>0.51179174999999999</v>
      </c>
      <c r="K142" s="109">
        <v>0.206903</v>
      </c>
      <c r="L142" s="109">
        <v>0.69204441999999999</v>
      </c>
      <c r="M142" s="109">
        <v>0.38526483</v>
      </c>
      <c r="N142" s="109">
        <v>0.31896134999999998</v>
      </c>
      <c r="O142" s="109">
        <v>0.28838085000000002</v>
      </c>
      <c r="P142" s="109">
        <v>0.27383332999999999</v>
      </c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</row>
    <row r="143" spans="1:35" s="100" customFormat="1" ht="18" customHeight="1" x14ac:dyDescent="0.2">
      <c r="A143" s="97">
        <v>1990</v>
      </c>
      <c r="B143" s="109">
        <v>0.53839910999999996</v>
      </c>
      <c r="C143" s="109">
        <v>0.22189072000000001</v>
      </c>
      <c r="D143" s="109">
        <v>0.71807436000000002</v>
      </c>
      <c r="E143" s="109">
        <v>0.39390015</v>
      </c>
      <c r="F143" s="109">
        <v>0.32915523000000002</v>
      </c>
      <c r="G143" s="109">
        <v>0.30323359999999999</v>
      </c>
      <c r="H143" s="109">
        <v>0.29436615999999999</v>
      </c>
      <c r="I143" s="109"/>
      <c r="J143" s="109">
        <v>0.49053963</v>
      </c>
      <c r="K143" s="109">
        <v>0.20390855999999999</v>
      </c>
      <c r="L143" s="109">
        <v>0.68470310999999995</v>
      </c>
      <c r="M143" s="109">
        <v>0.37973760000000001</v>
      </c>
      <c r="N143" s="109">
        <v>0.3151815</v>
      </c>
      <c r="O143" s="109">
        <v>0.28620853000000002</v>
      </c>
      <c r="P143" s="109">
        <v>0.27276538</v>
      </c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</row>
    <row r="144" spans="1:35" s="100" customFormat="1" ht="18" customHeight="1" x14ac:dyDescent="0.2">
      <c r="A144" s="97">
        <v>1992</v>
      </c>
      <c r="B144" s="109">
        <v>0.49477812999999998</v>
      </c>
      <c r="C144" s="109">
        <v>0.20322312000000001</v>
      </c>
      <c r="D144" s="109">
        <v>0.68512746999999996</v>
      </c>
      <c r="E144" s="109">
        <v>0.38181071</v>
      </c>
      <c r="F144" s="109">
        <v>0.31884538000000001</v>
      </c>
      <c r="G144" s="109">
        <v>0.29126120999999999</v>
      </c>
      <c r="H144" s="109">
        <v>0.27973294999999998</v>
      </c>
      <c r="I144" s="109"/>
      <c r="J144" s="109">
        <v>0.48165026999999999</v>
      </c>
      <c r="K144" s="109">
        <v>0.19921343999999999</v>
      </c>
      <c r="L144" s="109">
        <v>0.67671857999999996</v>
      </c>
      <c r="M144" s="109">
        <v>0.37079914000000003</v>
      </c>
      <c r="N144" s="109">
        <v>0.31098657000000002</v>
      </c>
      <c r="O144" s="109">
        <v>0.28488860999999999</v>
      </c>
      <c r="P144" s="109">
        <v>0.27284027999999999</v>
      </c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</row>
    <row r="145" spans="1:35" s="100" customFormat="1" ht="18" customHeight="1" x14ac:dyDescent="0.2">
      <c r="A145" s="97">
        <v>1994</v>
      </c>
      <c r="B145" s="109">
        <v>0.52477408999999997</v>
      </c>
      <c r="C145" s="109">
        <v>0.21433157</v>
      </c>
      <c r="D145" s="109">
        <v>0.70271581000000005</v>
      </c>
      <c r="E145" s="109">
        <v>0.39510427999999997</v>
      </c>
      <c r="F145" s="109">
        <v>0.33017927000000002</v>
      </c>
      <c r="G145" s="109">
        <v>0.30215481999999999</v>
      </c>
      <c r="H145" s="109">
        <v>0.29092497</v>
      </c>
      <c r="I145" s="109"/>
      <c r="J145" s="109">
        <v>0.48787247</v>
      </c>
      <c r="K145" s="109">
        <v>0.19774468000000001</v>
      </c>
      <c r="L145" s="109">
        <v>0.67466276999999997</v>
      </c>
      <c r="M145" s="109">
        <v>0.37682826000000003</v>
      </c>
      <c r="N145" s="109">
        <v>0.31198831999999999</v>
      </c>
      <c r="O145" s="109">
        <v>0.28167061999999998</v>
      </c>
      <c r="P145" s="109">
        <v>0.26703061</v>
      </c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</row>
    <row r="146" spans="1:35" s="100" customFormat="1" ht="18" customHeight="1" x14ac:dyDescent="0.2">
      <c r="A146" s="97">
        <v>1996</v>
      </c>
      <c r="B146" s="109">
        <v>0.51444831000000002</v>
      </c>
      <c r="C146" s="109">
        <v>0.20512461000000001</v>
      </c>
      <c r="D146" s="109">
        <v>0.68562911000000004</v>
      </c>
      <c r="E146" s="109">
        <v>0.38664058000000001</v>
      </c>
      <c r="F146" s="109">
        <v>0.32115550999999998</v>
      </c>
      <c r="G146" s="109">
        <v>0.29159481999999998</v>
      </c>
      <c r="H146" s="109">
        <v>0.27830185000000002</v>
      </c>
      <c r="I146" s="109"/>
      <c r="J146" s="109">
        <v>0.50130944</v>
      </c>
      <c r="K146" s="109">
        <v>0.20108715999999999</v>
      </c>
      <c r="L146" s="109">
        <v>0.67575847</v>
      </c>
      <c r="M146" s="109">
        <v>0.38287142000000002</v>
      </c>
      <c r="N146" s="109">
        <v>0.31824498000000001</v>
      </c>
      <c r="O146" s="109">
        <v>0.28848026999999998</v>
      </c>
      <c r="P146" s="109">
        <v>0.27474389999999999</v>
      </c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</row>
    <row r="147" spans="1:35" s="100" customFormat="1" ht="18" customHeight="1" x14ac:dyDescent="0.2">
      <c r="A147" s="97">
        <v>1998</v>
      </c>
      <c r="B147" s="109">
        <v>0.51832891999999997</v>
      </c>
      <c r="C147" s="109">
        <v>0.20877683</v>
      </c>
      <c r="D147" s="109">
        <v>0.69296131999999999</v>
      </c>
      <c r="E147" s="109">
        <v>0.38465105999999999</v>
      </c>
      <c r="F147" s="109">
        <v>0.31891468000000001</v>
      </c>
      <c r="G147" s="109">
        <v>0.28936954999999998</v>
      </c>
      <c r="H147" s="109">
        <v>0.27565296</v>
      </c>
      <c r="I147" s="109"/>
      <c r="J147" s="109">
        <v>0.50611706000000001</v>
      </c>
      <c r="K147" s="109">
        <v>0.2054851</v>
      </c>
      <c r="L147" s="109">
        <v>0.68549081999999995</v>
      </c>
      <c r="M147" s="109">
        <v>0.38071410999999999</v>
      </c>
      <c r="N147" s="109">
        <v>0.31480817999999999</v>
      </c>
      <c r="O147" s="109">
        <v>0.28506524</v>
      </c>
      <c r="P147" s="109">
        <v>0.27113358999999998</v>
      </c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</row>
    <row r="148" spans="1:35" s="100" customFormat="1" ht="18" customHeight="1" x14ac:dyDescent="0.2">
      <c r="A148" s="108" t="s">
        <v>99</v>
      </c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99"/>
      <c r="R148" s="99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</row>
    <row r="149" spans="1:35" s="100" customFormat="1" ht="18" customHeight="1" x14ac:dyDescent="0.2">
      <c r="A149" s="97">
        <v>2000</v>
      </c>
      <c r="B149" s="109">
        <v>0.46520081000000002</v>
      </c>
      <c r="C149" s="109">
        <v>0.18837298999999999</v>
      </c>
      <c r="D149" s="109">
        <v>0.65860375000000004</v>
      </c>
      <c r="E149" s="109">
        <v>0.36875003000000001</v>
      </c>
      <c r="F149" s="109">
        <v>0.30621611999999998</v>
      </c>
      <c r="G149" s="109">
        <v>0.27733142</v>
      </c>
      <c r="H149" s="109">
        <v>0.26651087000000001</v>
      </c>
      <c r="I149" s="109"/>
      <c r="J149" s="109">
        <v>0.48567196000000001</v>
      </c>
      <c r="K149" s="109">
        <v>0.20725284999999999</v>
      </c>
      <c r="L149" s="109">
        <v>0.68947391999999996</v>
      </c>
      <c r="M149" s="109">
        <v>0.39686737999999999</v>
      </c>
      <c r="N149" s="109">
        <v>0.33127462000000002</v>
      </c>
      <c r="O149" s="109">
        <v>0.30086046</v>
      </c>
      <c r="P149" s="109">
        <v>0.28709652000000002</v>
      </c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</row>
    <row r="150" spans="1:35" s="100" customFormat="1" ht="18" customHeight="1" x14ac:dyDescent="0.2">
      <c r="A150" s="97">
        <v>2003</v>
      </c>
      <c r="B150" s="109">
        <v>0.44817209000000002</v>
      </c>
      <c r="C150" s="109">
        <v>0.17910767999999999</v>
      </c>
      <c r="D150" s="109">
        <v>0.64122387999999997</v>
      </c>
      <c r="E150" s="109">
        <v>0.36287760000000002</v>
      </c>
      <c r="F150" s="109">
        <v>0.30019395999999998</v>
      </c>
      <c r="G150" s="109">
        <v>0.27026855</v>
      </c>
      <c r="H150" s="109">
        <v>0.25858677000000002</v>
      </c>
      <c r="I150" s="109"/>
      <c r="J150" s="109">
        <v>0.46684351000000002</v>
      </c>
      <c r="K150" s="109">
        <v>0.20108527000000001</v>
      </c>
      <c r="L150" s="109">
        <v>0.68049466000000003</v>
      </c>
      <c r="M150" s="109">
        <v>0.38020114999999999</v>
      </c>
      <c r="N150" s="109">
        <v>0.31596629999999998</v>
      </c>
      <c r="O150" s="109">
        <v>0.28734811999999998</v>
      </c>
      <c r="P150" s="109">
        <v>0.27366219000000003</v>
      </c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</row>
    <row r="151" spans="1:35" s="100" customFormat="1" ht="18" customHeight="1" x14ac:dyDescent="0.2">
      <c r="A151" s="97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</row>
    <row r="152" spans="1:35" s="100" customFormat="1" ht="18" customHeight="1" x14ac:dyDescent="0.2">
      <c r="A152" s="97">
        <v>2006</v>
      </c>
      <c r="B152" s="109">
        <v>0.40382774999999999</v>
      </c>
      <c r="C152" s="109">
        <v>0.16230285</v>
      </c>
      <c r="D152" s="109">
        <v>0.59016572</v>
      </c>
      <c r="E152" s="109">
        <v>0.33667919000000002</v>
      </c>
      <c r="F152" s="109">
        <v>0.27752718999999998</v>
      </c>
      <c r="G152" s="109">
        <v>0.248086</v>
      </c>
      <c r="H152" s="109">
        <v>0.23330714</v>
      </c>
      <c r="I152" s="109"/>
      <c r="J152" s="109">
        <v>0.39060768000000001</v>
      </c>
      <c r="K152" s="109">
        <v>0.1553784</v>
      </c>
      <c r="L152" s="109">
        <v>0.57226062</v>
      </c>
      <c r="M152" s="109">
        <v>0.33164485999999999</v>
      </c>
      <c r="N152" s="109">
        <v>0.27424059000000001</v>
      </c>
      <c r="O152" s="109">
        <v>0.24416510999999999</v>
      </c>
      <c r="P152" s="109">
        <v>0.22699900000000001</v>
      </c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</row>
    <row r="153" spans="1:35" s="100" customFormat="1" ht="18" customHeight="1" x14ac:dyDescent="0.2">
      <c r="A153" s="97">
        <v>2009</v>
      </c>
      <c r="B153" s="109">
        <v>0.38962615</v>
      </c>
      <c r="C153" s="109">
        <v>0.16163125</v>
      </c>
      <c r="D153" s="109">
        <v>0.58606731000000001</v>
      </c>
      <c r="E153" s="109">
        <v>0.34098508</v>
      </c>
      <c r="F153" s="109">
        <v>0.28350069999999999</v>
      </c>
      <c r="G153" s="109">
        <v>0.25497525999999998</v>
      </c>
      <c r="H153" s="109">
        <v>0.2411344</v>
      </c>
      <c r="I153" s="109"/>
      <c r="J153" s="109">
        <v>0.37617493000000002</v>
      </c>
      <c r="K153" s="109">
        <v>0.15530589</v>
      </c>
      <c r="L153" s="109">
        <v>0.56809133000000001</v>
      </c>
      <c r="M153" s="109">
        <v>0.32992986000000002</v>
      </c>
      <c r="N153" s="109">
        <v>0.27500831999999997</v>
      </c>
      <c r="O153" s="109">
        <v>0.24707779999999999</v>
      </c>
      <c r="P153" s="109">
        <v>0.23206334000000001</v>
      </c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</row>
    <row r="154" spans="1:35" s="100" customFormat="1" ht="18" customHeight="1" x14ac:dyDescent="0.2">
      <c r="A154" s="97">
        <v>2011</v>
      </c>
      <c r="B154" s="109">
        <v>0.38823179000000002</v>
      </c>
      <c r="C154" s="109">
        <v>0.15865241999999999</v>
      </c>
      <c r="D154" s="109">
        <v>0.57573410999999997</v>
      </c>
      <c r="E154" s="109">
        <v>0.33239417999999998</v>
      </c>
      <c r="F154" s="109">
        <v>0.27622254000000002</v>
      </c>
      <c r="G154" s="109">
        <v>0.24787276999999999</v>
      </c>
      <c r="H154" s="109">
        <v>0.23290016999999999</v>
      </c>
      <c r="I154" s="109"/>
      <c r="J154" s="109">
        <v>0.36434354000000002</v>
      </c>
      <c r="K154" s="109">
        <v>0.15305419000000001</v>
      </c>
      <c r="L154" s="109">
        <v>0.55719001999999995</v>
      </c>
      <c r="M154" s="109">
        <v>0.31848902000000001</v>
      </c>
      <c r="N154" s="109">
        <v>0.26514578999999999</v>
      </c>
      <c r="O154" s="109">
        <v>0.23794433000000001</v>
      </c>
      <c r="P154" s="109">
        <v>0.22203998999999999</v>
      </c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</row>
    <row r="155" spans="1:35" s="100" customFormat="1" ht="18" customHeight="1" x14ac:dyDescent="0.2">
      <c r="A155" s="97">
        <v>2013</v>
      </c>
      <c r="B155" s="109">
        <v>0.38057078</v>
      </c>
      <c r="C155" s="109">
        <v>0.15926609</v>
      </c>
      <c r="D155" s="109">
        <v>0.57334578999999997</v>
      </c>
      <c r="E155" s="109">
        <v>0.33206740000000001</v>
      </c>
      <c r="F155" s="109">
        <v>0.27577896000000002</v>
      </c>
      <c r="G155" s="109">
        <v>0.24742026</v>
      </c>
      <c r="H155" s="109">
        <v>0.23257838</v>
      </c>
      <c r="I155" s="109"/>
      <c r="J155" s="109">
        <v>0.3616086</v>
      </c>
      <c r="K155" s="109">
        <v>0.15229282999999999</v>
      </c>
      <c r="L155" s="109">
        <v>0.55341101000000004</v>
      </c>
      <c r="M155" s="109">
        <v>0.32127460000000002</v>
      </c>
      <c r="N155" s="109">
        <v>0.26818220999999998</v>
      </c>
      <c r="O155" s="109">
        <v>0.24210244</v>
      </c>
      <c r="P155" s="109">
        <v>0.2286725</v>
      </c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</row>
    <row r="156" spans="1:35" s="100" customFormat="1" ht="18" customHeight="1" x14ac:dyDescent="0.2">
      <c r="A156" s="97">
        <v>2015</v>
      </c>
      <c r="B156" s="109">
        <v>0.36700269000000002</v>
      </c>
      <c r="C156" s="109">
        <v>0.14983283999999999</v>
      </c>
      <c r="D156" s="109">
        <v>0.55341649999999998</v>
      </c>
      <c r="E156" s="109">
        <v>0.32124385999999999</v>
      </c>
      <c r="F156" s="109">
        <v>0.26871776000000003</v>
      </c>
      <c r="G156" s="109">
        <v>0.24223407999999999</v>
      </c>
      <c r="H156" s="109">
        <v>0.22794679000000001</v>
      </c>
      <c r="I156" s="109"/>
      <c r="J156" s="109">
        <v>0.34997500999999998</v>
      </c>
      <c r="K156" s="109">
        <v>0.14389258999999999</v>
      </c>
      <c r="L156" s="109">
        <v>0.53579973000000003</v>
      </c>
      <c r="M156" s="109">
        <v>0.30890944999999997</v>
      </c>
      <c r="N156" s="109">
        <v>0.25848832999999999</v>
      </c>
      <c r="O156" s="109">
        <v>0.23344829</v>
      </c>
      <c r="P156" s="109">
        <v>0.21932470000000001</v>
      </c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</row>
    <row r="157" spans="1:35" s="101" customFormat="1" ht="18" customHeight="1" x14ac:dyDescent="0.2">
      <c r="A157" s="104">
        <v>2017</v>
      </c>
      <c r="B157" s="110">
        <v>0.36093479000000001</v>
      </c>
      <c r="C157" s="110">
        <v>0.14916978</v>
      </c>
      <c r="D157" s="110">
        <v>0.55340705000000001</v>
      </c>
      <c r="E157" s="110">
        <v>0.32026870000000002</v>
      </c>
      <c r="F157" s="110">
        <v>0.26668767999999998</v>
      </c>
      <c r="G157" s="110">
        <v>0.23954141000000001</v>
      </c>
      <c r="H157" s="110">
        <v>0.22457951000000001</v>
      </c>
      <c r="I157" s="110"/>
      <c r="J157" s="110">
        <v>0.34066777999999998</v>
      </c>
      <c r="K157" s="110">
        <v>0.14217552999999999</v>
      </c>
      <c r="L157" s="110">
        <v>0.53231877999999999</v>
      </c>
      <c r="M157" s="110">
        <v>0.31054498000000003</v>
      </c>
      <c r="N157" s="110">
        <v>0.25957154999999998</v>
      </c>
      <c r="O157" s="110">
        <v>0.23396744999999999</v>
      </c>
      <c r="P157" s="110">
        <v>0.21999814000000001</v>
      </c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</row>
    <row r="158" spans="1:35" s="101" customFormat="1" ht="18" customHeight="1" x14ac:dyDescent="0.2">
      <c r="A158" s="104">
        <v>2020</v>
      </c>
      <c r="B158" s="110">
        <v>0.38370702000000001</v>
      </c>
      <c r="C158" s="110">
        <v>0.15452437999999999</v>
      </c>
      <c r="D158" s="110">
        <v>0.56050652000000001</v>
      </c>
      <c r="E158" s="110">
        <v>0.32357059999999999</v>
      </c>
      <c r="F158" s="110">
        <v>0.26767616999999999</v>
      </c>
      <c r="G158" s="110">
        <v>0.23890510000000001</v>
      </c>
      <c r="H158" s="110">
        <v>0.22296089999999999</v>
      </c>
      <c r="I158" s="110"/>
      <c r="J158" s="110">
        <v>0.35828409</v>
      </c>
      <c r="K158" s="110">
        <v>0.14986922999999999</v>
      </c>
      <c r="L158" s="110">
        <v>0.54165847</v>
      </c>
      <c r="M158" s="110">
        <v>0.31319275000000002</v>
      </c>
      <c r="N158" s="110">
        <v>0.26067570000000001</v>
      </c>
      <c r="O158" s="110">
        <v>0.23481808000000001</v>
      </c>
      <c r="P158" s="110">
        <v>0.22133538999999999</v>
      </c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</row>
    <row r="159" spans="1:35" s="100" customFormat="1" ht="18" customHeight="1" x14ac:dyDescent="0.25">
      <c r="A159" s="16" t="s">
        <v>100</v>
      </c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</row>
    <row r="160" spans="1:35" s="100" customFormat="1" ht="18" customHeight="1" x14ac:dyDescent="0.2">
      <c r="A160" s="98" t="s">
        <v>101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</row>
    <row r="161" spans="1:35" s="100" customFormat="1" ht="18" customHeight="1" x14ac:dyDescent="0.2">
      <c r="A161" s="97">
        <v>2001</v>
      </c>
      <c r="B161" s="109">
        <v>0.50112796000000004</v>
      </c>
      <c r="C161" s="109">
        <v>0.20143063999999999</v>
      </c>
      <c r="D161" s="109">
        <v>0.69947022000000003</v>
      </c>
      <c r="E161" s="109">
        <v>0.39588348000000001</v>
      </c>
      <c r="F161" s="109">
        <v>0.32689424</v>
      </c>
      <c r="G161" s="109">
        <v>0.30028866999999998</v>
      </c>
      <c r="H161" s="109">
        <v>0.30415853999999998</v>
      </c>
      <c r="I161" s="109"/>
      <c r="J161" s="109"/>
      <c r="K161" s="109"/>
      <c r="L161" s="109"/>
      <c r="M161" s="109"/>
      <c r="N161" s="109"/>
      <c r="O161" s="109"/>
      <c r="P161" s="109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</row>
    <row r="162" spans="1:35" s="100" customFormat="1" ht="18" customHeight="1" x14ac:dyDescent="0.2">
      <c r="A162" s="97">
        <v>2002</v>
      </c>
      <c r="B162" s="109">
        <v>0.52432782</v>
      </c>
      <c r="C162" s="109">
        <v>0.20235882999999999</v>
      </c>
      <c r="D162" s="109">
        <v>0.69638964000000003</v>
      </c>
      <c r="E162" s="109">
        <v>0.38818892999999999</v>
      </c>
      <c r="F162" s="109">
        <v>0.32062652000000003</v>
      </c>
      <c r="G162" s="109">
        <v>0.28949617</v>
      </c>
      <c r="H162" s="109">
        <v>0.27740716999999998</v>
      </c>
      <c r="I162" s="109"/>
      <c r="J162" s="109">
        <v>0.49151861000000002</v>
      </c>
      <c r="K162" s="109">
        <v>0.19986165</v>
      </c>
      <c r="L162" s="109">
        <v>0.68517147</v>
      </c>
      <c r="M162" s="109">
        <v>0.37938368</v>
      </c>
      <c r="N162" s="109">
        <v>0.3147798</v>
      </c>
      <c r="O162" s="109">
        <v>0.28617277000000002</v>
      </c>
      <c r="P162" s="109">
        <v>0.27459771999999999</v>
      </c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</row>
    <row r="163" spans="1:35" s="100" customFormat="1" ht="18" customHeight="1" x14ac:dyDescent="0.2">
      <c r="A163" s="97">
        <v>2003</v>
      </c>
      <c r="B163" s="109">
        <v>0.48795657999999997</v>
      </c>
      <c r="C163" s="109">
        <v>0.19118942</v>
      </c>
      <c r="D163" s="109">
        <v>0.67159046</v>
      </c>
      <c r="E163" s="109">
        <v>0.37467151999999998</v>
      </c>
      <c r="F163" s="109">
        <v>0.30559299000000001</v>
      </c>
      <c r="G163" s="109">
        <v>0.27179935</v>
      </c>
      <c r="H163" s="109">
        <v>0.25503567999999999</v>
      </c>
      <c r="I163" s="109"/>
      <c r="J163" s="109">
        <v>0.45950846000000001</v>
      </c>
      <c r="K163" s="109">
        <v>0.18343052000000001</v>
      </c>
      <c r="L163" s="109">
        <v>0.65440582000000003</v>
      </c>
      <c r="M163" s="109">
        <v>0.36801112000000002</v>
      </c>
      <c r="N163" s="109">
        <v>0.30069949000000001</v>
      </c>
      <c r="O163" s="109">
        <v>0.26697495999999998</v>
      </c>
      <c r="P163" s="109">
        <v>0.24972405</v>
      </c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</row>
    <row r="164" spans="1:35" s="100" customFormat="1" ht="18" customHeight="1" x14ac:dyDescent="0.2">
      <c r="A164" s="97">
        <v>2004</v>
      </c>
      <c r="B164" s="109">
        <v>0.50771284999999999</v>
      </c>
      <c r="C164" s="109">
        <v>0.20240222999999999</v>
      </c>
      <c r="D164" s="109">
        <v>0.68555922999999996</v>
      </c>
      <c r="E164" s="109">
        <v>0.37504691000000001</v>
      </c>
      <c r="F164" s="109">
        <v>0.31296066</v>
      </c>
      <c r="G164" s="109">
        <v>0.28359392</v>
      </c>
      <c r="H164" s="109">
        <v>0.26869268000000002</v>
      </c>
      <c r="I164" s="109"/>
      <c r="J164" s="109">
        <v>0.47588382000000001</v>
      </c>
      <c r="K164" s="109">
        <v>0.19359308</v>
      </c>
      <c r="L164" s="109">
        <v>0.66623796000000002</v>
      </c>
      <c r="M164" s="109">
        <v>0.36602315000000002</v>
      </c>
      <c r="N164" s="109">
        <v>0.30389119999999997</v>
      </c>
      <c r="O164" s="109">
        <v>0.27561660999999998</v>
      </c>
      <c r="P164" s="109">
        <v>0.26266263000000001</v>
      </c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</row>
    <row r="165" spans="1:35" s="100" customFormat="1" ht="18" customHeight="1" x14ac:dyDescent="0.2">
      <c r="A165" s="97">
        <v>2005</v>
      </c>
      <c r="B165" s="109">
        <v>0.49440230000000002</v>
      </c>
      <c r="C165" s="109">
        <v>0.19485875</v>
      </c>
      <c r="D165" s="109">
        <v>0.67633414000000003</v>
      </c>
      <c r="E165" s="109">
        <v>0.36925053000000002</v>
      </c>
      <c r="F165" s="109">
        <v>0.30387536999999998</v>
      </c>
      <c r="G165" s="109">
        <v>0.27248078999999997</v>
      </c>
      <c r="H165" s="109">
        <v>0.25619671999999999</v>
      </c>
      <c r="I165" s="109"/>
      <c r="J165" s="109">
        <v>0.46558080000000002</v>
      </c>
      <c r="K165" s="109">
        <v>0.18789349</v>
      </c>
      <c r="L165" s="109">
        <v>0.65637592</v>
      </c>
      <c r="M165" s="109">
        <v>0.36455859000000002</v>
      </c>
      <c r="N165" s="109">
        <v>0.30029217000000002</v>
      </c>
      <c r="O165" s="109">
        <v>0.26869744000000001</v>
      </c>
      <c r="P165" s="109">
        <v>0.25224508000000001</v>
      </c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</row>
    <row r="166" spans="1:35" s="100" customFormat="1" ht="18" customHeight="1" x14ac:dyDescent="0.2">
      <c r="A166" s="98" t="s">
        <v>102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</row>
    <row r="167" spans="1:35" s="100" customFormat="1" ht="18" customHeight="1" x14ac:dyDescent="0.2">
      <c r="A167" s="97">
        <v>2008</v>
      </c>
      <c r="B167" s="109">
        <v>0.52585364999999995</v>
      </c>
      <c r="C167" s="109">
        <v>0.19669949</v>
      </c>
      <c r="D167" s="109">
        <v>0.69335822000000003</v>
      </c>
      <c r="E167" s="109">
        <v>0.38172428000000003</v>
      </c>
      <c r="F167" s="109">
        <v>0.31096059999999998</v>
      </c>
      <c r="G167" s="109">
        <v>0.27515269999999997</v>
      </c>
      <c r="H167" s="109">
        <v>0.25494235999999998</v>
      </c>
      <c r="I167" s="109"/>
      <c r="J167" s="109">
        <v>0.50076109000000002</v>
      </c>
      <c r="K167" s="109">
        <v>0.18989301</v>
      </c>
      <c r="L167" s="109">
        <v>0.67776345000000005</v>
      </c>
      <c r="M167" s="109">
        <v>0.37280164999999998</v>
      </c>
      <c r="N167" s="109">
        <v>0.30393130000000002</v>
      </c>
      <c r="O167" s="109">
        <v>0.26944141999999999</v>
      </c>
      <c r="P167" s="109">
        <v>0.2510927</v>
      </c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</row>
    <row r="168" spans="1:35" s="100" customFormat="1" ht="18" customHeight="1" x14ac:dyDescent="0.2">
      <c r="A168" s="97">
        <v>2009</v>
      </c>
      <c r="B168" s="109">
        <v>0.51154789000000001</v>
      </c>
      <c r="C168" s="109"/>
      <c r="D168" s="109">
        <v>0.67953622999999996</v>
      </c>
      <c r="E168" s="109">
        <v>0.37529677</v>
      </c>
      <c r="F168" s="109">
        <v>0.30755233999999998</v>
      </c>
      <c r="G168" s="109">
        <v>0.27572830999999998</v>
      </c>
      <c r="H168" s="109">
        <v>0.26109037000000002</v>
      </c>
      <c r="I168" s="109"/>
      <c r="J168" s="109">
        <v>0.48908118</v>
      </c>
      <c r="K168" s="109">
        <v>0.18556743000000001</v>
      </c>
      <c r="L168" s="109">
        <v>0.66591144000000002</v>
      </c>
      <c r="M168" s="109">
        <v>0.36976640999999999</v>
      </c>
      <c r="N168" s="109">
        <v>0.30245998000000002</v>
      </c>
      <c r="O168" s="109">
        <v>0.27043017000000003</v>
      </c>
      <c r="P168" s="109">
        <v>0.25481725</v>
      </c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</row>
    <row r="169" spans="1:35" s="100" customFormat="1" ht="18" customHeight="1" x14ac:dyDescent="0.2">
      <c r="A169" s="97">
        <v>2010</v>
      </c>
      <c r="B169" s="109">
        <v>0.51437191000000004</v>
      </c>
      <c r="C169" s="109">
        <v>0.19463864</v>
      </c>
      <c r="D169" s="109">
        <v>0.68447466999999995</v>
      </c>
      <c r="E169" s="109">
        <v>0.38027993999999998</v>
      </c>
      <c r="F169" s="109">
        <v>0.31071086999999997</v>
      </c>
      <c r="G169" s="109">
        <v>0.27580156</v>
      </c>
      <c r="H169" s="109">
        <v>0.25650324000000002</v>
      </c>
      <c r="I169" s="109"/>
      <c r="J169" s="109">
        <v>0.48772297999999997</v>
      </c>
      <c r="K169" s="109">
        <v>0.188809</v>
      </c>
      <c r="L169" s="109">
        <v>0.66980684999999995</v>
      </c>
      <c r="M169" s="109">
        <v>0.37079341999999998</v>
      </c>
      <c r="N169" s="109">
        <v>0.30338998</v>
      </c>
      <c r="O169" s="109">
        <v>0.27119575000000001</v>
      </c>
      <c r="P169" s="109">
        <v>0.25648723000000001</v>
      </c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</row>
    <row r="170" spans="1:35" s="100" customFormat="1" ht="18" customHeight="1" x14ac:dyDescent="0.2">
      <c r="A170" s="97">
        <v>2011</v>
      </c>
      <c r="B170" s="109">
        <v>0.50070596999999994</v>
      </c>
      <c r="C170" s="109">
        <v>0.18787614999999999</v>
      </c>
      <c r="D170" s="109">
        <v>0.67015532</v>
      </c>
      <c r="E170" s="109">
        <v>0.37150604999999998</v>
      </c>
      <c r="F170" s="109">
        <v>0.30311199</v>
      </c>
      <c r="G170" s="109">
        <v>0.26826141999999997</v>
      </c>
      <c r="H170" s="109">
        <v>0.24796523000000001</v>
      </c>
      <c r="I170" s="109"/>
      <c r="J170" s="109">
        <v>0.47348480999999998</v>
      </c>
      <c r="K170" s="109">
        <v>0.18246994</v>
      </c>
      <c r="L170" s="109">
        <v>0.65508127000000005</v>
      </c>
      <c r="M170" s="109">
        <v>0.36118598000000002</v>
      </c>
      <c r="N170" s="109">
        <v>0.29554433000000002</v>
      </c>
      <c r="O170" s="109">
        <v>0.26228609000000003</v>
      </c>
      <c r="P170" s="109">
        <v>0.24269741</v>
      </c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</row>
    <row r="171" spans="1:35" s="100" customFormat="1" ht="18" customHeight="1" x14ac:dyDescent="0.2">
      <c r="A171" s="97">
        <v>2012</v>
      </c>
      <c r="B171" s="109">
        <v>0.49234338</v>
      </c>
      <c r="C171" s="109">
        <v>0.18198984000000001</v>
      </c>
      <c r="D171" s="109">
        <v>0.65861038999999999</v>
      </c>
      <c r="E171" s="109">
        <v>0.36586194</v>
      </c>
      <c r="F171" s="109">
        <v>0.29682279</v>
      </c>
      <c r="G171" s="109">
        <v>0.26062780000000002</v>
      </c>
      <c r="H171" s="109">
        <v>0.238927</v>
      </c>
      <c r="I171" s="109"/>
      <c r="J171" s="109">
        <v>0.46766289</v>
      </c>
      <c r="K171" s="109">
        <v>0.17617157999999999</v>
      </c>
      <c r="L171" s="109">
        <v>0.64312086999999996</v>
      </c>
      <c r="M171" s="109">
        <v>0.36032640999999999</v>
      </c>
      <c r="N171" s="109">
        <v>0.29305428</v>
      </c>
      <c r="O171" s="109">
        <v>0.25779426</v>
      </c>
      <c r="P171" s="109">
        <v>0.23751518999999999</v>
      </c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</row>
    <row r="172" spans="1:35" s="100" customFormat="1" ht="18" customHeight="1" x14ac:dyDescent="0.2">
      <c r="A172" s="97">
        <v>2013</v>
      </c>
      <c r="B172" s="109">
        <v>0.48596771999999999</v>
      </c>
      <c r="C172" s="109">
        <v>0.18168869000000001</v>
      </c>
      <c r="D172" s="109">
        <v>0.65830403999999998</v>
      </c>
      <c r="E172" s="109">
        <v>0.36449344</v>
      </c>
      <c r="F172" s="109">
        <v>0.2963943</v>
      </c>
      <c r="G172" s="109">
        <v>0.26080340000000002</v>
      </c>
      <c r="H172" s="109">
        <v>0.23913677</v>
      </c>
      <c r="I172" s="109"/>
      <c r="J172" s="109">
        <v>0.46353617000000003</v>
      </c>
      <c r="K172" s="109">
        <v>0.17591517000000001</v>
      </c>
      <c r="L172" s="109">
        <v>0.64258261999999999</v>
      </c>
      <c r="M172" s="109">
        <v>0.35859723999999998</v>
      </c>
      <c r="N172" s="109">
        <v>0.29166916999999998</v>
      </c>
      <c r="O172" s="109">
        <v>0.25666264</v>
      </c>
      <c r="P172" s="109">
        <v>0.23586908000000001</v>
      </c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</row>
    <row r="173" spans="1:35" s="100" customFormat="1" ht="18" customHeight="1" x14ac:dyDescent="0.2">
      <c r="A173" s="97">
        <v>2014</v>
      </c>
      <c r="B173" s="109">
        <v>0.48414733999999998</v>
      </c>
      <c r="C173" s="109">
        <v>0.18130661000000001</v>
      </c>
      <c r="D173" s="109">
        <v>0.65616065000000001</v>
      </c>
      <c r="E173" s="109">
        <v>0.36399358999999998</v>
      </c>
      <c r="F173" s="109">
        <v>0.29601427000000002</v>
      </c>
      <c r="G173" s="109">
        <v>0.26059274999999998</v>
      </c>
      <c r="H173" s="109">
        <v>0.23948570999999999</v>
      </c>
      <c r="I173" s="109"/>
      <c r="J173" s="109">
        <v>0.46154451000000002</v>
      </c>
      <c r="K173" s="109">
        <v>0.17662452000000001</v>
      </c>
      <c r="L173" s="109">
        <v>0.64198595999999997</v>
      </c>
      <c r="M173" s="109">
        <v>0.35692270999999998</v>
      </c>
      <c r="N173" s="109">
        <v>0.29114997999999997</v>
      </c>
      <c r="O173" s="109">
        <v>0.25696078999999999</v>
      </c>
      <c r="P173" s="109">
        <v>0.23669982000000001</v>
      </c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</row>
    <row r="174" spans="1:35" s="100" customFormat="1" ht="18" customHeight="1" x14ac:dyDescent="0.2">
      <c r="A174" s="97">
        <v>2015</v>
      </c>
      <c r="B174" s="109">
        <v>0.46568047000000001</v>
      </c>
      <c r="C174" s="109">
        <v>0.17227471999999999</v>
      </c>
      <c r="D174" s="109">
        <v>0.63657737000000003</v>
      </c>
      <c r="E174" s="109">
        <v>0.35724894000000001</v>
      </c>
      <c r="F174" s="109">
        <v>0.28965308000000001</v>
      </c>
      <c r="G174" s="109">
        <v>0.25343938999999999</v>
      </c>
      <c r="H174" s="109">
        <v>0.23170868</v>
      </c>
      <c r="I174" s="109"/>
      <c r="J174" s="109">
        <v>0.44399246999999997</v>
      </c>
      <c r="K174" s="109">
        <v>0.16750782</v>
      </c>
      <c r="L174" s="109">
        <v>0.62226928999999997</v>
      </c>
      <c r="M174" s="109">
        <v>0.34847655999999999</v>
      </c>
      <c r="N174" s="109">
        <v>0.28368455999999997</v>
      </c>
      <c r="O174" s="109">
        <v>0.24876224999999999</v>
      </c>
      <c r="P174" s="109">
        <v>0.22718149000000001</v>
      </c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</row>
    <row r="175" spans="1:35" s="100" customFormat="1" ht="18" customHeight="1" x14ac:dyDescent="0.2">
      <c r="A175" s="97">
        <v>2016</v>
      </c>
      <c r="B175" s="109">
        <v>0.45222813000000001</v>
      </c>
      <c r="C175" s="109">
        <v>0.16924676999999999</v>
      </c>
      <c r="D175" s="109">
        <v>0.62986626999999995</v>
      </c>
      <c r="E175" s="109">
        <v>0.35123247000000002</v>
      </c>
      <c r="F175" s="109">
        <v>0.28526362999999999</v>
      </c>
      <c r="G175" s="109">
        <v>0.24981386</v>
      </c>
      <c r="H175" s="109">
        <v>0.22763122</v>
      </c>
      <c r="I175" s="109"/>
      <c r="J175" s="109">
        <v>0.43293007999999999</v>
      </c>
      <c r="K175" s="109">
        <v>0.16447611000000001</v>
      </c>
      <c r="L175" s="109">
        <v>0.61647863000000003</v>
      </c>
      <c r="M175" s="109">
        <v>0.34543025999999999</v>
      </c>
      <c r="N175" s="109">
        <v>0.28102046000000003</v>
      </c>
      <c r="O175" s="109">
        <v>0.24662300000000001</v>
      </c>
      <c r="P175" s="109">
        <v>0.22492619999999999</v>
      </c>
      <c r="Q175" s="99"/>
      <c r="R175" s="99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</row>
    <row r="176" spans="1:35" s="100" customFormat="1" ht="18" customHeight="1" x14ac:dyDescent="0.2">
      <c r="A176" s="97">
        <v>2017</v>
      </c>
      <c r="B176" s="109">
        <v>0.44391562000000001</v>
      </c>
      <c r="C176" s="109">
        <v>0.16641634999999999</v>
      </c>
      <c r="D176" s="109">
        <v>0.61891096000000001</v>
      </c>
      <c r="E176" s="109">
        <v>0.34804395999999999</v>
      </c>
      <c r="F176" s="109">
        <v>0.28293569000000002</v>
      </c>
      <c r="G176" s="109">
        <v>0.24769558999999999</v>
      </c>
      <c r="H176" s="109">
        <v>0.22568817999999999</v>
      </c>
      <c r="I176" s="109"/>
      <c r="J176" s="109">
        <v>0.42509768999999997</v>
      </c>
      <c r="K176" s="109">
        <v>0.16139793</v>
      </c>
      <c r="L176" s="109">
        <v>0.60586841999999996</v>
      </c>
      <c r="M176" s="109">
        <v>0.34372454000000002</v>
      </c>
      <c r="N176" s="109">
        <v>0.27966148000000002</v>
      </c>
      <c r="O176" s="109">
        <v>0.24563387</v>
      </c>
      <c r="P176" s="109">
        <v>0.22581202</v>
      </c>
      <c r="Q176" s="99"/>
      <c r="R176" s="99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</row>
    <row r="177" spans="1:35" s="100" customFormat="1" ht="18" customHeight="1" x14ac:dyDescent="0.2">
      <c r="A177" s="97">
        <v>2018</v>
      </c>
      <c r="B177" s="109">
        <v>0.45055517</v>
      </c>
      <c r="C177" s="109">
        <v>0.16997145999999999</v>
      </c>
      <c r="D177" s="109">
        <v>0.62812822999999995</v>
      </c>
      <c r="E177" s="109">
        <v>0.35224169999999999</v>
      </c>
      <c r="F177" s="109">
        <v>0.28625781</v>
      </c>
      <c r="G177" s="109">
        <v>0.25097251999999998</v>
      </c>
      <c r="H177" s="109">
        <v>0.22908959000000001</v>
      </c>
      <c r="I177" s="109"/>
      <c r="J177" s="109">
        <v>0.43207069999999997</v>
      </c>
      <c r="K177" s="109">
        <v>0.16475591000000001</v>
      </c>
      <c r="L177" s="109">
        <v>0.61417341999999997</v>
      </c>
      <c r="M177" s="109">
        <v>0.34666888000000001</v>
      </c>
      <c r="N177" s="109">
        <v>0.28226852000000002</v>
      </c>
      <c r="O177" s="109">
        <v>0.24726154</v>
      </c>
      <c r="P177" s="109">
        <v>0.22541874000000001</v>
      </c>
      <c r="Q177" s="99"/>
      <c r="R177" s="99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</row>
    <row r="178" spans="1:35" s="100" customFormat="1" ht="18" customHeight="1" x14ac:dyDescent="0.2">
      <c r="A178" s="97">
        <v>2019</v>
      </c>
      <c r="B178" s="109">
        <v>0.46318132000000001</v>
      </c>
      <c r="C178" s="109">
        <v>0.17396698999999999</v>
      </c>
      <c r="D178" s="109">
        <v>0.64020398999999995</v>
      </c>
      <c r="E178" s="109">
        <v>0.35978925</v>
      </c>
      <c r="F178" s="109">
        <v>0.29158347000000001</v>
      </c>
      <c r="G178" s="109">
        <v>0.25461238000000003</v>
      </c>
      <c r="H178" s="109">
        <v>0.23175501000000001</v>
      </c>
      <c r="I178" s="109"/>
      <c r="J178" s="109">
        <v>0.42638140000000002</v>
      </c>
      <c r="K178" s="109">
        <v>0.16160807999999999</v>
      </c>
      <c r="L178" s="109">
        <v>0.60642746000000003</v>
      </c>
      <c r="M178" s="109">
        <v>0.34307010999999998</v>
      </c>
      <c r="N178" s="109">
        <v>0.27850039999999998</v>
      </c>
      <c r="O178" s="109">
        <v>0.24302924000000001</v>
      </c>
      <c r="P178" s="109">
        <v>0.22176429</v>
      </c>
      <c r="Q178" s="99"/>
      <c r="R178" s="99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</row>
    <row r="179" spans="1:35" s="100" customFormat="1" ht="18" customHeight="1" x14ac:dyDescent="0.2">
      <c r="A179" s="97">
        <v>2020</v>
      </c>
      <c r="B179" s="109">
        <v>0.48529452000000001</v>
      </c>
      <c r="C179" s="109">
        <v>0.18286251000000001</v>
      </c>
      <c r="D179" s="109">
        <v>0.66078680000000001</v>
      </c>
      <c r="E179" s="109">
        <v>0.36466527999999998</v>
      </c>
      <c r="F179" s="109">
        <v>0.29597669999999998</v>
      </c>
      <c r="G179" s="109">
        <v>0.25958184000000001</v>
      </c>
      <c r="H179" s="109">
        <v>0.23799293999999999</v>
      </c>
      <c r="I179" s="109"/>
      <c r="J179" s="109">
        <v>0.44997400999999998</v>
      </c>
      <c r="K179" s="109">
        <v>0.16790964</v>
      </c>
      <c r="L179" s="109">
        <v>0.62700411</v>
      </c>
      <c r="M179" s="109">
        <v>0.34947367000000001</v>
      </c>
      <c r="N179" s="109">
        <v>0.28195688000000002</v>
      </c>
      <c r="O179" s="109">
        <v>0.24439491999999999</v>
      </c>
      <c r="P179" s="109">
        <v>0.22049505</v>
      </c>
      <c r="Q179" s="99"/>
      <c r="R179" s="99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</row>
    <row r="180" spans="1:35" s="100" customFormat="1" ht="18" customHeight="1" x14ac:dyDescent="0.2">
      <c r="A180" s="97">
        <v>2021</v>
      </c>
      <c r="B180" s="109">
        <v>0.47387183999999999</v>
      </c>
      <c r="C180" s="109">
        <v>0.17660196</v>
      </c>
      <c r="D180" s="109">
        <v>0.64061343000000004</v>
      </c>
      <c r="E180" s="109">
        <v>0.35831951000000001</v>
      </c>
      <c r="F180" s="109">
        <v>0.28994895999999998</v>
      </c>
      <c r="G180" s="109">
        <v>0.25364502</v>
      </c>
      <c r="H180" s="109">
        <v>0.23150655000000001</v>
      </c>
      <c r="I180" s="109"/>
      <c r="J180" s="109">
        <v>0.43943401999999998</v>
      </c>
      <c r="K180" s="109">
        <v>0.16452033999999999</v>
      </c>
      <c r="L180" s="109">
        <v>0.60934160999999998</v>
      </c>
      <c r="M180" s="109">
        <v>0.34441589</v>
      </c>
      <c r="N180" s="109">
        <v>0.27902999000000001</v>
      </c>
      <c r="O180" s="109">
        <v>0.24340284000000001</v>
      </c>
      <c r="P180" s="109">
        <v>0.22160052999999999</v>
      </c>
      <c r="Q180" s="99"/>
      <c r="R180" s="99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</row>
    <row r="181" spans="1:35" s="100" customFormat="1" ht="18" customHeight="1" x14ac:dyDescent="0.25">
      <c r="A181" s="16" t="s">
        <v>103</v>
      </c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</row>
    <row r="182" spans="1:35" s="100" customFormat="1" ht="18" customHeight="1" x14ac:dyDescent="0.2">
      <c r="A182" s="98" t="s">
        <v>104</v>
      </c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</row>
    <row r="183" spans="1:35" s="100" customFormat="1" ht="18" customHeight="1" x14ac:dyDescent="0.2">
      <c r="A183" s="98" t="s">
        <v>105</v>
      </c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</row>
    <row r="184" spans="1:35" s="100" customFormat="1" ht="18" customHeight="1" x14ac:dyDescent="0.2">
      <c r="A184" s="97">
        <v>1989</v>
      </c>
      <c r="B184" s="109">
        <v>0.39173667000000001</v>
      </c>
      <c r="C184" s="109">
        <v>0.13680746999999999</v>
      </c>
      <c r="D184" s="109">
        <v>0.54478866000000004</v>
      </c>
      <c r="E184" s="109">
        <v>0.31957057999999999</v>
      </c>
      <c r="F184" s="109">
        <v>0.25655227000000003</v>
      </c>
      <c r="G184" s="109">
        <v>0.21822943</v>
      </c>
      <c r="H184" s="109">
        <v>0.19324749999999999</v>
      </c>
      <c r="I184" s="109"/>
      <c r="J184" s="109">
        <v>0.38078093000000002</v>
      </c>
      <c r="K184" s="109">
        <v>0.13018577000000001</v>
      </c>
      <c r="L184" s="109">
        <v>0.52476962999999999</v>
      </c>
      <c r="M184" s="109">
        <v>0.30956716000000001</v>
      </c>
      <c r="N184" s="109">
        <v>0.24868003999999999</v>
      </c>
      <c r="O184" s="109">
        <v>0.21103458999999999</v>
      </c>
      <c r="P184" s="109">
        <v>0.18598930999999999</v>
      </c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</row>
    <row r="185" spans="1:35" s="100" customFormat="1" ht="18" customHeight="1" x14ac:dyDescent="0.2">
      <c r="A185" s="97">
        <v>1990</v>
      </c>
      <c r="B185" s="109">
        <v>0.40370855</v>
      </c>
      <c r="C185" s="109">
        <v>0.13750916999999999</v>
      </c>
      <c r="D185" s="109">
        <v>0.54223027999999995</v>
      </c>
      <c r="E185" s="109">
        <v>0.31776147999999999</v>
      </c>
      <c r="F185" s="109">
        <v>0.25359735999999999</v>
      </c>
      <c r="G185" s="109">
        <v>0.21375848</v>
      </c>
      <c r="H185" s="109">
        <v>0.18593821999999999</v>
      </c>
      <c r="I185" s="109"/>
      <c r="J185" s="109">
        <v>0.38462407999999998</v>
      </c>
      <c r="K185" s="109">
        <v>0.13154133000000001</v>
      </c>
      <c r="L185" s="109">
        <v>0.53105069999999999</v>
      </c>
      <c r="M185" s="109">
        <v>0.31260138999999998</v>
      </c>
      <c r="N185" s="109">
        <v>0.24988478</v>
      </c>
      <c r="O185" s="109">
        <v>0.21024174000000001</v>
      </c>
      <c r="P185" s="109">
        <v>0.18240281</v>
      </c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</row>
    <row r="186" spans="1:35" s="100" customFormat="1" ht="18" customHeight="1" x14ac:dyDescent="0.2">
      <c r="A186" s="97">
        <v>1991</v>
      </c>
      <c r="B186" s="109">
        <v>0.41531845000000001</v>
      </c>
      <c r="C186" s="109">
        <v>0.14025815999999999</v>
      </c>
      <c r="D186" s="109">
        <v>0.56307227000000004</v>
      </c>
      <c r="E186" s="109">
        <v>0.32766455999999999</v>
      </c>
      <c r="F186" s="109">
        <v>0.26280116999999997</v>
      </c>
      <c r="G186" s="109">
        <v>0.22373035999999999</v>
      </c>
      <c r="H186" s="109">
        <v>0.19847340999999999</v>
      </c>
      <c r="I186" s="109"/>
      <c r="J186" s="109">
        <v>0.40182271000000003</v>
      </c>
      <c r="K186" s="109">
        <v>0.13727404000000001</v>
      </c>
      <c r="L186" s="109">
        <v>0.54945792999999998</v>
      </c>
      <c r="M186" s="109">
        <v>0.32343378</v>
      </c>
      <c r="N186" s="109">
        <v>0.25965569999999999</v>
      </c>
      <c r="O186" s="109">
        <v>0.22083771999999999</v>
      </c>
      <c r="P186" s="109">
        <v>0.19540856000000001</v>
      </c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</row>
    <row r="187" spans="1:35" s="100" customFormat="1" ht="18" customHeight="1" x14ac:dyDescent="0.2">
      <c r="A187" s="97">
        <v>1992</v>
      </c>
      <c r="B187" s="109">
        <v>0.40554928000000001</v>
      </c>
      <c r="C187" s="109">
        <v>0.14024834</v>
      </c>
      <c r="D187" s="109">
        <v>0.55169847999999999</v>
      </c>
      <c r="E187" s="109">
        <v>0.32559294999999999</v>
      </c>
      <c r="F187" s="109">
        <v>0.26191895999999998</v>
      </c>
      <c r="G187" s="109">
        <v>0.22332532999999999</v>
      </c>
      <c r="H187" s="109">
        <v>0.19886075</v>
      </c>
      <c r="I187" s="109"/>
      <c r="J187" s="109">
        <v>0.39507889000000002</v>
      </c>
      <c r="K187" s="109">
        <v>0.13616109000000001</v>
      </c>
      <c r="L187" s="109">
        <v>0.53894967999999999</v>
      </c>
      <c r="M187" s="109">
        <v>0.31655356000000001</v>
      </c>
      <c r="N187" s="109">
        <v>0.25456435999999999</v>
      </c>
      <c r="O187" s="109">
        <v>0.21687566999999999</v>
      </c>
      <c r="P187" s="109">
        <v>0.19177641000000001</v>
      </c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</row>
    <row r="188" spans="1:35" s="100" customFormat="1" ht="18" customHeight="1" x14ac:dyDescent="0.2">
      <c r="A188" s="97">
        <v>1993</v>
      </c>
      <c r="B188" s="109">
        <v>0.41557787000000002</v>
      </c>
      <c r="C188" s="109">
        <v>0.14373869</v>
      </c>
      <c r="D188" s="109">
        <v>0.55387920000000002</v>
      </c>
      <c r="E188" s="109">
        <v>0.32308086000000003</v>
      </c>
      <c r="F188" s="109">
        <v>0.25972050000000002</v>
      </c>
      <c r="G188" s="109">
        <v>0.22256096</v>
      </c>
      <c r="H188" s="109">
        <v>0.20012003</v>
      </c>
      <c r="I188" s="109"/>
      <c r="J188" s="109">
        <v>0.40642535000000002</v>
      </c>
      <c r="K188" s="109">
        <v>0.1398375</v>
      </c>
      <c r="L188" s="109">
        <v>0.54474250000000002</v>
      </c>
      <c r="M188" s="109">
        <v>0.31751354999999998</v>
      </c>
      <c r="N188" s="109">
        <v>0.25552300999999999</v>
      </c>
      <c r="O188" s="109">
        <v>0.21850107999999999</v>
      </c>
      <c r="P188" s="109">
        <v>0.19487641</v>
      </c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</row>
    <row r="189" spans="1:35" s="100" customFormat="1" ht="18" customHeight="1" x14ac:dyDescent="0.2">
      <c r="A189" s="97">
        <v>1994</v>
      </c>
      <c r="B189" s="109">
        <v>0.40730192999999998</v>
      </c>
      <c r="C189" s="109">
        <v>0.14662981999999999</v>
      </c>
      <c r="D189" s="109">
        <v>0.56955676</v>
      </c>
      <c r="E189" s="109">
        <v>0.32775427000000001</v>
      </c>
      <c r="F189" s="109">
        <v>0.26457888000000002</v>
      </c>
      <c r="G189" s="109">
        <v>0.22852373000000001</v>
      </c>
      <c r="H189" s="109">
        <v>0.20654168000000001</v>
      </c>
      <c r="I189" s="109"/>
      <c r="J189" s="109">
        <v>0.39416148000000001</v>
      </c>
      <c r="K189" s="109">
        <v>0.13819593999999999</v>
      </c>
      <c r="L189" s="109">
        <v>0.54994880000000002</v>
      </c>
      <c r="M189" s="109">
        <v>0.32085415</v>
      </c>
      <c r="N189" s="109">
        <v>0.25888143000000002</v>
      </c>
      <c r="O189" s="109">
        <v>0.22247923</v>
      </c>
      <c r="P189" s="109">
        <v>0.19947106000000001</v>
      </c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</row>
    <row r="190" spans="1:35" s="100" customFormat="1" ht="18" customHeight="1" x14ac:dyDescent="0.2">
      <c r="A190" s="97">
        <v>1995</v>
      </c>
      <c r="B190" s="109">
        <v>0.40830273</v>
      </c>
      <c r="C190" s="109">
        <v>0.1418481</v>
      </c>
      <c r="D190" s="109">
        <v>0.55372887000000004</v>
      </c>
      <c r="E190" s="109">
        <v>0.32316873000000002</v>
      </c>
      <c r="F190" s="109">
        <v>0.25855534000000002</v>
      </c>
      <c r="G190" s="109">
        <v>0.2192219</v>
      </c>
      <c r="H190" s="109">
        <v>0.19219143</v>
      </c>
      <c r="I190" s="109"/>
      <c r="J190" s="109">
        <v>0.39115759999999999</v>
      </c>
      <c r="K190" s="109">
        <v>0.13542027000000001</v>
      </c>
      <c r="L190" s="109">
        <v>0.53761685999999997</v>
      </c>
      <c r="M190" s="109">
        <v>0.31694165000000002</v>
      </c>
      <c r="N190" s="109">
        <v>0.25357380000000002</v>
      </c>
      <c r="O190" s="109">
        <v>0.21461835000000001</v>
      </c>
      <c r="P190" s="109">
        <v>0.18779742999999999</v>
      </c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</row>
    <row r="191" spans="1:35" s="100" customFormat="1" ht="18" customHeight="1" x14ac:dyDescent="0.2">
      <c r="A191" s="97">
        <v>1996</v>
      </c>
      <c r="B191" s="109">
        <v>0.42505224000000003</v>
      </c>
      <c r="C191" s="109">
        <v>0.14756343999999999</v>
      </c>
      <c r="D191" s="109">
        <v>0.56710501999999996</v>
      </c>
      <c r="E191" s="109">
        <v>0.32862817</v>
      </c>
      <c r="F191" s="109">
        <v>0.26239641000000002</v>
      </c>
      <c r="G191" s="109">
        <v>0.22225326000000001</v>
      </c>
      <c r="H191" s="109">
        <v>0.19496462000000001</v>
      </c>
      <c r="I191" s="109"/>
      <c r="J191" s="109">
        <v>0.40524968</v>
      </c>
      <c r="K191" s="109">
        <v>0.14118956999999999</v>
      </c>
      <c r="L191" s="109">
        <v>0.55026927000000003</v>
      </c>
      <c r="M191" s="109">
        <v>0.32206711999999998</v>
      </c>
      <c r="N191" s="109">
        <v>0.25767900999999999</v>
      </c>
      <c r="O191" s="109">
        <v>0.21830056</v>
      </c>
      <c r="P191" s="109">
        <v>0.19137244</v>
      </c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</row>
    <row r="192" spans="1:35" s="100" customFormat="1" ht="18" customHeight="1" x14ac:dyDescent="0.2">
      <c r="A192" s="97">
        <v>1997</v>
      </c>
      <c r="B192" s="109">
        <v>0.41248673000000002</v>
      </c>
      <c r="C192" s="109">
        <v>0.14387965999999999</v>
      </c>
      <c r="D192" s="109">
        <v>0.55967955999999996</v>
      </c>
      <c r="E192" s="109">
        <v>0.32435217</v>
      </c>
      <c r="F192" s="109">
        <v>0.26019202000000002</v>
      </c>
      <c r="G192" s="109">
        <v>0.22150127999999999</v>
      </c>
      <c r="H192" s="109">
        <v>0.19520112000000001</v>
      </c>
      <c r="I192" s="109"/>
      <c r="J192" s="109">
        <v>0.39460677</v>
      </c>
      <c r="K192" s="109">
        <v>0.13698838999999999</v>
      </c>
      <c r="L192" s="109">
        <v>0.54215756000000004</v>
      </c>
      <c r="M192" s="109">
        <v>0.31601908000000001</v>
      </c>
      <c r="N192" s="109">
        <v>0.25502913999999999</v>
      </c>
      <c r="O192" s="109">
        <v>0.21874499</v>
      </c>
      <c r="P192" s="109">
        <v>0.19526603000000001</v>
      </c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</row>
    <row r="193" spans="1:35" s="100" customFormat="1" ht="18" customHeight="1" x14ac:dyDescent="0.2">
      <c r="A193" s="97">
        <v>1998</v>
      </c>
      <c r="B193" s="109">
        <v>0.42041350999999999</v>
      </c>
      <c r="C193" s="109">
        <v>0.1475862</v>
      </c>
      <c r="D193" s="109">
        <v>0.56233498999999998</v>
      </c>
      <c r="E193" s="109">
        <v>0.32700746000000003</v>
      </c>
      <c r="F193" s="109">
        <v>0.26258915999999999</v>
      </c>
      <c r="G193" s="109">
        <v>0.2241553</v>
      </c>
      <c r="H193" s="109">
        <v>0.19846693000000001</v>
      </c>
      <c r="I193" s="109"/>
      <c r="J193" s="109">
        <v>0.39788256</v>
      </c>
      <c r="K193" s="109">
        <v>0.14028516999999999</v>
      </c>
      <c r="L193" s="109">
        <v>0.54394112999999999</v>
      </c>
      <c r="M193" s="109">
        <v>0.3182121</v>
      </c>
      <c r="N193" s="109">
        <v>0.25586957999999999</v>
      </c>
      <c r="O193" s="109">
        <v>0.21815076999999999</v>
      </c>
      <c r="P193" s="109">
        <v>0.19255296</v>
      </c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</row>
    <row r="194" spans="1:35" s="100" customFormat="1" ht="18" customHeight="1" x14ac:dyDescent="0.2">
      <c r="A194" s="97">
        <v>1999</v>
      </c>
      <c r="B194" s="109">
        <v>0.43179825999999999</v>
      </c>
      <c r="C194" s="109">
        <v>0.15724735000000001</v>
      </c>
      <c r="D194" s="109">
        <v>0.58820320999999998</v>
      </c>
      <c r="E194" s="109">
        <v>0.34017136999999997</v>
      </c>
      <c r="F194" s="109">
        <v>0.27202621999999999</v>
      </c>
      <c r="G194" s="109">
        <v>0.23186005000000001</v>
      </c>
      <c r="H194" s="109">
        <v>0.20544174000000001</v>
      </c>
      <c r="I194" s="109"/>
      <c r="J194" s="109">
        <v>0.42806080000000002</v>
      </c>
      <c r="K194" s="109">
        <v>0.15113789</v>
      </c>
      <c r="L194" s="109">
        <v>0.57237004000000002</v>
      </c>
      <c r="M194" s="109">
        <v>0.33186223999999998</v>
      </c>
      <c r="N194" s="109">
        <v>0.26568907000000003</v>
      </c>
      <c r="O194" s="109">
        <v>0.22639007999999999</v>
      </c>
      <c r="P194" s="109">
        <v>0.20027929999999999</v>
      </c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</row>
    <row r="195" spans="1:35" s="100" customFormat="1" ht="18" customHeight="1" x14ac:dyDescent="0.2">
      <c r="A195" s="97">
        <v>2000</v>
      </c>
      <c r="B195" s="109">
        <v>0.42985432000000001</v>
      </c>
      <c r="C195" s="109">
        <v>0.15161178</v>
      </c>
      <c r="D195" s="109">
        <v>0.58404438999999997</v>
      </c>
      <c r="E195" s="109">
        <v>0.33506647000000001</v>
      </c>
      <c r="F195" s="109">
        <v>0.26818028999999999</v>
      </c>
      <c r="G195" s="109">
        <v>0.22851384999999999</v>
      </c>
      <c r="H195" s="109">
        <v>0.20183670000000001</v>
      </c>
      <c r="I195" s="109"/>
      <c r="J195" s="109">
        <v>0.42024019000000001</v>
      </c>
      <c r="K195" s="109">
        <v>0.14523780999999999</v>
      </c>
      <c r="L195" s="109">
        <v>0.56769844999999997</v>
      </c>
      <c r="M195" s="109">
        <v>0.33054227000000003</v>
      </c>
      <c r="N195" s="109">
        <v>0.26411802000000001</v>
      </c>
      <c r="O195" s="109">
        <v>0.22421068</v>
      </c>
      <c r="P195" s="109">
        <v>0.19734998000000001</v>
      </c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</row>
    <row r="196" spans="1:35" s="100" customFormat="1" ht="18" customHeight="1" x14ac:dyDescent="0.2">
      <c r="A196" s="97">
        <v>2001</v>
      </c>
      <c r="B196" s="109">
        <v>0.46230262</v>
      </c>
      <c r="C196" s="109">
        <v>0.16882996</v>
      </c>
      <c r="D196" s="109">
        <v>0.62528558000000001</v>
      </c>
      <c r="E196" s="109">
        <v>0.35113378000000001</v>
      </c>
      <c r="F196" s="109">
        <v>0.28488365999999998</v>
      </c>
      <c r="G196" s="109">
        <v>0.24861822</v>
      </c>
      <c r="H196" s="109">
        <v>0.22729842</v>
      </c>
      <c r="I196" s="109"/>
      <c r="J196" s="109">
        <v>0.44734142999999998</v>
      </c>
      <c r="K196" s="109">
        <v>0.16180889000000001</v>
      </c>
      <c r="L196" s="109">
        <v>0.60927706000000004</v>
      </c>
      <c r="M196" s="109">
        <v>0.34578504999999998</v>
      </c>
      <c r="N196" s="109">
        <v>0.27897339999999998</v>
      </c>
      <c r="O196" s="109">
        <v>0.24275538999999999</v>
      </c>
      <c r="P196" s="109">
        <v>0.22132144000000001</v>
      </c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</row>
    <row r="197" spans="1:35" s="100" customFormat="1" ht="18" customHeight="1" x14ac:dyDescent="0.2">
      <c r="A197" s="107" t="s">
        <v>30</v>
      </c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</row>
    <row r="198" spans="1:35" s="100" customFormat="1" ht="18" customHeight="1" x14ac:dyDescent="0.2">
      <c r="A198" s="97">
        <v>2001</v>
      </c>
      <c r="B198" s="109">
        <v>0.48577672</v>
      </c>
      <c r="C198" s="109">
        <v>0.17686494999999999</v>
      </c>
      <c r="D198" s="109">
        <v>0.64465355000000002</v>
      </c>
      <c r="E198" s="109">
        <v>0.35917642</v>
      </c>
      <c r="F198" s="109">
        <v>0.28802959</v>
      </c>
      <c r="G198" s="109">
        <v>0.24859914</v>
      </c>
      <c r="H198" s="109">
        <v>0.22329154000000001</v>
      </c>
      <c r="I198" s="109"/>
      <c r="J198" s="109">
        <v>0.44734142999999998</v>
      </c>
      <c r="K198" s="109">
        <v>0.16180889000000001</v>
      </c>
      <c r="L198" s="109">
        <v>0.60927706000000004</v>
      </c>
      <c r="M198" s="109">
        <v>0.34578504999999998</v>
      </c>
      <c r="N198" s="109">
        <v>0.27897339999999998</v>
      </c>
      <c r="O198" s="109">
        <v>0.24275538999999999</v>
      </c>
      <c r="P198" s="109">
        <v>0.22132144000000001</v>
      </c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</row>
    <row r="199" spans="1:35" s="100" customFormat="1" ht="18" customHeight="1" x14ac:dyDescent="0.2">
      <c r="A199" s="97">
        <v>2002</v>
      </c>
      <c r="B199" s="109">
        <v>0.47984069000000001</v>
      </c>
      <c r="C199" s="109">
        <v>0.18052956000000001</v>
      </c>
      <c r="D199" s="109">
        <v>0.64761413999999995</v>
      </c>
      <c r="E199" s="109">
        <v>0.36200766000000001</v>
      </c>
      <c r="F199" s="109">
        <v>0.29277259999999999</v>
      </c>
      <c r="G199" s="109">
        <v>0.25594969000000001</v>
      </c>
      <c r="H199" s="109">
        <v>0.23430049999999999</v>
      </c>
      <c r="I199" s="109"/>
      <c r="J199" s="109">
        <v>0.43402570000000001</v>
      </c>
      <c r="K199" s="109">
        <v>0.16176699999999999</v>
      </c>
      <c r="L199" s="109">
        <v>0.60683483999999999</v>
      </c>
      <c r="M199" s="109">
        <v>0.34481226999999998</v>
      </c>
      <c r="N199" s="109">
        <v>0.27915394999999998</v>
      </c>
      <c r="O199" s="109">
        <v>0.24269217000000001</v>
      </c>
      <c r="P199" s="109">
        <v>0.22090883</v>
      </c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</row>
    <row r="200" spans="1:35" s="100" customFormat="1" ht="18" customHeight="1" x14ac:dyDescent="0.2">
      <c r="A200" s="97">
        <v>2003</v>
      </c>
      <c r="B200" s="109">
        <v>0.47411207999999999</v>
      </c>
      <c r="C200" s="109">
        <v>0.16528735999999999</v>
      </c>
      <c r="D200" s="109">
        <v>0.61552483000000002</v>
      </c>
      <c r="E200" s="109">
        <v>0.35009815</v>
      </c>
      <c r="F200" s="109">
        <v>0.28189858000000001</v>
      </c>
      <c r="G200" s="109">
        <v>0.24252952999999999</v>
      </c>
      <c r="H200" s="109">
        <v>0.21751203</v>
      </c>
      <c r="I200" s="109"/>
      <c r="J200" s="109">
        <v>0.44797415000000002</v>
      </c>
      <c r="K200" s="109">
        <v>0.15704336999999999</v>
      </c>
      <c r="L200" s="109">
        <v>0.59626438000000004</v>
      </c>
      <c r="M200" s="109">
        <v>0.34370593999999999</v>
      </c>
      <c r="N200" s="109">
        <v>0.27688961000000001</v>
      </c>
      <c r="O200" s="109">
        <v>0.23812375</v>
      </c>
      <c r="P200" s="109">
        <v>0.21420122</v>
      </c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</row>
    <row r="201" spans="1:35" s="100" customFormat="1" ht="18" customHeight="1" x14ac:dyDescent="0.2">
      <c r="A201" s="97">
        <v>2004</v>
      </c>
      <c r="B201" s="109">
        <v>0.45701501</v>
      </c>
      <c r="C201" s="109">
        <v>0.16448678999999999</v>
      </c>
      <c r="D201" s="109">
        <v>0.60432364999999999</v>
      </c>
      <c r="E201" s="109">
        <v>0.34432632000000002</v>
      </c>
      <c r="F201" s="109">
        <v>0.27553527</v>
      </c>
      <c r="G201" s="109">
        <v>0.23587285999999999</v>
      </c>
      <c r="H201" s="109">
        <v>0.20996055</v>
      </c>
      <c r="I201" s="109"/>
      <c r="J201" s="109">
        <v>0.42728799000000001</v>
      </c>
      <c r="K201" s="109">
        <v>0.15520997</v>
      </c>
      <c r="L201" s="109">
        <v>0.58458226999999996</v>
      </c>
      <c r="M201" s="109">
        <v>0.3350399</v>
      </c>
      <c r="N201" s="109">
        <v>0.26907425000000001</v>
      </c>
      <c r="O201" s="109">
        <v>0.2308702</v>
      </c>
      <c r="P201" s="109">
        <v>0.20568501</v>
      </c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</row>
    <row r="202" spans="1:35" s="100" customFormat="1" ht="18" customHeight="1" x14ac:dyDescent="0.2">
      <c r="A202" s="97">
        <v>2005</v>
      </c>
      <c r="B202" s="109">
        <v>0.44855426999999998</v>
      </c>
      <c r="C202" s="109">
        <v>0.16197855</v>
      </c>
      <c r="D202" s="109">
        <v>0.59458217999999996</v>
      </c>
      <c r="E202" s="109">
        <v>0.33981645999999999</v>
      </c>
      <c r="F202" s="109">
        <v>0.27399022000000001</v>
      </c>
      <c r="G202" s="109">
        <v>0.23664331999999999</v>
      </c>
      <c r="H202" s="109">
        <v>0.21316467</v>
      </c>
      <c r="I202" s="109"/>
      <c r="J202" s="109">
        <v>0.42017089000000002</v>
      </c>
      <c r="K202" s="109">
        <v>0.15394670999999999</v>
      </c>
      <c r="L202" s="109">
        <v>0.57628625</v>
      </c>
      <c r="M202" s="109">
        <v>0.33268735999999999</v>
      </c>
      <c r="N202" s="109">
        <v>0.26932325000000001</v>
      </c>
      <c r="O202" s="109">
        <v>0.2332506</v>
      </c>
      <c r="P202" s="109">
        <v>0.21146074000000001</v>
      </c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</row>
    <row r="203" spans="1:35" s="100" customFormat="1" ht="18" customHeight="1" x14ac:dyDescent="0.2">
      <c r="A203" s="97">
        <v>2006</v>
      </c>
      <c r="B203" s="109">
        <v>0.45431809000000001</v>
      </c>
      <c r="C203" s="109">
        <v>0.17093875</v>
      </c>
      <c r="D203" s="109">
        <v>0.61826448000000001</v>
      </c>
      <c r="E203" s="109">
        <v>0.34974074999999999</v>
      </c>
      <c r="F203" s="109">
        <v>0.28311164999999999</v>
      </c>
      <c r="G203" s="109">
        <v>0.24704707000000001</v>
      </c>
      <c r="H203" s="109">
        <v>0.22545007</v>
      </c>
      <c r="I203" s="109"/>
      <c r="J203" s="109">
        <v>0.43227837000000002</v>
      </c>
      <c r="K203" s="109">
        <v>0.15968379999999999</v>
      </c>
      <c r="L203" s="109">
        <v>0.59511712999999999</v>
      </c>
      <c r="M203" s="109">
        <v>0.34021300999999998</v>
      </c>
      <c r="N203" s="109">
        <v>0.27529744</v>
      </c>
      <c r="O203" s="109">
        <v>0.23998720000000001</v>
      </c>
      <c r="P203" s="109">
        <v>0.21987876000000001</v>
      </c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</row>
    <row r="204" spans="1:35" s="100" customFormat="1" ht="18" customHeight="1" x14ac:dyDescent="0.2">
      <c r="A204" s="97">
        <v>2007</v>
      </c>
      <c r="B204" s="109">
        <v>0.43962427999999998</v>
      </c>
      <c r="C204" s="109">
        <v>0.17254588000000001</v>
      </c>
      <c r="D204" s="109">
        <v>0.61731756999999998</v>
      </c>
      <c r="E204" s="109">
        <v>0.35202305</v>
      </c>
      <c r="F204" s="109">
        <v>0.28688529000000002</v>
      </c>
      <c r="G204" s="109">
        <v>0.25198534</v>
      </c>
      <c r="H204" s="109">
        <v>0.23137552</v>
      </c>
      <c r="I204" s="109"/>
      <c r="J204" s="109">
        <v>0.41824689999999998</v>
      </c>
      <c r="K204" s="109">
        <v>0.15903205000000001</v>
      </c>
      <c r="L204" s="109">
        <v>0.58579082999999998</v>
      </c>
      <c r="M204" s="109">
        <v>0.33937486</v>
      </c>
      <c r="N204" s="109">
        <v>0.27680375000000002</v>
      </c>
      <c r="O204" s="109">
        <v>0.24240766999999999</v>
      </c>
      <c r="P204" s="109">
        <v>0.22280426</v>
      </c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</row>
    <row r="205" spans="1:35" s="100" customFormat="1" ht="18" customHeight="1" x14ac:dyDescent="0.2">
      <c r="A205" s="97">
        <v>2008</v>
      </c>
      <c r="B205" s="109">
        <v>0.44945263000000002</v>
      </c>
      <c r="C205" s="109">
        <v>0.16748558999999999</v>
      </c>
      <c r="D205" s="109">
        <v>0.60939927000000005</v>
      </c>
      <c r="E205" s="109">
        <v>0.34324873</v>
      </c>
      <c r="F205" s="109">
        <v>0.27994878000000001</v>
      </c>
      <c r="G205" s="109">
        <v>0.24615841999999999</v>
      </c>
      <c r="H205" s="109">
        <v>0.2258212</v>
      </c>
      <c r="I205" s="109"/>
      <c r="J205" s="109">
        <v>0.41527407</v>
      </c>
      <c r="K205" s="109">
        <v>0.15429483999999999</v>
      </c>
      <c r="L205" s="109">
        <v>0.57850499</v>
      </c>
      <c r="M205" s="109">
        <v>0.33384253000000003</v>
      </c>
      <c r="N205" s="109">
        <v>0.27227625</v>
      </c>
      <c r="O205" s="109">
        <v>0.23871996000000001</v>
      </c>
      <c r="P205" s="109">
        <v>0.2191235</v>
      </c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</row>
    <row r="206" spans="1:35" s="100" customFormat="1" ht="18" customHeight="1" x14ac:dyDescent="0.2">
      <c r="A206" s="97">
        <v>2009</v>
      </c>
      <c r="B206" s="109">
        <v>0.47314355000000002</v>
      </c>
      <c r="C206" s="109">
        <v>0.17824450999999999</v>
      </c>
      <c r="D206" s="109">
        <v>0.63669321999999995</v>
      </c>
      <c r="E206" s="109">
        <v>0.35842811000000002</v>
      </c>
      <c r="F206" s="109">
        <v>0.29235941999999998</v>
      </c>
      <c r="G206" s="109">
        <v>0.25721399</v>
      </c>
      <c r="H206" s="109">
        <v>0.23694525</v>
      </c>
      <c r="I206" s="109"/>
      <c r="J206" s="109">
        <v>0.44809284999999999</v>
      </c>
      <c r="K206" s="109">
        <v>0.16991792999999999</v>
      </c>
      <c r="L206" s="109">
        <v>0.61278823000000004</v>
      </c>
      <c r="M206" s="109">
        <v>0.34752337</v>
      </c>
      <c r="N206" s="109">
        <v>0.28237051000000002</v>
      </c>
      <c r="O206" s="109">
        <v>0.24815524</v>
      </c>
      <c r="P206" s="109">
        <v>0.22898611999999999</v>
      </c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</row>
    <row r="207" spans="1:35" s="100" customFormat="1" ht="18" customHeight="1" x14ac:dyDescent="0.2">
      <c r="A207" s="107" t="s">
        <v>106</v>
      </c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</row>
    <row r="208" spans="1:35" s="100" customFormat="1" ht="18" customHeight="1" x14ac:dyDescent="0.2">
      <c r="A208" s="97">
        <v>2010</v>
      </c>
      <c r="B208" s="109">
        <v>0.45222657999999999</v>
      </c>
      <c r="C208" s="109">
        <v>0.16691268000000001</v>
      </c>
      <c r="D208" s="109">
        <v>0.60389241999999999</v>
      </c>
      <c r="E208" s="109">
        <v>0.34252908999999998</v>
      </c>
      <c r="F208" s="109">
        <v>0.27912143</v>
      </c>
      <c r="G208" s="109">
        <v>0.24465037000000001</v>
      </c>
      <c r="H208" s="109">
        <v>0.22406792</v>
      </c>
      <c r="I208" s="109"/>
      <c r="J208" s="109">
        <v>0.46943747000000002</v>
      </c>
      <c r="K208" s="109">
        <v>0.17197942999999999</v>
      </c>
      <c r="L208" s="109">
        <v>0.62126073999999998</v>
      </c>
      <c r="M208" s="109">
        <v>0.35463104000000001</v>
      </c>
      <c r="N208" s="109">
        <v>0.28717036000000001</v>
      </c>
      <c r="O208" s="109">
        <v>0.24980822999999999</v>
      </c>
      <c r="P208" s="109">
        <v>0.22727534999999999</v>
      </c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</row>
    <row r="209" spans="1:35" s="100" customFormat="1" ht="18" customHeight="1" x14ac:dyDescent="0.2">
      <c r="A209" s="97">
        <v>2011</v>
      </c>
      <c r="B209" s="109">
        <v>0.46482890999999998</v>
      </c>
      <c r="C209" s="109">
        <v>0.16887072</v>
      </c>
      <c r="D209" s="109">
        <v>0.61099619000000005</v>
      </c>
      <c r="E209" s="109">
        <v>0.34691907999999999</v>
      </c>
      <c r="F209" s="109">
        <v>0.28127213000000001</v>
      </c>
      <c r="G209" s="109">
        <v>0.24570109000000001</v>
      </c>
      <c r="H209" s="109">
        <v>0.22469475999999999</v>
      </c>
      <c r="I209" s="109"/>
      <c r="J209" s="109">
        <v>0.49043346999999998</v>
      </c>
      <c r="K209" s="109">
        <v>0.17448040000000001</v>
      </c>
      <c r="L209" s="109">
        <v>0.63248464000000004</v>
      </c>
      <c r="M209" s="109">
        <v>0.35196336</v>
      </c>
      <c r="N209" s="109">
        <v>0.28701296999999998</v>
      </c>
      <c r="O209" s="109">
        <v>0.25006476</v>
      </c>
      <c r="P209" s="109">
        <v>0.22696495</v>
      </c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</row>
    <row r="210" spans="1:35" s="100" customFormat="1" ht="18" customHeight="1" x14ac:dyDescent="0.2">
      <c r="A210" s="97">
        <v>2012</v>
      </c>
      <c r="B210" s="109">
        <v>0.46272268999999999</v>
      </c>
      <c r="C210" s="109">
        <v>0.16749462000000001</v>
      </c>
      <c r="D210" s="109">
        <v>0.60615211999999996</v>
      </c>
      <c r="E210" s="109">
        <v>0.34701204000000002</v>
      </c>
      <c r="F210" s="109">
        <v>0.28120867999999999</v>
      </c>
      <c r="G210" s="109">
        <v>0.24415205000000001</v>
      </c>
      <c r="H210" s="109">
        <v>0.22116511999999999</v>
      </c>
      <c r="I210" s="109"/>
      <c r="J210" s="109">
        <v>0.4823924</v>
      </c>
      <c r="K210" s="109">
        <v>0.17441655</v>
      </c>
      <c r="L210" s="109">
        <v>0.63037430000000005</v>
      </c>
      <c r="M210" s="109">
        <v>0.35338214000000001</v>
      </c>
      <c r="N210" s="109">
        <v>0.28536988000000002</v>
      </c>
      <c r="O210" s="109">
        <v>0.24785969999999999</v>
      </c>
      <c r="P210" s="109">
        <v>0.22533365</v>
      </c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</row>
    <row r="211" spans="1:35" s="100" customFormat="1" ht="18" customHeight="1" x14ac:dyDescent="0.2">
      <c r="A211" s="97">
        <v>2013</v>
      </c>
      <c r="B211" s="109">
        <v>0.49259888000000002</v>
      </c>
      <c r="C211" s="109">
        <v>0.17489646</v>
      </c>
      <c r="D211" s="109">
        <v>0.61730708999999995</v>
      </c>
      <c r="E211" s="109">
        <v>0.35357193999999997</v>
      </c>
      <c r="F211" s="109">
        <v>0.28529831</v>
      </c>
      <c r="G211" s="109">
        <v>0.24684613</v>
      </c>
      <c r="H211" s="109">
        <v>0.22278887999999999</v>
      </c>
      <c r="I211" s="109"/>
      <c r="J211" s="109">
        <v>0.51655954999999998</v>
      </c>
      <c r="K211" s="109">
        <v>0.18087109000000001</v>
      </c>
      <c r="L211" s="109">
        <v>0.64190891000000005</v>
      </c>
      <c r="M211" s="109">
        <v>0.36371875999999997</v>
      </c>
      <c r="N211" s="109">
        <v>0.29175232000000001</v>
      </c>
      <c r="O211" s="109">
        <v>0.25150984999999998</v>
      </c>
      <c r="P211" s="109">
        <v>0.22633693999999999</v>
      </c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</row>
    <row r="212" spans="1:35" s="100" customFormat="1" ht="18" customHeight="1" x14ac:dyDescent="0.2">
      <c r="A212" s="97">
        <v>2014</v>
      </c>
      <c r="B212" s="109">
        <v>0.47201001999999997</v>
      </c>
      <c r="C212" s="109">
        <v>0.16895387000000001</v>
      </c>
      <c r="D212" s="109">
        <v>0.61349629999999999</v>
      </c>
      <c r="E212" s="109">
        <v>0.34766555999999998</v>
      </c>
      <c r="F212" s="109">
        <v>0.28083875000000003</v>
      </c>
      <c r="G212" s="109">
        <v>0.24360369000000001</v>
      </c>
      <c r="H212" s="109">
        <v>0.22027379</v>
      </c>
      <c r="I212" s="109"/>
      <c r="J212" s="109">
        <v>0.49502476000000001</v>
      </c>
      <c r="K212" s="109">
        <v>0.17483784999999999</v>
      </c>
      <c r="L212" s="109">
        <v>0.63647173000000001</v>
      </c>
      <c r="M212" s="109">
        <v>0.35913540999999999</v>
      </c>
      <c r="N212" s="109">
        <v>0.28765787999999998</v>
      </c>
      <c r="O212" s="109">
        <v>0.24743937999999999</v>
      </c>
      <c r="P212" s="109">
        <v>0.22189702</v>
      </c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</row>
    <row r="213" spans="1:35" s="100" customFormat="1" ht="18" customHeight="1" x14ac:dyDescent="0.2">
      <c r="A213" s="97">
        <v>2015</v>
      </c>
      <c r="B213" s="109">
        <v>0.46460534999999997</v>
      </c>
      <c r="C213" s="109">
        <v>0.17000662999999999</v>
      </c>
      <c r="D213" s="109">
        <v>0.60850143999999995</v>
      </c>
      <c r="E213" s="109">
        <v>0.34607706999999999</v>
      </c>
      <c r="F213" s="109">
        <v>0.27904215999999998</v>
      </c>
      <c r="G213" s="109">
        <v>0.24165110000000001</v>
      </c>
      <c r="H213" s="109">
        <v>0.21823474000000001</v>
      </c>
      <c r="I213" s="109"/>
      <c r="J213" s="109">
        <v>0.49146144000000003</v>
      </c>
      <c r="K213" s="109">
        <v>0.17854001999999999</v>
      </c>
      <c r="L213" s="109">
        <v>0.63586827999999995</v>
      </c>
      <c r="M213" s="109">
        <v>0.35699354999999999</v>
      </c>
      <c r="N213" s="109">
        <v>0.28617917999999998</v>
      </c>
      <c r="O213" s="109">
        <v>0.24666513000000001</v>
      </c>
      <c r="P213" s="109">
        <v>0.22160088</v>
      </c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</row>
    <row r="214" spans="1:35" s="100" customFormat="1" ht="18" customHeight="1" x14ac:dyDescent="0.2">
      <c r="A214" s="97">
        <v>2016</v>
      </c>
      <c r="B214" s="109">
        <v>0.46579205000000001</v>
      </c>
      <c r="C214" s="109">
        <v>0.16965561000000001</v>
      </c>
      <c r="D214" s="109">
        <v>0.61296870999999997</v>
      </c>
      <c r="E214" s="109">
        <v>0.34736582999999999</v>
      </c>
      <c r="F214" s="109">
        <v>0.28122039999999998</v>
      </c>
      <c r="G214" s="109">
        <v>0.24499443000000001</v>
      </c>
      <c r="H214" s="109">
        <v>0.22301267999999999</v>
      </c>
      <c r="I214" s="109"/>
      <c r="J214" s="109">
        <v>0.49217612999999999</v>
      </c>
      <c r="K214" s="109">
        <v>0.17794129</v>
      </c>
      <c r="L214" s="109">
        <v>0.64187174000000002</v>
      </c>
      <c r="M214" s="109">
        <v>0.35964591000000001</v>
      </c>
      <c r="N214" s="109">
        <v>0.28977127000000003</v>
      </c>
      <c r="O214" s="109">
        <v>0.25154218</v>
      </c>
      <c r="P214" s="109">
        <v>0.22831488999999999</v>
      </c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</row>
    <row r="215" spans="1:35" s="100" customFormat="1" ht="18" customHeight="1" x14ac:dyDescent="0.2">
      <c r="A215" s="97">
        <v>2017</v>
      </c>
      <c r="B215" s="109">
        <v>0.46378216999999999</v>
      </c>
      <c r="C215" s="109">
        <v>0.17141206</v>
      </c>
      <c r="D215" s="109">
        <v>0.60927114999999998</v>
      </c>
      <c r="E215" s="109">
        <v>0.34506882999999999</v>
      </c>
      <c r="F215" s="109">
        <v>0.28114967000000002</v>
      </c>
      <c r="G215" s="109">
        <v>0.24688234000000001</v>
      </c>
      <c r="H215" s="109">
        <v>0.22638591999999999</v>
      </c>
      <c r="I215" s="109"/>
      <c r="J215" s="109">
        <v>0.48975534999999998</v>
      </c>
      <c r="K215" s="109">
        <v>0.17689447999999999</v>
      </c>
      <c r="L215" s="109">
        <v>0.63419285999999997</v>
      </c>
      <c r="M215" s="109">
        <v>0.35611617000000001</v>
      </c>
      <c r="N215" s="109">
        <v>0.28736919</v>
      </c>
      <c r="O215" s="109">
        <v>0.24964716000000001</v>
      </c>
      <c r="P215" s="109">
        <v>0.22664208999999999</v>
      </c>
      <c r="Q215" s="99"/>
      <c r="R215" s="99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</row>
    <row r="216" spans="1:35" s="100" customFormat="1" ht="18" customHeight="1" x14ac:dyDescent="0.2">
      <c r="A216" s="97">
        <v>2018</v>
      </c>
      <c r="B216" s="109">
        <v>0.45819415000000002</v>
      </c>
      <c r="C216" s="109">
        <v>0.16604369999999999</v>
      </c>
      <c r="D216" s="109">
        <v>0.60233336999999998</v>
      </c>
      <c r="E216" s="109">
        <v>0.34279289000000002</v>
      </c>
      <c r="F216" s="109">
        <v>0.27702394000000002</v>
      </c>
      <c r="G216" s="109">
        <v>0.24020308000000001</v>
      </c>
      <c r="H216" s="109">
        <v>0.21753792</v>
      </c>
      <c r="I216" s="109"/>
      <c r="J216" s="109">
        <v>0.49064068</v>
      </c>
      <c r="K216" s="109">
        <v>0.17418649</v>
      </c>
      <c r="L216" s="109">
        <v>0.63109795000000002</v>
      </c>
      <c r="M216" s="109">
        <v>0.35487978999999997</v>
      </c>
      <c r="N216" s="109">
        <v>0.28553838999999998</v>
      </c>
      <c r="O216" s="109">
        <v>0.24665271</v>
      </c>
      <c r="P216" s="109">
        <v>0.22239373000000001</v>
      </c>
      <c r="Q216" s="99"/>
      <c r="R216" s="99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</row>
    <row r="217" spans="1:35" s="100" customFormat="1" ht="18" customHeight="1" x14ac:dyDescent="0.2">
      <c r="A217" s="97">
        <v>2019</v>
      </c>
      <c r="B217" s="109">
        <v>0.46681001</v>
      </c>
      <c r="C217" s="109">
        <v>0.17039201000000001</v>
      </c>
      <c r="D217" s="109">
        <v>0.60684959000000005</v>
      </c>
      <c r="E217" s="109">
        <v>0.34578249999999999</v>
      </c>
      <c r="F217" s="109">
        <v>0.28108242999999999</v>
      </c>
      <c r="G217" s="109">
        <v>0.24588145</v>
      </c>
      <c r="H217" s="109">
        <v>0.22485596999999999</v>
      </c>
      <c r="I217" s="109"/>
      <c r="J217" s="109">
        <v>0.49531794000000001</v>
      </c>
      <c r="K217" s="109">
        <v>0.17716541999999999</v>
      </c>
      <c r="L217" s="109">
        <v>0.63433751000000005</v>
      </c>
      <c r="M217" s="109">
        <v>0.35714166000000003</v>
      </c>
      <c r="N217" s="109">
        <v>0.28849765999999999</v>
      </c>
      <c r="O217" s="109">
        <v>0.25054258000000001</v>
      </c>
      <c r="P217" s="109">
        <v>0.22751352999999999</v>
      </c>
      <c r="Q217" s="99"/>
      <c r="R217" s="99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</row>
    <row r="218" spans="1:35" s="100" customFormat="1" ht="18" customHeight="1" x14ac:dyDescent="0.2">
      <c r="A218" s="97">
        <v>2020</v>
      </c>
      <c r="B218" s="109">
        <v>0.48793038</v>
      </c>
      <c r="C218" s="109">
        <v>0.17592166000000001</v>
      </c>
      <c r="D218" s="109">
        <v>0.61958641999999997</v>
      </c>
      <c r="E218" s="109">
        <v>0.34919178000000001</v>
      </c>
      <c r="F218" s="109">
        <v>0.28263548999999999</v>
      </c>
      <c r="G218" s="109">
        <v>0.24538813000000001</v>
      </c>
      <c r="H218" s="109">
        <v>0.22195954000000001</v>
      </c>
      <c r="I218" s="109"/>
      <c r="J218" s="109">
        <v>0.51897990999999999</v>
      </c>
      <c r="K218" s="109">
        <v>0.18170248</v>
      </c>
      <c r="L218" s="109">
        <v>0.64224371999999996</v>
      </c>
      <c r="M218" s="109">
        <v>0.36321081</v>
      </c>
      <c r="N218" s="109">
        <v>0.29200916999999998</v>
      </c>
      <c r="O218" s="109">
        <v>0.25246628999999998</v>
      </c>
      <c r="P218" s="109">
        <v>0.22792209999999999</v>
      </c>
      <c r="Q218" s="99"/>
      <c r="R218" s="99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</row>
    <row r="219" spans="1:35" s="100" customFormat="1" ht="18" customHeight="1" x14ac:dyDescent="0.2">
      <c r="A219" s="97">
        <v>2021</v>
      </c>
      <c r="B219" s="109">
        <v>0.46988097000000001</v>
      </c>
      <c r="C219" s="109">
        <v>0.1704553</v>
      </c>
      <c r="D219" s="109">
        <v>0.61413459999999997</v>
      </c>
      <c r="E219" s="109">
        <v>0.34941803999999999</v>
      </c>
      <c r="F219" s="109">
        <v>0.28418065999999997</v>
      </c>
      <c r="G219" s="109">
        <v>0.24873990000000001</v>
      </c>
      <c r="H219" s="109">
        <v>0.22773492000000001</v>
      </c>
      <c r="I219" s="109"/>
      <c r="J219" s="109">
        <v>0.50958769000000004</v>
      </c>
      <c r="K219" s="109">
        <v>0.17907915999999999</v>
      </c>
      <c r="L219" s="109">
        <v>0.64699583999999999</v>
      </c>
      <c r="M219" s="109">
        <v>0.36284270000000002</v>
      </c>
      <c r="N219" s="109">
        <v>0.29284892000000001</v>
      </c>
      <c r="O219" s="109">
        <v>0.25512130999999999</v>
      </c>
      <c r="P219" s="109">
        <v>0.23263328</v>
      </c>
      <c r="Q219" s="99"/>
      <c r="R219" s="99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</row>
    <row r="220" spans="1:35" s="100" customFormat="1" ht="18" customHeight="1" x14ac:dyDescent="0.25">
      <c r="A220" s="16" t="s">
        <v>107</v>
      </c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</row>
    <row r="221" spans="1:35" s="100" customFormat="1" ht="18" customHeight="1" x14ac:dyDescent="0.2">
      <c r="A221" s="98" t="s">
        <v>108</v>
      </c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</row>
    <row r="222" spans="1:35" s="100" customFormat="1" ht="18" customHeight="1" x14ac:dyDescent="0.2">
      <c r="A222" s="97">
        <v>1996</v>
      </c>
      <c r="B222" s="109">
        <v>0.42439669000000002</v>
      </c>
      <c r="C222" s="109">
        <v>0.15699941000000001</v>
      </c>
      <c r="D222" s="109">
        <v>0.58977091000000004</v>
      </c>
      <c r="E222" s="109">
        <v>0.33688751</v>
      </c>
      <c r="F222" s="109">
        <v>0.27152885999999998</v>
      </c>
      <c r="G222" s="109">
        <v>0.23414054000000001</v>
      </c>
      <c r="H222" s="109">
        <v>0.20962147</v>
      </c>
      <c r="I222" s="109"/>
      <c r="J222" s="109"/>
      <c r="K222" s="109"/>
      <c r="L222" s="109"/>
      <c r="M222" s="109"/>
      <c r="N222" s="109"/>
      <c r="O222" s="109"/>
      <c r="P222" s="109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</row>
    <row r="223" spans="1:35" s="100" customFormat="1" ht="18" customHeight="1" x14ac:dyDescent="0.2">
      <c r="A223" s="97">
        <v>1997</v>
      </c>
      <c r="B223" s="109">
        <v>0.42299165999999999</v>
      </c>
      <c r="C223" s="109">
        <v>0.15800391999999999</v>
      </c>
      <c r="D223" s="109">
        <v>0.60212465999999998</v>
      </c>
      <c r="E223" s="109">
        <v>0.34378278000000001</v>
      </c>
      <c r="F223" s="109">
        <v>0.27912893999999999</v>
      </c>
      <c r="G223" s="109">
        <v>0.24281900000000001</v>
      </c>
      <c r="H223" s="109">
        <v>0.21950658000000001</v>
      </c>
      <c r="I223" s="109"/>
      <c r="J223" s="109"/>
      <c r="K223" s="109"/>
      <c r="L223" s="109"/>
      <c r="M223" s="109"/>
      <c r="N223" s="109"/>
      <c r="O223" s="109"/>
      <c r="P223" s="109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</row>
    <row r="224" spans="1:35" s="100" customFormat="1" ht="18" customHeight="1" x14ac:dyDescent="0.2">
      <c r="A224" s="98" t="s">
        <v>109</v>
      </c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</row>
    <row r="225" spans="1:35" s="100" customFormat="1" ht="18" customHeight="1" x14ac:dyDescent="0.2">
      <c r="A225" s="97">
        <v>2000</v>
      </c>
      <c r="B225" s="109">
        <v>0.48334406000000002</v>
      </c>
      <c r="C225" s="109">
        <v>0.17568727000000001</v>
      </c>
      <c r="D225" s="109">
        <v>0.64367478</v>
      </c>
      <c r="E225" s="109">
        <v>0.36254849</v>
      </c>
      <c r="F225" s="109">
        <v>0.29529523000000002</v>
      </c>
      <c r="G225" s="109">
        <v>0.25972235999999999</v>
      </c>
      <c r="H225" s="109">
        <v>0.23921538000000001</v>
      </c>
      <c r="I225" s="109"/>
      <c r="J225" s="109"/>
      <c r="K225" s="109"/>
      <c r="L225" s="109"/>
      <c r="M225" s="109"/>
      <c r="N225" s="109"/>
      <c r="O225" s="109"/>
      <c r="P225" s="109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</row>
    <row r="226" spans="1:35" s="100" customFormat="1" ht="18" customHeight="1" x14ac:dyDescent="0.2">
      <c r="A226" s="97">
        <v>2001</v>
      </c>
      <c r="B226" s="109">
        <v>0.45880935</v>
      </c>
      <c r="C226" s="109">
        <v>0.17228635</v>
      </c>
      <c r="D226" s="109">
        <v>0.62774956999999998</v>
      </c>
      <c r="E226" s="109">
        <v>0.35474466999999998</v>
      </c>
      <c r="F226" s="109">
        <v>0.28928527999999998</v>
      </c>
      <c r="G226" s="109">
        <v>0.25466768000000001</v>
      </c>
      <c r="H226" s="109">
        <v>0.23492879</v>
      </c>
      <c r="I226" s="109"/>
      <c r="J226" s="109"/>
      <c r="K226" s="109"/>
      <c r="L226" s="109"/>
      <c r="M226" s="109"/>
      <c r="N226" s="109"/>
      <c r="O226" s="109"/>
      <c r="P226" s="109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</row>
    <row r="227" spans="1:35" s="100" customFormat="1" ht="18" customHeight="1" x14ac:dyDescent="0.2">
      <c r="A227" s="97">
        <v>2002</v>
      </c>
      <c r="B227" s="109">
        <v>0.45754766000000002</v>
      </c>
      <c r="C227" s="109">
        <v>0.16385661000000001</v>
      </c>
      <c r="D227" s="109">
        <v>0.61936537000000003</v>
      </c>
      <c r="E227" s="109">
        <v>0.34855436000000001</v>
      </c>
      <c r="F227" s="109">
        <v>0.28119058000000002</v>
      </c>
      <c r="G227" s="109">
        <v>0.24379223</v>
      </c>
      <c r="H227" s="109">
        <v>0.22078877999999999</v>
      </c>
      <c r="I227" s="109"/>
      <c r="J227" s="109"/>
      <c r="K227" s="109"/>
      <c r="L227" s="109"/>
      <c r="M227" s="109"/>
      <c r="N227" s="109"/>
      <c r="O227" s="109"/>
      <c r="P227" s="109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</row>
    <row r="228" spans="1:35" s="100" customFormat="1" ht="18" customHeight="1" x14ac:dyDescent="0.2">
      <c r="A228" s="97">
        <v>2003</v>
      </c>
      <c r="B228" s="109">
        <v>0.46474792999999998</v>
      </c>
      <c r="C228" s="109">
        <v>0.17874265</v>
      </c>
      <c r="D228" s="109">
        <v>0.65135434000000003</v>
      </c>
      <c r="E228" s="109">
        <v>0.36131159000000002</v>
      </c>
      <c r="F228" s="109">
        <v>0.29665433000000002</v>
      </c>
      <c r="G228" s="109">
        <v>0.26334290999999999</v>
      </c>
      <c r="H228" s="109">
        <v>0.24446999</v>
      </c>
      <c r="I228" s="109"/>
      <c r="J228" s="109"/>
      <c r="K228" s="109"/>
      <c r="L228" s="109"/>
      <c r="M228" s="109"/>
      <c r="N228" s="109"/>
      <c r="O228" s="109"/>
      <c r="P228" s="109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</row>
    <row r="229" spans="1:35" s="100" customFormat="1" ht="18" customHeight="1" x14ac:dyDescent="0.2">
      <c r="A229" s="97">
        <v>2004</v>
      </c>
      <c r="B229" s="109">
        <v>0.46380843999999999</v>
      </c>
      <c r="C229" s="109">
        <v>0.18088294999999999</v>
      </c>
      <c r="D229" s="109">
        <v>0.65022650000000004</v>
      </c>
      <c r="E229" s="109">
        <v>0.36802369000000001</v>
      </c>
      <c r="F229" s="109">
        <v>0.30150127999999998</v>
      </c>
      <c r="G229" s="109">
        <v>0.26770039000000001</v>
      </c>
      <c r="H229" s="109">
        <v>0.24969704000000001</v>
      </c>
      <c r="I229" s="109"/>
      <c r="J229" s="109"/>
      <c r="K229" s="109"/>
      <c r="L229" s="109"/>
      <c r="M229" s="109"/>
      <c r="N229" s="109"/>
      <c r="O229" s="109"/>
      <c r="P229" s="109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</row>
    <row r="230" spans="1:35" s="100" customFormat="1" ht="18" customHeight="1" x14ac:dyDescent="0.2">
      <c r="A230" s="107" t="s">
        <v>110</v>
      </c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</row>
    <row r="231" spans="1:35" s="100" customFormat="1" ht="18" customHeight="1" x14ac:dyDescent="0.2">
      <c r="A231" s="97">
        <v>2005</v>
      </c>
      <c r="B231" s="109">
        <v>0.45977579000000002</v>
      </c>
      <c r="C231" s="109">
        <v>0.17191116000000001</v>
      </c>
      <c r="D231" s="109">
        <v>0.62685972999999995</v>
      </c>
      <c r="E231" s="109">
        <v>0.35388642999999997</v>
      </c>
      <c r="F231" s="109">
        <v>0.28874300000000003</v>
      </c>
      <c r="G231" s="109">
        <v>0.25401305000000002</v>
      </c>
      <c r="H231" s="109">
        <v>0.23346744</v>
      </c>
      <c r="I231" s="109"/>
      <c r="J231" s="109"/>
      <c r="K231" s="109"/>
      <c r="L231" s="109"/>
      <c r="M231" s="109"/>
      <c r="N231" s="109"/>
      <c r="O231" s="109"/>
      <c r="P231" s="109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</row>
    <row r="232" spans="1:35" s="100" customFormat="1" ht="18" customHeight="1" x14ac:dyDescent="0.2">
      <c r="A232" s="97">
        <v>2006</v>
      </c>
      <c r="B232" s="109">
        <v>0.47763633999999999</v>
      </c>
      <c r="C232" s="109">
        <v>0.18142875</v>
      </c>
      <c r="D232" s="109">
        <v>0.65099753000000005</v>
      </c>
      <c r="E232" s="109">
        <v>0.36246187000000002</v>
      </c>
      <c r="F232" s="109">
        <v>0.29962109999999997</v>
      </c>
      <c r="G232" s="109">
        <v>0.26752125999999998</v>
      </c>
      <c r="H232" s="109">
        <v>0.24970679000000001</v>
      </c>
      <c r="I232" s="109"/>
      <c r="J232" s="109"/>
      <c r="K232" s="109"/>
      <c r="L232" s="109"/>
      <c r="M232" s="109"/>
      <c r="N232" s="109"/>
      <c r="O232" s="109"/>
      <c r="P232" s="109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</row>
    <row r="233" spans="1:35" s="100" customFormat="1" ht="18" customHeight="1" x14ac:dyDescent="0.2">
      <c r="A233" s="97">
        <v>2007</v>
      </c>
      <c r="B233" s="109">
        <v>0.43143380999999997</v>
      </c>
      <c r="C233" s="109">
        <v>0.16584362</v>
      </c>
      <c r="D233" s="109">
        <v>0.61107014000000004</v>
      </c>
      <c r="E233" s="109">
        <v>0.34848512999999998</v>
      </c>
      <c r="F233" s="109">
        <v>0.28454089999999999</v>
      </c>
      <c r="G233" s="109">
        <v>0.24987282</v>
      </c>
      <c r="H233" s="109">
        <v>0.22867302</v>
      </c>
      <c r="I233" s="109"/>
      <c r="J233" s="109"/>
      <c r="K233" s="109"/>
      <c r="L233" s="109"/>
      <c r="M233" s="109"/>
      <c r="N233" s="109"/>
      <c r="O233" s="109"/>
      <c r="P233" s="109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</row>
    <row r="234" spans="1:35" s="100" customFormat="1" ht="18" customHeight="1" x14ac:dyDescent="0.2">
      <c r="A234" s="98" t="s">
        <v>111</v>
      </c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</row>
    <row r="235" spans="1:35" s="100" customFormat="1" ht="18" customHeight="1" x14ac:dyDescent="0.2">
      <c r="A235" s="97">
        <v>2008</v>
      </c>
      <c r="B235" s="109">
        <v>0.43126970999999997</v>
      </c>
      <c r="C235" s="109">
        <v>0.16282705</v>
      </c>
      <c r="D235" s="109">
        <v>0.60152516</v>
      </c>
      <c r="E235" s="109">
        <v>0.34665938000000002</v>
      </c>
      <c r="F235" s="109">
        <v>0.28492311999999997</v>
      </c>
      <c r="G235" s="109">
        <v>0.25140424</v>
      </c>
      <c r="H235" s="109">
        <v>0.23174173000000001</v>
      </c>
      <c r="I235" s="109"/>
      <c r="J235" s="109"/>
      <c r="K235" s="109"/>
      <c r="L235" s="109"/>
      <c r="M235" s="109"/>
      <c r="N235" s="109"/>
      <c r="O235" s="109"/>
      <c r="P235" s="109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</row>
    <row r="236" spans="1:35" s="100" customFormat="1" ht="18" customHeight="1" x14ac:dyDescent="0.2">
      <c r="A236" s="97">
        <v>2009</v>
      </c>
      <c r="B236" s="109">
        <v>0.43677165000000001</v>
      </c>
      <c r="C236" s="109">
        <v>0.16840999000000001</v>
      </c>
      <c r="D236" s="109">
        <v>0.61379744999999997</v>
      </c>
      <c r="E236" s="109">
        <v>0.34854289999999999</v>
      </c>
      <c r="F236" s="109">
        <v>0.28661669000000001</v>
      </c>
      <c r="G236" s="109">
        <v>0.25510399</v>
      </c>
      <c r="H236" s="109">
        <v>0.23723685999999999</v>
      </c>
      <c r="I236" s="109"/>
      <c r="J236" s="109"/>
      <c r="K236" s="109"/>
      <c r="L236" s="109"/>
      <c r="M236" s="109"/>
      <c r="N236" s="109"/>
      <c r="O236" s="109"/>
      <c r="P236" s="109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</row>
    <row r="237" spans="1:35" s="100" customFormat="1" ht="18" customHeight="1" x14ac:dyDescent="0.2">
      <c r="A237" s="97">
        <v>2010</v>
      </c>
      <c r="B237" s="109">
        <v>0.44870701000000002</v>
      </c>
      <c r="C237" s="109">
        <v>0.16126338000000001</v>
      </c>
      <c r="D237" s="109">
        <v>0.59950784000000001</v>
      </c>
      <c r="E237" s="109">
        <v>0.34469959999999999</v>
      </c>
      <c r="F237" s="109">
        <v>0.28114049000000002</v>
      </c>
      <c r="G237" s="109">
        <v>0.24602536</v>
      </c>
      <c r="H237" s="109">
        <v>0.22441597999999999</v>
      </c>
      <c r="I237" s="109"/>
      <c r="J237" s="109"/>
      <c r="K237" s="109"/>
      <c r="L237" s="109"/>
      <c r="M237" s="109"/>
      <c r="N237" s="109"/>
      <c r="O237" s="109"/>
      <c r="P237" s="109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</row>
    <row r="238" spans="1:35" s="100" customFormat="1" ht="18" customHeight="1" x14ac:dyDescent="0.2">
      <c r="A238" s="97">
        <v>2011</v>
      </c>
      <c r="B238" s="109">
        <v>0.43851457999999999</v>
      </c>
      <c r="C238" s="109">
        <v>0.16199683000000001</v>
      </c>
      <c r="D238" s="109">
        <v>0.59794243999999996</v>
      </c>
      <c r="E238" s="109">
        <v>0.34402391999999998</v>
      </c>
      <c r="F238" s="109">
        <v>0.28327845000000001</v>
      </c>
      <c r="G238" s="109">
        <v>0.25081961000000003</v>
      </c>
      <c r="H238" s="109">
        <v>0.23161603</v>
      </c>
      <c r="I238" s="109"/>
      <c r="J238" s="109"/>
      <c r="K238" s="109"/>
      <c r="L238" s="109"/>
      <c r="M238" s="109"/>
      <c r="N238" s="109"/>
      <c r="O238" s="109"/>
      <c r="P238" s="109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</row>
    <row r="239" spans="1:35" s="100" customFormat="1" ht="18" customHeight="1" x14ac:dyDescent="0.2">
      <c r="A239" s="97">
        <v>2012</v>
      </c>
      <c r="B239" s="109">
        <v>0.41745136999999999</v>
      </c>
      <c r="C239" s="109">
        <v>0.15402452</v>
      </c>
      <c r="D239" s="109">
        <v>0.57864855999999998</v>
      </c>
      <c r="E239" s="109">
        <v>0.32885963000000001</v>
      </c>
      <c r="F239" s="109">
        <v>0.27124257000000002</v>
      </c>
      <c r="G239" s="109">
        <v>0.23774943000000001</v>
      </c>
      <c r="H239" s="109">
        <v>0.21571351</v>
      </c>
      <c r="I239" s="109"/>
      <c r="J239" s="109"/>
      <c r="K239" s="109"/>
      <c r="L239" s="109"/>
      <c r="M239" s="109"/>
      <c r="N239" s="109"/>
      <c r="O239" s="109"/>
      <c r="P239" s="109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</row>
    <row r="240" spans="1:35" s="100" customFormat="1" ht="18" customHeight="1" x14ac:dyDescent="0.2">
      <c r="A240" s="97">
        <v>2013</v>
      </c>
      <c r="B240" s="109">
        <v>0.4217822</v>
      </c>
      <c r="C240" s="109">
        <v>0.16380416</v>
      </c>
      <c r="D240" s="109">
        <v>0.59829186000000001</v>
      </c>
      <c r="E240" s="109">
        <v>0.35044059999999999</v>
      </c>
      <c r="F240" s="109">
        <v>0.28560813000000002</v>
      </c>
      <c r="G240" s="109">
        <v>0.24983417999999999</v>
      </c>
      <c r="H240" s="109">
        <v>0.22825353000000001</v>
      </c>
      <c r="I240" s="109"/>
      <c r="J240" s="109"/>
      <c r="K240" s="109"/>
      <c r="L240" s="109"/>
      <c r="M240" s="109"/>
      <c r="N240" s="109"/>
      <c r="O240" s="109"/>
      <c r="P240" s="109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</row>
    <row r="241" spans="1:35" s="100" customFormat="1" ht="18" customHeight="1" x14ac:dyDescent="0.2">
      <c r="A241" s="97">
        <v>2014</v>
      </c>
      <c r="B241" s="109">
        <v>0.41866653999999998</v>
      </c>
      <c r="C241" s="109">
        <v>0.1502124</v>
      </c>
      <c r="D241" s="109">
        <v>0.55604522000000001</v>
      </c>
      <c r="E241" s="109">
        <v>0.32895657</v>
      </c>
      <c r="F241" s="109">
        <v>0.26662996999999999</v>
      </c>
      <c r="G241" s="109">
        <v>0.22933722000000001</v>
      </c>
      <c r="H241" s="109">
        <v>0.20500434000000001</v>
      </c>
      <c r="I241" s="109"/>
      <c r="J241" s="109"/>
      <c r="K241" s="109"/>
      <c r="L241" s="109"/>
      <c r="M241" s="109"/>
      <c r="N241" s="109"/>
      <c r="O241" s="109"/>
      <c r="P241" s="109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</row>
    <row r="242" spans="1:35" s="100" customFormat="1" ht="18" customHeight="1" x14ac:dyDescent="0.2">
      <c r="A242" s="97">
        <v>2015</v>
      </c>
      <c r="B242" s="109">
        <v>0.40444785999999999</v>
      </c>
      <c r="C242" s="109">
        <v>0.14864100999999999</v>
      </c>
      <c r="D242" s="109">
        <v>0.56454923999999995</v>
      </c>
      <c r="E242" s="109">
        <v>0.32842537999999999</v>
      </c>
      <c r="F242" s="109">
        <v>0.26971262000000001</v>
      </c>
      <c r="G242" s="109">
        <v>0.23678893000000001</v>
      </c>
      <c r="H242" s="109">
        <v>0.21637065999999999</v>
      </c>
      <c r="I242" s="109"/>
      <c r="J242" s="109"/>
      <c r="K242" s="109"/>
      <c r="L242" s="109"/>
      <c r="M242" s="109"/>
      <c r="N242" s="109"/>
      <c r="O242" s="109"/>
      <c r="P242" s="109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</row>
    <row r="243" spans="1:35" s="100" customFormat="1" ht="18" customHeight="1" x14ac:dyDescent="0.2">
      <c r="A243" s="97">
        <v>2016</v>
      </c>
      <c r="B243" s="109">
        <v>0.41060412000000002</v>
      </c>
      <c r="C243" s="109">
        <v>0.15114848</v>
      </c>
      <c r="D243" s="109">
        <v>0.57338206999999997</v>
      </c>
      <c r="E243" s="109">
        <v>0.33121086</v>
      </c>
      <c r="F243" s="109">
        <v>0.26993167000000001</v>
      </c>
      <c r="G243" s="109">
        <v>0.23423896999999999</v>
      </c>
      <c r="H243" s="109">
        <v>0.21080903000000001</v>
      </c>
      <c r="I243" s="109"/>
      <c r="J243" s="109"/>
      <c r="K243" s="109"/>
      <c r="L243" s="109"/>
      <c r="M243" s="109"/>
      <c r="N243" s="109"/>
      <c r="O243" s="109"/>
      <c r="P243" s="109"/>
      <c r="Q243" s="99"/>
      <c r="R243" s="99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</row>
    <row r="244" spans="1:35" s="100" customFormat="1" ht="18" customHeight="1" x14ac:dyDescent="0.2">
      <c r="A244" s="98" t="s">
        <v>112</v>
      </c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</row>
    <row r="245" spans="1:35" s="100" customFormat="1" ht="18" customHeight="1" x14ac:dyDescent="0.2">
      <c r="A245" s="97">
        <v>2016</v>
      </c>
      <c r="B245" s="99">
        <v>0.37250898999999998</v>
      </c>
      <c r="C245" s="99">
        <v>0.13531354000000001</v>
      </c>
      <c r="D245" s="99">
        <v>0.51836786999999995</v>
      </c>
      <c r="E245" s="99">
        <v>0.30598202000000002</v>
      </c>
      <c r="F245" s="99">
        <v>0.25076798</v>
      </c>
      <c r="G245" s="99">
        <v>0.21866622999999999</v>
      </c>
      <c r="H245" s="99">
        <v>0.19767051999999999</v>
      </c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</row>
    <row r="246" spans="1:35" s="100" customFormat="1" ht="18" customHeight="1" x14ac:dyDescent="0.2">
      <c r="A246" s="97">
        <v>2017</v>
      </c>
      <c r="B246" s="109">
        <v>0.34871569000000002</v>
      </c>
      <c r="C246" s="109">
        <v>0.13556207000000001</v>
      </c>
      <c r="D246" s="109">
        <v>0.52025736</v>
      </c>
      <c r="E246" s="109">
        <v>0.30876451999999999</v>
      </c>
      <c r="F246" s="109">
        <v>0.25520217000000001</v>
      </c>
      <c r="G246" s="109">
        <v>0.22519284000000001</v>
      </c>
      <c r="H246" s="109">
        <v>0.20682445999999999</v>
      </c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</row>
    <row r="247" spans="1:35" s="100" customFormat="1" ht="18" customHeight="1" x14ac:dyDescent="0.2">
      <c r="A247" s="97">
        <v>2018</v>
      </c>
      <c r="B247" s="109">
        <v>0.35944763000000002</v>
      </c>
      <c r="C247" s="109">
        <v>0.13972219999999999</v>
      </c>
      <c r="D247" s="109">
        <v>0.53708317999999999</v>
      </c>
      <c r="E247" s="109">
        <v>0.31750435999999999</v>
      </c>
      <c r="F247" s="109">
        <v>0.26336899000000003</v>
      </c>
      <c r="G247" s="109">
        <v>0.23427136000000001</v>
      </c>
      <c r="H247" s="109">
        <v>0.21670954000000001</v>
      </c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</row>
    <row r="248" spans="1:35" s="101" customFormat="1" ht="18" customHeight="1" x14ac:dyDescent="0.2">
      <c r="A248" s="97">
        <v>2019</v>
      </c>
      <c r="B248" s="110">
        <v>0.35612843</v>
      </c>
      <c r="C248" s="110">
        <v>0.13411735</v>
      </c>
      <c r="D248" s="110">
        <v>0.51946214000000002</v>
      </c>
      <c r="E248" s="110">
        <v>0.30913192</v>
      </c>
      <c r="F248" s="110">
        <v>0.25485849999999999</v>
      </c>
      <c r="G248" s="110">
        <v>0.22420905999999999</v>
      </c>
      <c r="H248" s="110">
        <v>0.20527495000000001</v>
      </c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</row>
    <row r="249" spans="1:35" s="101" customFormat="1" ht="18" customHeight="1" x14ac:dyDescent="0.2">
      <c r="A249" s="97">
        <v>2020</v>
      </c>
      <c r="B249" s="110">
        <v>0.34838264000000002</v>
      </c>
      <c r="C249" s="110">
        <v>0.12654187</v>
      </c>
      <c r="D249" s="110">
        <v>0.49055367</v>
      </c>
      <c r="E249" s="110">
        <v>0.29596102000000002</v>
      </c>
      <c r="F249" s="110">
        <v>0.24289269999999999</v>
      </c>
      <c r="G249" s="110">
        <v>0.21120558</v>
      </c>
      <c r="H249" s="110">
        <v>0.19029375000000001</v>
      </c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</row>
    <row r="250" spans="1:35" s="101" customFormat="1" ht="18" customHeight="1" x14ac:dyDescent="0.2">
      <c r="A250" s="97">
        <v>2021</v>
      </c>
      <c r="B250" s="110">
        <v>0.32734991000000002</v>
      </c>
      <c r="C250" s="110">
        <v>0.12022336</v>
      </c>
      <c r="D250" s="110">
        <v>0.47478914</v>
      </c>
      <c r="E250" s="110">
        <v>0.28893540000000001</v>
      </c>
      <c r="F250" s="110">
        <v>0.23924869000000001</v>
      </c>
      <c r="G250" s="110">
        <v>0.21002626999999999</v>
      </c>
      <c r="H250" s="110">
        <v>0.19121246</v>
      </c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</row>
    <row r="251" spans="1:35" s="100" customFormat="1" ht="18" customHeight="1" x14ac:dyDescent="0.25">
      <c r="A251" s="16" t="s">
        <v>113</v>
      </c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</row>
    <row r="252" spans="1:35" s="100" customFormat="1" ht="18" customHeight="1" x14ac:dyDescent="0.2">
      <c r="A252" s="98" t="s">
        <v>114</v>
      </c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</row>
    <row r="253" spans="1:35" s="100" customFormat="1" ht="18" customHeight="1" x14ac:dyDescent="0.2">
      <c r="A253" s="97">
        <v>1995</v>
      </c>
      <c r="B253" s="109">
        <v>0.53234064999999997</v>
      </c>
      <c r="C253" s="109">
        <v>0.18992070999999999</v>
      </c>
      <c r="D253" s="109">
        <v>0.70696276000000002</v>
      </c>
      <c r="E253" s="109">
        <v>0.39169229</v>
      </c>
      <c r="F253" s="109">
        <v>0.31685215</v>
      </c>
      <c r="G253" s="109">
        <v>0.27741055999999997</v>
      </c>
      <c r="H253" s="109">
        <v>0.25451969000000002</v>
      </c>
      <c r="I253" s="109"/>
      <c r="J253" s="109">
        <v>0.39351184</v>
      </c>
      <c r="K253" s="109">
        <v>0.14046069999999999</v>
      </c>
      <c r="L253" s="109">
        <v>0.53121006999999998</v>
      </c>
      <c r="M253" s="109">
        <v>0.31359588999999999</v>
      </c>
      <c r="N253" s="109">
        <v>0.25625125999999998</v>
      </c>
      <c r="O253" s="109">
        <v>0.22271761000000001</v>
      </c>
      <c r="P253" s="109">
        <v>0.20094724</v>
      </c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</row>
    <row r="254" spans="1:35" s="100" customFormat="1" ht="18" customHeight="1" x14ac:dyDescent="0.2">
      <c r="A254" s="97">
        <v>1998</v>
      </c>
      <c r="B254" s="109">
        <v>0.51063771999999996</v>
      </c>
      <c r="C254" s="109">
        <v>0.20100414</v>
      </c>
      <c r="D254" s="109">
        <v>0.70719664999999998</v>
      </c>
      <c r="E254" s="109">
        <v>0.39850844000000002</v>
      </c>
      <c r="F254" s="109">
        <v>0.32381428000000001</v>
      </c>
      <c r="G254" s="109">
        <v>0.28633739000000002</v>
      </c>
      <c r="H254" s="109">
        <v>0.26839829999999998</v>
      </c>
      <c r="I254" s="109"/>
      <c r="J254" s="109">
        <v>0.40770810000000002</v>
      </c>
      <c r="K254" s="109">
        <v>0.14912220000000001</v>
      </c>
      <c r="L254" s="109">
        <v>0.55678775000000003</v>
      </c>
      <c r="M254" s="109">
        <v>0.32268947999999997</v>
      </c>
      <c r="N254" s="109">
        <v>0.2637005</v>
      </c>
      <c r="O254" s="109">
        <v>0.23028066</v>
      </c>
      <c r="P254" s="109">
        <v>0.20893659000000001</v>
      </c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</row>
    <row r="255" spans="1:35" s="100" customFormat="1" ht="18" customHeight="1" x14ac:dyDescent="0.2">
      <c r="A255" s="97">
        <v>1999</v>
      </c>
      <c r="B255" s="109">
        <v>0.51417301000000004</v>
      </c>
      <c r="C255" s="109">
        <v>0.20941158000000001</v>
      </c>
      <c r="D255" s="109">
        <v>0.72393985999999999</v>
      </c>
      <c r="E255" s="109">
        <v>0.40447318999999998</v>
      </c>
      <c r="F255" s="109">
        <v>0.33154256999999998</v>
      </c>
      <c r="G255" s="109">
        <v>0.29674170999999999</v>
      </c>
      <c r="H255" s="109">
        <v>0.27987561</v>
      </c>
      <c r="I255" s="109"/>
      <c r="J255" s="109">
        <v>0.41080122000000002</v>
      </c>
      <c r="K255" s="109">
        <v>0.1521556</v>
      </c>
      <c r="L255" s="109">
        <v>0.56196014000000005</v>
      </c>
      <c r="M255" s="109">
        <v>0.32432608000000002</v>
      </c>
      <c r="N255" s="109">
        <v>0.26505779000000002</v>
      </c>
      <c r="O255" s="109">
        <v>0.23182498000000001</v>
      </c>
      <c r="P255" s="109">
        <v>0.21082943000000001</v>
      </c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</row>
    <row r="256" spans="1:35" s="100" customFormat="1" ht="18" customHeight="1" x14ac:dyDescent="0.2">
      <c r="A256" s="97">
        <v>2006</v>
      </c>
      <c r="B256" s="109">
        <v>0.50430585999999999</v>
      </c>
      <c r="C256" s="109">
        <v>0.17961155000000001</v>
      </c>
      <c r="D256" s="109">
        <v>0.66123175000000001</v>
      </c>
      <c r="E256" s="109">
        <v>0.37168804</v>
      </c>
      <c r="F256" s="109">
        <v>0.30058331999999999</v>
      </c>
      <c r="G256" s="109">
        <v>0.26141016</v>
      </c>
      <c r="H256" s="109">
        <v>0.23701125000000001</v>
      </c>
      <c r="I256" s="109"/>
      <c r="J256" s="109">
        <v>0.42669933999999998</v>
      </c>
      <c r="K256" s="109">
        <v>0.15926981000000001</v>
      </c>
      <c r="L256" s="109">
        <v>0.57281112000000001</v>
      </c>
      <c r="M256" s="109">
        <v>0.32774442999999998</v>
      </c>
      <c r="N256" s="109">
        <v>0.26878841999999997</v>
      </c>
      <c r="O256" s="109">
        <v>0.23644623000000001</v>
      </c>
      <c r="P256" s="109">
        <v>0.21649856000000001</v>
      </c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</row>
    <row r="257" spans="1:35" s="100" customFormat="1" ht="18" customHeight="1" x14ac:dyDescent="0.2">
      <c r="A257" s="98" t="s">
        <v>115</v>
      </c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</row>
    <row r="258" spans="1:35" s="100" customFormat="1" ht="18" customHeight="1" x14ac:dyDescent="0.2">
      <c r="A258" s="97">
        <v>2003</v>
      </c>
      <c r="B258" s="109">
        <v>0.50419513999999999</v>
      </c>
      <c r="C258" s="109">
        <v>0.18585062999999999</v>
      </c>
      <c r="D258" s="109">
        <v>0.67108299999999999</v>
      </c>
      <c r="E258" s="109">
        <v>0.36595198000000001</v>
      </c>
      <c r="F258" s="109">
        <v>0.30057903000000002</v>
      </c>
      <c r="G258" s="109">
        <v>0.26540239999999998</v>
      </c>
      <c r="H258" s="109">
        <v>0.24472456000000001</v>
      </c>
      <c r="I258" s="109"/>
      <c r="J258" s="109">
        <v>0.52582406000000004</v>
      </c>
      <c r="K258" s="109">
        <v>0.19735369</v>
      </c>
      <c r="L258" s="109">
        <v>0.69605797999999997</v>
      </c>
      <c r="M258" s="109">
        <v>0.38549217000000002</v>
      </c>
      <c r="N258" s="109">
        <v>0.31790998999999998</v>
      </c>
      <c r="O258" s="109">
        <v>0.28954832000000003</v>
      </c>
      <c r="P258" s="109">
        <v>0.29019666999999999</v>
      </c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</row>
    <row r="259" spans="1:35" s="100" customFormat="1" ht="18" customHeight="1" x14ac:dyDescent="0.2">
      <c r="A259" s="97">
        <v>2004</v>
      </c>
      <c r="B259" s="109">
        <v>0.49672516</v>
      </c>
      <c r="C259" s="109">
        <v>0.1856399</v>
      </c>
      <c r="D259" s="109">
        <v>0.66961727000000004</v>
      </c>
      <c r="E259" s="109">
        <v>0.37929621000000002</v>
      </c>
      <c r="F259" s="109">
        <v>0.31230198999999997</v>
      </c>
      <c r="G259" s="109">
        <v>0.28071928000000002</v>
      </c>
      <c r="H259" s="109">
        <v>0.27177009000000002</v>
      </c>
      <c r="I259" s="109"/>
      <c r="J259" s="109">
        <v>0.53613524999999995</v>
      </c>
      <c r="K259" s="109">
        <v>0.20059314</v>
      </c>
      <c r="L259" s="109">
        <v>0.69955579000000001</v>
      </c>
      <c r="M259" s="109">
        <v>0.39446774000000001</v>
      </c>
      <c r="N259" s="109">
        <v>0.32396315999999997</v>
      </c>
      <c r="O259" s="109">
        <v>0.29345985000000002</v>
      </c>
      <c r="P259" s="109">
        <v>0.28718316999999999</v>
      </c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</row>
    <row r="260" spans="1:35" s="100" customFormat="1" ht="18" customHeight="1" x14ac:dyDescent="0.2">
      <c r="A260" s="97">
        <v>2005</v>
      </c>
      <c r="B260" s="109">
        <v>0.50605871000000002</v>
      </c>
      <c r="C260" s="109">
        <v>0.18392744</v>
      </c>
      <c r="D260" s="109">
        <v>0.66495033999999997</v>
      </c>
      <c r="E260" s="109">
        <v>0.37089930999999998</v>
      </c>
      <c r="F260" s="109">
        <v>0.29999812999999997</v>
      </c>
      <c r="G260" s="109">
        <v>0.26268335999999998</v>
      </c>
      <c r="H260" s="109">
        <v>0.24118639</v>
      </c>
      <c r="I260" s="109"/>
      <c r="J260" s="109">
        <v>0.52417859</v>
      </c>
      <c r="K260" s="109">
        <v>0.19562271000000001</v>
      </c>
      <c r="L260" s="109">
        <v>0.68880664000000003</v>
      </c>
      <c r="M260" s="109">
        <v>0.38539978000000003</v>
      </c>
      <c r="N260" s="109">
        <v>0.31697778999999998</v>
      </c>
      <c r="O260" s="109">
        <v>0.28478101</v>
      </c>
      <c r="P260" s="109">
        <v>0.27560055999999999</v>
      </c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</row>
    <row r="261" spans="1:35" s="101" customFormat="1" ht="18" customHeight="1" x14ac:dyDescent="0.2">
      <c r="A261" s="104">
        <v>2006</v>
      </c>
      <c r="B261" s="110">
        <v>0.4759371</v>
      </c>
      <c r="C261" s="110">
        <v>0.17882971</v>
      </c>
      <c r="D261" s="110">
        <v>0.65153351000000004</v>
      </c>
      <c r="E261" s="110">
        <v>0.36859575999999999</v>
      </c>
      <c r="F261" s="110">
        <v>0.30040916000000001</v>
      </c>
      <c r="G261" s="110">
        <v>0.26407676000000002</v>
      </c>
      <c r="H261" s="110">
        <v>0.24286115</v>
      </c>
      <c r="I261" s="110"/>
      <c r="J261" s="110">
        <v>0.50287331000000002</v>
      </c>
      <c r="K261" s="110">
        <v>0.18854700999999999</v>
      </c>
      <c r="L261" s="110">
        <v>0.67170205999999999</v>
      </c>
      <c r="M261" s="110">
        <v>0.38070120000000002</v>
      </c>
      <c r="N261" s="110">
        <v>0.31241508000000001</v>
      </c>
      <c r="O261" s="110">
        <v>0.27918968</v>
      </c>
      <c r="P261" s="110">
        <v>0.26687461000000001</v>
      </c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</row>
    <row r="262" spans="1:35" s="101" customFormat="1" ht="18" customHeight="1" x14ac:dyDescent="0.2">
      <c r="A262" s="104">
        <v>2007</v>
      </c>
      <c r="B262" s="110">
        <v>0.49747376999999998</v>
      </c>
      <c r="C262" s="110">
        <v>0.18770111</v>
      </c>
      <c r="D262" s="110">
        <v>0.66562955999999995</v>
      </c>
      <c r="E262" s="110">
        <v>0.37310576000000001</v>
      </c>
      <c r="F262" s="110">
        <v>0.30404808999999999</v>
      </c>
      <c r="G262" s="110">
        <v>0.26803168999999999</v>
      </c>
      <c r="H262" s="110">
        <v>0.24780282000000001</v>
      </c>
      <c r="I262" s="110"/>
      <c r="J262" s="110">
        <v>0.51931373000000003</v>
      </c>
      <c r="K262" s="110">
        <v>0.20190257</v>
      </c>
      <c r="L262" s="110">
        <v>0.69279935999999998</v>
      </c>
      <c r="M262" s="110">
        <v>0.38667173999999999</v>
      </c>
      <c r="N262" s="110">
        <v>0.31660525</v>
      </c>
      <c r="O262" s="110">
        <v>0.28590939999999998</v>
      </c>
      <c r="P262" s="110">
        <v>0.28172402000000002</v>
      </c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</row>
    <row r="263" spans="1:35" s="101" customFormat="1" ht="18" customHeight="1" x14ac:dyDescent="0.2">
      <c r="A263" s="104">
        <v>2008</v>
      </c>
      <c r="B263" s="110">
        <v>0.46614647999999997</v>
      </c>
      <c r="C263" s="110">
        <v>0.16852412999999999</v>
      </c>
      <c r="D263" s="110">
        <v>0.62253033999999996</v>
      </c>
      <c r="E263" s="110">
        <v>0.35242922999999998</v>
      </c>
      <c r="F263" s="110">
        <v>0.28409848999999998</v>
      </c>
      <c r="G263" s="110">
        <v>0.24617694000000001</v>
      </c>
      <c r="H263" s="110">
        <v>0.2229989</v>
      </c>
      <c r="I263" s="110"/>
      <c r="J263" s="110">
        <v>0.48957592</v>
      </c>
      <c r="K263" s="110">
        <v>0.17773829999999999</v>
      </c>
      <c r="L263" s="110">
        <v>0.64755786999999998</v>
      </c>
      <c r="M263" s="110">
        <v>0.36699166</v>
      </c>
      <c r="N263" s="110">
        <v>0.29841831000000002</v>
      </c>
      <c r="O263" s="110">
        <v>0.26451133999999998</v>
      </c>
      <c r="P263" s="110">
        <v>0.25651838999999999</v>
      </c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</row>
    <row r="264" spans="1:35" s="101" customFormat="1" ht="18" customHeight="1" x14ac:dyDescent="0.2">
      <c r="A264" s="104">
        <v>2009</v>
      </c>
      <c r="B264" s="110">
        <v>0.44807604000000001</v>
      </c>
      <c r="C264" s="110">
        <v>0.16312024</v>
      </c>
      <c r="D264" s="110">
        <v>0.60392767999999997</v>
      </c>
      <c r="E264" s="110">
        <v>0.34507328999999998</v>
      </c>
      <c r="F264" s="110">
        <v>0.27870644999999999</v>
      </c>
      <c r="G264" s="110">
        <v>0.24107076</v>
      </c>
      <c r="H264" s="110">
        <v>0.21752737999999999</v>
      </c>
      <c r="I264" s="110"/>
      <c r="J264" s="110">
        <v>0.46469918999999998</v>
      </c>
      <c r="K264" s="110">
        <v>0.17211783999999999</v>
      </c>
      <c r="L264" s="110">
        <v>0.63005615000000004</v>
      </c>
      <c r="M264" s="110">
        <v>0.35709429999999998</v>
      </c>
      <c r="N264" s="110">
        <v>0.29053864000000001</v>
      </c>
      <c r="O264" s="110">
        <v>0.25514945999999999</v>
      </c>
      <c r="P264" s="110">
        <v>0.23736968</v>
      </c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</row>
    <row r="265" spans="1:35" s="101" customFormat="1" ht="18" customHeight="1" x14ac:dyDescent="0.2">
      <c r="A265" s="104">
        <v>2010</v>
      </c>
      <c r="B265" s="110">
        <v>0.44890422000000002</v>
      </c>
      <c r="C265" s="110">
        <v>0.16461412</v>
      </c>
      <c r="D265" s="110">
        <v>0.60942017999999998</v>
      </c>
      <c r="E265" s="110">
        <v>0.34323851</v>
      </c>
      <c r="F265" s="110">
        <v>0.27872365999999998</v>
      </c>
      <c r="G265" s="110">
        <v>0.24409321</v>
      </c>
      <c r="H265" s="110">
        <v>0.22307402000000001</v>
      </c>
      <c r="I265" s="110"/>
      <c r="J265" s="110">
        <v>0.47023948999999998</v>
      </c>
      <c r="K265" s="110">
        <v>0.17307158</v>
      </c>
      <c r="L265" s="110">
        <v>0.6319148</v>
      </c>
      <c r="M265" s="110">
        <v>0.35823450000000001</v>
      </c>
      <c r="N265" s="110">
        <v>0.29111186999999999</v>
      </c>
      <c r="O265" s="110">
        <v>0.25706764999999998</v>
      </c>
      <c r="P265" s="110">
        <v>0.24199366</v>
      </c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</row>
    <row r="266" spans="1:35" s="101" customFormat="1" ht="18" customHeight="1" x14ac:dyDescent="0.2">
      <c r="A266" s="104">
        <v>2011</v>
      </c>
      <c r="B266" s="110">
        <v>0.43389311000000003</v>
      </c>
      <c r="C266" s="110">
        <v>0.15175348999999999</v>
      </c>
      <c r="D266" s="110">
        <v>0.57290090999999999</v>
      </c>
      <c r="E266" s="110">
        <v>0.33313123</v>
      </c>
      <c r="F266" s="110">
        <v>0.26871413999999999</v>
      </c>
      <c r="G266" s="110">
        <v>0.23075833000000001</v>
      </c>
      <c r="H266" s="110">
        <v>0.20676220000000001</v>
      </c>
      <c r="I266" s="110"/>
      <c r="J266" s="110">
        <v>0.44506364999999998</v>
      </c>
      <c r="K266" s="110">
        <v>0.15816259999999999</v>
      </c>
      <c r="L266" s="110">
        <v>0.59177469999999999</v>
      </c>
      <c r="M266" s="110">
        <v>0.33871266</v>
      </c>
      <c r="N266" s="110">
        <v>0.27415225999999998</v>
      </c>
      <c r="O266" s="110">
        <v>0.23870150000000001</v>
      </c>
      <c r="P266" s="110">
        <v>0.22010650000000001</v>
      </c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</row>
    <row r="267" spans="1:35" s="101" customFormat="1" ht="18" customHeight="1" x14ac:dyDescent="0.2">
      <c r="A267" s="104">
        <v>2012</v>
      </c>
      <c r="B267" s="110">
        <v>0.42140216000000003</v>
      </c>
      <c r="C267" s="110">
        <v>0.14882124999999999</v>
      </c>
      <c r="D267" s="110">
        <v>0.57381598</v>
      </c>
      <c r="E267" s="110">
        <v>0.32972224999999999</v>
      </c>
      <c r="F267" s="110">
        <v>0.26591236000000001</v>
      </c>
      <c r="G267" s="110">
        <v>0.22827868000000001</v>
      </c>
      <c r="H267" s="110">
        <v>0.20349403999999999</v>
      </c>
      <c r="I267" s="110"/>
      <c r="J267" s="110">
        <v>0.44033823</v>
      </c>
      <c r="K267" s="110">
        <v>0.15552342</v>
      </c>
      <c r="L267" s="110">
        <v>0.59407913000000001</v>
      </c>
      <c r="M267" s="110">
        <v>0.34203526000000001</v>
      </c>
      <c r="N267" s="110">
        <v>0.27628314999999998</v>
      </c>
      <c r="O267" s="110">
        <v>0.23934986999999999</v>
      </c>
      <c r="P267" s="110">
        <v>0.21880949</v>
      </c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</row>
    <row r="268" spans="1:35" s="101" customFormat="1" ht="18" customHeight="1" x14ac:dyDescent="0.2">
      <c r="A268" s="104">
        <v>2013</v>
      </c>
      <c r="B268" s="110">
        <v>0.43315782000000003</v>
      </c>
      <c r="C268" s="110">
        <v>0.1566234</v>
      </c>
      <c r="D268" s="110">
        <v>0.58566655999999995</v>
      </c>
      <c r="E268" s="110">
        <v>0.33746015000000001</v>
      </c>
      <c r="F268" s="110">
        <v>0.27428385</v>
      </c>
      <c r="G268" s="110">
        <v>0.23813282</v>
      </c>
      <c r="H268" s="110">
        <v>0.21513544000000001</v>
      </c>
      <c r="I268" s="110"/>
      <c r="J268" s="110">
        <v>0.44714683999999999</v>
      </c>
      <c r="K268" s="110">
        <v>0.16389988</v>
      </c>
      <c r="L268" s="110">
        <v>0.60501534999999995</v>
      </c>
      <c r="M268" s="110">
        <v>0.34570775999999998</v>
      </c>
      <c r="N268" s="110">
        <v>0.28301293999999999</v>
      </c>
      <c r="O268" s="110">
        <v>0.25063605999999999</v>
      </c>
      <c r="P268" s="110">
        <v>0.23692701999999999</v>
      </c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</row>
    <row r="269" spans="1:35" s="101" customFormat="1" ht="18" customHeight="1" x14ac:dyDescent="0.2">
      <c r="A269" s="104">
        <v>2014</v>
      </c>
      <c r="B269" s="110">
        <v>0.40267382000000002</v>
      </c>
      <c r="C269" s="110">
        <v>0.14501599000000001</v>
      </c>
      <c r="D269" s="110">
        <v>0.55986323999999998</v>
      </c>
      <c r="E269" s="110">
        <v>0.32267704000000003</v>
      </c>
      <c r="F269" s="110">
        <v>0.26287495999999999</v>
      </c>
      <c r="G269" s="110">
        <v>0.22826752</v>
      </c>
      <c r="H269" s="110">
        <v>0.20610555</v>
      </c>
      <c r="I269" s="110"/>
      <c r="J269" s="110">
        <v>0.41337963</v>
      </c>
      <c r="K269" s="110">
        <v>0.15109454</v>
      </c>
      <c r="L269" s="110">
        <v>0.57910978999999996</v>
      </c>
      <c r="M269" s="110">
        <v>0.33202576</v>
      </c>
      <c r="N269" s="110">
        <v>0.27178813000000002</v>
      </c>
      <c r="O269" s="110">
        <v>0.24021449</v>
      </c>
      <c r="P269" s="110">
        <v>0.22593790999999999</v>
      </c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</row>
    <row r="270" spans="1:35" s="101" customFormat="1" ht="18" customHeight="1" x14ac:dyDescent="0.2">
      <c r="A270" s="104">
        <v>2015</v>
      </c>
      <c r="B270" s="110">
        <v>0.41903971000000001</v>
      </c>
      <c r="C270" s="110">
        <v>0.14964657000000001</v>
      </c>
      <c r="D270" s="110">
        <v>0.57145509999999999</v>
      </c>
      <c r="E270" s="110">
        <v>0.32899036999999998</v>
      </c>
      <c r="F270" s="110">
        <v>0.26643641000000001</v>
      </c>
      <c r="G270" s="110">
        <v>0.23067059000000001</v>
      </c>
      <c r="H270" s="110">
        <v>0.20761456</v>
      </c>
      <c r="I270" s="110"/>
      <c r="J270" s="110">
        <v>0.43389551999999998</v>
      </c>
      <c r="K270" s="110">
        <v>0.15703674000000001</v>
      </c>
      <c r="L270" s="110">
        <v>0.59079389999999998</v>
      </c>
      <c r="M270" s="110">
        <v>0.33832125000000002</v>
      </c>
      <c r="N270" s="110">
        <v>0.27491638000000002</v>
      </c>
      <c r="O270" s="110">
        <v>0.23975215</v>
      </c>
      <c r="P270" s="110">
        <v>0.22139904999999999</v>
      </c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</row>
    <row r="271" spans="1:35" s="101" customFormat="1" ht="18" customHeight="1" x14ac:dyDescent="0.2">
      <c r="A271" s="104">
        <v>2016</v>
      </c>
      <c r="B271" s="110">
        <v>0.40096435000000002</v>
      </c>
      <c r="C271" s="110">
        <v>0.1441866</v>
      </c>
      <c r="D271" s="110">
        <v>0.55831662000000004</v>
      </c>
      <c r="E271" s="110">
        <v>0.32323721</v>
      </c>
      <c r="F271" s="110">
        <v>0.26105061000000002</v>
      </c>
      <c r="G271" s="110">
        <v>0.2248243</v>
      </c>
      <c r="H271" s="110">
        <v>0.20135043999999999</v>
      </c>
      <c r="I271" s="110"/>
      <c r="J271" s="110">
        <v>0.42068429000000002</v>
      </c>
      <c r="K271" s="110">
        <v>0.15036861000000001</v>
      </c>
      <c r="L271" s="110">
        <v>0.57829799000000004</v>
      </c>
      <c r="M271" s="110">
        <v>0.3347329</v>
      </c>
      <c r="N271" s="110">
        <v>0.27015433</v>
      </c>
      <c r="O271" s="110">
        <v>0.23374724</v>
      </c>
      <c r="P271" s="110">
        <v>0.21315434</v>
      </c>
      <c r="Q271" s="105"/>
      <c r="R271" s="105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</row>
    <row r="272" spans="1:35" s="101" customFormat="1" ht="18" customHeight="1" x14ac:dyDescent="0.2">
      <c r="A272" s="104">
        <v>2017</v>
      </c>
      <c r="B272" s="110">
        <v>0.39888512999999998</v>
      </c>
      <c r="C272" s="110">
        <v>0.14343584000000001</v>
      </c>
      <c r="D272" s="110">
        <v>0.55432669000000001</v>
      </c>
      <c r="E272" s="110">
        <v>0.32367559000000001</v>
      </c>
      <c r="F272" s="110">
        <v>0.26197682999999999</v>
      </c>
      <c r="G272" s="110">
        <v>0.22563923999999999</v>
      </c>
      <c r="H272" s="110">
        <v>0.20205856</v>
      </c>
      <c r="I272" s="110"/>
      <c r="J272" s="110">
        <v>0.41555917999999997</v>
      </c>
      <c r="K272" s="110">
        <v>0.14759855999999999</v>
      </c>
      <c r="L272" s="110">
        <v>0.56958023000000002</v>
      </c>
      <c r="M272" s="110">
        <v>0.33121883000000002</v>
      </c>
      <c r="N272" s="110">
        <v>0.26674713999999999</v>
      </c>
      <c r="O272" s="110">
        <v>0.22983576999999999</v>
      </c>
      <c r="P272" s="110">
        <v>0.20910271999999999</v>
      </c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</row>
    <row r="273" spans="1:35" s="101" customFormat="1" ht="18" customHeight="1" x14ac:dyDescent="0.2">
      <c r="A273" s="104">
        <v>2018</v>
      </c>
      <c r="B273" s="110">
        <v>0.40845315999999998</v>
      </c>
      <c r="C273" s="110">
        <v>0.14741844000000001</v>
      </c>
      <c r="D273" s="110">
        <v>0.56490339999999994</v>
      </c>
      <c r="E273" s="110">
        <v>0.32787287999999998</v>
      </c>
      <c r="F273" s="110">
        <v>0.26508441999999999</v>
      </c>
      <c r="G273" s="110">
        <v>0.22866184000000001</v>
      </c>
      <c r="H273" s="110">
        <v>0.20529686999999999</v>
      </c>
      <c r="I273" s="110"/>
      <c r="J273" s="110">
        <v>0.42795010999999999</v>
      </c>
      <c r="K273" s="110">
        <v>0.15361357</v>
      </c>
      <c r="L273" s="110">
        <v>0.58380821000000005</v>
      </c>
      <c r="M273" s="110">
        <v>0.33531259000000002</v>
      </c>
      <c r="N273" s="110">
        <v>0.27206256000000001</v>
      </c>
      <c r="O273" s="110">
        <v>0.23666059</v>
      </c>
      <c r="P273" s="110">
        <v>0.21611042999999999</v>
      </c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</row>
    <row r="274" spans="1:35" s="101" customFormat="1" ht="18" customHeight="1" x14ac:dyDescent="0.2">
      <c r="A274" s="104">
        <v>2019</v>
      </c>
      <c r="B274" s="110">
        <v>0.41842393999999999</v>
      </c>
      <c r="C274" s="110">
        <v>0.14880953999999999</v>
      </c>
      <c r="D274" s="110">
        <v>0.56964325000000005</v>
      </c>
      <c r="E274" s="110">
        <v>0.33055913999999997</v>
      </c>
      <c r="F274" s="110">
        <v>0.26684554999999999</v>
      </c>
      <c r="G274" s="110">
        <v>0.23001251</v>
      </c>
      <c r="H274" s="110">
        <v>0.20696834</v>
      </c>
      <c r="I274" s="110"/>
      <c r="J274" s="110">
        <v>0.43668149000000001</v>
      </c>
      <c r="K274" s="110">
        <v>0.15597461000000001</v>
      </c>
      <c r="L274" s="110">
        <v>0.58929246999999996</v>
      </c>
      <c r="M274" s="110">
        <v>0.33822088</v>
      </c>
      <c r="N274" s="110">
        <v>0.27441879000000002</v>
      </c>
      <c r="O274" s="110">
        <v>0.23895190999999999</v>
      </c>
      <c r="P274" s="110">
        <v>0.21870396</v>
      </c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</row>
    <row r="275" spans="1:35" s="101" customFormat="1" ht="18" customHeight="1" x14ac:dyDescent="0.2">
      <c r="A275" s="104">
        <v>2020</v>
      </c>
      <c r="B275" s="110">
        <v>0.42712249000000002</v>
      </c>
      <c r="C275" s="110">
        <v>0.15356175999999999</v>
      </c>
      <c r="D275" s="110">
        <v>0.58586099999999997</v>
      </c>
      <c r="E275" s="110">
        <v>0.33781464999999999</v>
      </c>
      <c r="F275" s="110">
        <v>0.27295198999999998</v>
      </c>
      <c r="G275" s="110">
        <v>0.23611470000000001</v>
      </c>
      <c r="H275" s="110">
        <v>0.21417926000000001</v>
      </c>
      <c r="I275" s="110"/>
      <c r="J275" s="110">
        <v>0.43894759</v>
      </c>
      <c r="K275" s="110">
        <v>0.16177478000000001</v>
      </c>
      <c r="L275" s="110">
        <v>0.61471863000000004</v>
      </c>
      <c r="M275" s="110">
        <v>0.35105082999999998</v>
      </c>
      <c r="N275" s="110">
        <v>0.28405181000000002</v>
      </c>
      <c r="O275" s="110">
        <v>0.24796098999999999</v>
      </c>
      <c r="P275" s="110">
        <v>0.22834510999999999</v>
      </c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</row>
    <row r="276" spans="1:35" s="101" customFormat="1" ht="18" customHeight="1" x14ac:dyDescent="0.2">
      <c r="A276" s="104">
        <v>2021</v>
      </c>
      <c r="B276" s="110">
        <v>0.41863578000000001</v>
      </c>
      <c r="C276" s="110">
        <v>0.15037919999999999</v>
      </c>
      <c r="D276" s="110">
        <v>0.57068205000000005</v>
      </c>
      <c r="E276" s="110">
        <v>0.33033792000000001</v>
      </c>
      <c r="F276" s="110">
        <v>0.26767100999999999</v>
      </c>
      <c r="G276" s="110">
        <v>0.23121265999999999</v>
      </c>
      <c r="H276" s="110">
        <v>0.20710500000000001</v>
      </c>
      <c r="I276" s="110"/>
      <c r="J276" s="110">
        <v>0.4290158</v>
      </c>
      <c r="K276" s="110">
        <v>0.15698907000000001</v>
      </c>
      <c r="L276" s="110">
        <v>0.59068573000000002</v>
      </c>
      <c r="M276" s="110">
        <v>0.33978736999999998</v>
      </c>
      <c r="N276" s="110">
        <v>0.27734207999999999</v>
      </c>
      <c r="O276" s="110">
        <v>0.24417812999999999</v>
      </c>
      <c r="P276" s="110">
        <v>0.22671253</v>
      </c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</row>
    <row r="277" spans="1:35" s="100" customFormat="1" ht="18" customHeight="1" x14ac:dyDescent="0.25">
      <c r="A277" s="16" t="s">
        <v>116</v>
      </c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</row>
    <row r="278" spans="1:35" s="100" customFormat="1" ht="18" customHeight="1" x14ac:dyDescent="0.2">
      <c r="A278" s="97">
        <v>2000</v>
      </c>
      <c r="B278" s="109">
        <v>0.48108294000000001</v>
      </c>
      <c r="C278" s="109">
        <v>0.17227848000000001</v>
      </c>
      <c r="D278" s="109">
        <v>0.63971071000000002</v>
      </c>
      <c r="E278" s="109">
        <v>0.36385551999999999</v>
      </c>
      <c r="F278" s="109">
        <v>0.29129028000000001</v>
      </c>
      <c r="G278" s="109">
        <v>0.24994393000000001</v>
      </c>
      <c r="H278" s="109">
        <v>0.22351267</v>
      </c>
      <c r="I278" s="109"/>
      <c r="J278" s="109"/>
      <c r="K278" s="109"/>
      <c r="L278" s="109"/>
      <c r="M278" s="109"/>
      <c r="N278" s="109"/>
      <c r="O278" s="109"/>
      <c r="P278" s="109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</row>
    <row r="279" spans="1:35" s="100" customFormat="1" ht="18" customHeight="1" x14ac:dyDescent="0.2">
      <c r="A279" s="97">
        <v>2001</v>
      </c>
      <c r="B279" s="109">
        <v>0.49087518000000002</v>
      </c>
      <c r="C279" s="109">
        <v>0.17058493</v>
      </c>
      <c r="D279" s="109">
        <v>0.64069524</v>
      </c>
      <c r="E279" s="109">
        <v>0.36365305999999997</v>
      </c>
      <c r="F279" s="109">
        <v>0.29035081000000001</v>
      </c>
      <c r="G279" s="109">
        <v>0.24818259000000001</v>
      </c>
      <c r="H279" s="109">
        <v>0.22155283000000001</v>
      </c>
      <c r="I279" s="109"/>
      <c r="J279" s="109"/>
      <c r="K279" s="109"/>
      <c r="L279" s="109"/>
      <c r="M279" s="109"/>
      <c r="N279" s="109"/>
      <c r="O279" s="109"/>
      <c r="P279" s="109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</row>
    <row r="280" spans="1:35" s="100" customFormat="1" ht="18" customHeight="1" x14ac:dyDescent="0.2">
      <c r="A280" s="97">
        <v>2002</v>
      </c>
      <c r="B280" s="109">
        <v>0.49704429</v>
      </c>
      <c r="C280" s="109">
        <v>0.17013919</v>
      </c>
      <c r="D280" s="109">
        <v>0.64378729999999995</v>
      </c>
      <c r="E280" s="109">
        <v>0.36197856</v>
      </c>
      <c r="F280" s="109">
        <v>0.28993674000000003</v>
      </c>
      <c r="G280" s="109">
        <v>0.24852573</v>
      </c>
      <c r="H280" s="109">
        <v>0.22115455000000001</v>
      </c>
      <c r="I280" s="109"/>
      <c r="J280" s="109"/>
      <c r="K280" s="109"/>
      <c r="L280" s="109"/>
      <c r="M280" s="109"/>
      <c r="N280" s="109"/>
      <c r="O280" s="109"/>
      <c r="P280" s="109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</row>
    <row r="281" spans="1:35" s="100" customFormat="1" ht="18" customHeight="1" x14ac:dyDescent="0.2">
      <c r="A281" s="97">
        <v>2003</v>
      </c>
      <c r="B281" s="109">
        <v>0.47235303000000001</v>
      </c>
      <c r="C281" s="109">
        <v>0.16025974000000001</v>
      </c>
      <c r="D281" s="109">
        <v>0.624471</v>
      </c>
      <c r="E281" s="109">
        <v>0.35321781000000002</v>
      </c>
      <c r="F281" s="109">
        <v>0.27913784000000003</v>
      </c>
      <c r="G281" s="109">
        <v>0.23421044999999999</v>
      </c>
      <c r="H281" s="109">
        <v>0.20300578</v>
      </c>
      <c r="I281" s="109"/>
      <c r="J281" s="109"/>
      <c r="K281" s="109"/>
      <c r="L281" s="109"/>
      <c r="M281" s="109"/>
      <c r="N281" s="109"/>
      <c r="O281" s="109"/>
      <c r="P281" s="109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</row>
    <row r="282" spans="1:35" s="100" customFormat="1" ht="18" customHeight="1" x14ac:dyDescent="0.2">
      <c r="A282" s="97">
        <v>2004</v>
      </c>
      <c r="B282" s="109">
        <v>0.44873887000000001</v>
      </c>
      <c r="C282" s="109">
        <v>0.15427342999999999</v>
      </c>
      <c r="D282" s="109">
        <v>0.59160805999999999</v>
      </c>
      <c r="E282" s="109">
        <v>0.33875979000000001</v>
      </c>
      <c r="F282" s="109">
        <v>0.26996671</v>
      </c>
      <c r="G282" s="109">
        <v>0.22856238000000001</v>
      </c>
      <c r="H282" s="109">
        <v>0.20025862</v>
      </c>
      <c r="I282" s="109"/>
      <c r="J282" s="109">
        <v>0.41782100999999999</v>
      </c>
      <c r="K282" s="109">
        <v>0.14680675000000001</v>
      </c>
      <c r="L282" s="109">
        <v>0.57426986000000002</v>
      </c>
      <c r="M282" s="109">
        <v>0.32684184999999999</v>
      </c>
      <c r="N282" s="109">
        <v>0.26147550000000003</v>
      </c>
      <c r="O282" s="109">
        <v>0.22144923</v>
      </c>
      <c r="P282" s="109">
        <v>0.19352067000000001</v>
      </c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</row>
    <row r="283" spans="1:35" s="100" customFormat="1" ht="18" customHeight="1" x14ac:dyDescent="0.2">
      <c r="A283" s="97">
        <v>2005</v>
      </c>
      <c r="B283" s="109">
        <v>0.44272739999999999</v>
      </c>
      <c r="C283" s="109">
        <v>0.15811291999999999</v>
      </c>
      <c r="D283" s="109">
        <v>0.60179718999999998</v>
      </c>
      <c r="E283" s="109">
        <v>0.34478617</v>
      </c>
      <c r="F283" s="109">
        <v>0.27698389000000001</v>
      </c>
      <c r="G283" s="109">
        <v>0.23753231</v>
      </c>
      <c r="H283" s="109">
        <v>0.21246182999999999</v>
      </c>
      <c r="I283" s="109"/>
      <c r="J283" s="109">
        <v>0.42432965</v>
      </c>
      <c r="K283" s="109">
        <v>0.15287027</v>
      </c>
      <c r="L283" s="109">
        <v>0.58681446999999998</v>
      </c>
      <c r="M283" s="109">
        <v>0.33622879999999999</v>
      </c>
      <c r="N283" s="109">
        <v>0.27215213999999999</v>
      </c>
      <c r="O283" s="109">
        <v>0.23563840999999999</v>
      </c>
      <c r="P283" s="109">
        <v>0.21450168999999999</v>
      </c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</row>
    <row r="284" spans="1:35" s="100" customFormat="1" ht="18" customHeight="1" x14ac:dyDescent="0.2">
      <c r="A284" s="97">
        <v>2006</v>
      </c>
      <c r="B284" s="109">
        <v>0.39523717000000003</v>
      </c>
      <c r="C284" s="109">
        <v>0.14575008</v>
      </c>
      <c r="D284" s="109">
        <v>0.56555719999999998</v>
      </c>
      <c r="E284" s="109">
        <v>0.33268451999999998</v>
      </c>
      <c r="F284" s="109">
        <v>0.27049656</v>
      </c>
      <c r="G284" s="109">
        <v>0.23463337000000001</v>
      </c>
      <c r="H284" s="109">
        <v>0.21198791</v>
      </c>
      <c r="I284" s="109"/>
      <c r="J284" s="109">
        <v>0.39003768999999999</v>
      </c>
      <c r="K284" s="109">
        <v>0.14207774000000001</v>
      </c>
      <c r="L284" s="109">
        <v>0.55709976999999999</v>
      </c>
      <c r="M284" s="109">
        <v>0.32307079</v>
      </c>
      <c r="N284" s="109">
        <v>0.26290559000000002</v>
      </c>
      <c r="O284" s="109">
        <v>0.22864569000000001</v>
      </c>
      <c r="P284" s="109">
        <v>0.20820897999999999</v>
      </c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</row>
    <row r="285" spans="1:35" s="100" customFormat="1" ht="18" customHeight="1" x14ac:dyDescent="0.2">
      <c r="A285" s="97">
        <v>2007</v>
      </c>
      <c r="B285" s="109">
        <v>0.38793743000000003</v>
      </c>
      <c r="C285" s="109">
        <v>0.14748463000000001</v>
      </c>
      <c r="D285" s="109">
        <v>0.56158520999999995</v>
      </c>
      <c r="E285" s="109">
        <v>0.32344106</v>
      </c>
      <c r="F285" s="109">
        <v>0.26537820000000001</v>
      </c>
      <c r="G285" s="109">
        <v>0.23329258</v>
      </c>
      <c r="H285" s="109">
        <v>0.21297763</v>
      </c>
      <c r="I285" s="109"/>
      <c r="J285" s="109">
        <v>0.39022591000000001</v>
      </c>
      <c r="K285" s="109">
        <v>0.14691133000000001</v>
      </c>
      <c r="L285" s="109">
        <v>0.56838358</v>
      </c>
      <c r="M285" s="109">
        <v>0.33032238000000003</v>
      </c>
      <c r="N285" s="109">
        <v>0.26806247999999999</v>
      </c>
      <c r="O285" s="109">
        <v>0.23290275999999999</v>
      </c>
      <c r="P285" s="109">
        <v>0.21158331999999999</v>
      </c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</row>
    <row r="286" spans="1:35" s="100" customFormat="1" ht="18" customHeight="1" x14ac:dyDescent="0.2">
      <c r="A286" s="97">
        <v>2008</v>
      </c>
      <c r="B286" s="109">
        <v>0.43166463999999999</v>
      </c>
      <c r="C286" s="109">
        <v>0.15739110000000001</v>
      </c>
      <c r="D286" s="109">
        <v>0.58567849999999999</v>
      </c>
      <c r="E286" s="109">
        <v>0.33897904000000001</v>
      </c>
      <c r="F286" s="109">
        <v>0.27670275</v>
      </c>
      <c r="G286" s="109">
        <v>0.24158329000000001</v>
      </c>
      <c r="H286" s="109">
        <v>0.21945806000000001</v>
      </c>
      <c r="I286" s="109"/>
      <c r="J286" s="109">
        <v>0.39802630999999999</v>
      </c>
      <c r="K286" s="109">
        <v>0.14588561</v>
      </c>
      <c r="L286" s="109">
        <v>0.55654102999999999</v>
      </c>
      <c r="M286" s="109">
        <v>0.32726745000000002</v>
      </c>
      <c r="N286" s="109">
        <v>0.26745038999999998</v>
      </c>
      <c r="O286" s="109">
        <v>0.23292742</v>
      </c>
      <c r="P286" s="109">
        <v>0.21108911</v>
      </c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</row>
    <row r="287" spans="1:35" s="100" customFormat="1" ht="18" customHeight="1" x14ac:dyDescent="0.2">
      <c r="A287" s="97">
        <v>2009</v>
      </c>
      <c r="B287" s="109">
        <v>0.38998237000000002</v>
      </c>
      <c r="C287" s="109">
        <v>0.14860249</v>
      </c>
      <c r="D287" s="109">
        <v>0.56934384999999998</v>
      </c>
      <c r="E287" s="109">
        <v>0.3315207</v>
      </c>
      <c r="F287" s="109">
        <v>0.2699742</v>
      </c>
      <c r="G287" s="109">
        <v>0.23533375000000001</v>
      </c>
      <c r="H287" s="109">
        <v>0.21352578999999999</v>
      </c>
      <c r="I287" s="109"/>
      <c r="J287" s="109">
        <v>0.37835859999999999</v>
      </c>
      <c r="K287" s="109">
        <v>0.14091542000000001</v>
      </c>
      <c r="L287" s="109">
        <v>0.55199050999999999</v>
      </c>
      <c r="M287" s="109">
        <v>0.32403737999999999</v>
      </c>
      <c r="N287" s="109">
        <v>0.26419707999999997</v>
      </c>
      <c r="O287" s="109">
        <v>0.22935633999999999</v>
      </c>
      <c r="P287" s="109">
        <v>0.20691704</v>
      </c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</row>
    <row r="288" spans="1:35" s="100" customFormat="1" ht="18" customHeight="1" x14ac:dyDescent="0.2">
      <c r="A288" s="97">
        <v>2010</v>
      </c>
      <c r="B288" s="109">
        <v>0.39112881999999999</v>
      </c>
      <c r="C288" s="109">
        <v>0.13978762</v>
      </c>
      <c r="D288" s="109">
        <v>0.54322135999999999</v>
      </c>
      <c r="E288" s="109">
        <v>0.32025447000000001</v>
      </c>
      <c r="F288" s="109">
        <v>0.25920059000000001</v>
      </c>
      <c r="G288" s="109">
        <v>0.22282455000000001</v>
      </c>
      <c r="H288" s="109">
        <v>0.19862092000000001</v>
      </c>
      <c r="I288" s="109"/>
      <c r="J288" s="109">
        <v>0.37148457000000001</v>
      </c>
      <c r="K288" s="109">
        <v>0.13185438999999999</v>
      </c>
      <c r="L288" s="109">
        <v>0.52300670000000005</v>
      </c>
      <c r="M288" s="109">
        <v>0.30897590000000003</v>
      </c>
      <c r="N288" s="109">
        <v>0.25057775999999998</v>
      </c>
      <c r="O288" s="109">
        <v>0.21515496000000001</v>
      </c>
      <c r="P288" s="109">
        <v>0.19093259000000001</v>
      </c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</row>
    <row r="289" spans="1:35" s="100" customFormat="1" ht="18" customHeight="1" x14ac:dyDescent="0.2">
      <c r="A289" s="97">
        <v>2011</v>
      </c>
      <c r="B289" s="109">
        <v>0.36850442</v>
      </c>
      <c r="C289" s="109">
        <v>0.13490938</v>
      </c>
      <c r="D289" s="109">
        <v>0.52475844999999999</v>
      </c>
      <c r="E289" s="109">
        <v>0.31455718999999999</v>
      </c>
      <c r="F289" s="109">
        <v>0.25785904999999998</v>
      </c>
      <c r="G289" s="109">
        <v>0.22407731</v>
      </c>
      <c r="H289" s="109">
        <v>0.20211831</v>
      </c>
      <c r="I289" s="109"/>
      <c r="J289" s="109">
        <v>0.35878574000000002</v>
      </c>
      <c r="K289" s="109">
        <v>0.12960136999999999</v>
      </c>
      <c r="L289" s="109">
        <v>0.51086953000000002</v>
      </c>
      <c r="M289" s="109">
        <v>0.30529191</v>
      </c>
      <c r="N289" s="109">
        <v>0.24957651</v>
      </c>
      <c r="O289" s="109">
        <v>0.21639638999999999</v>
      </c>
      <c r="P289" s="109">
        <v>0.19471480999999999</v>
      </c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</row>
    <row r="290" spans="1:35" s="100" customFormat="1" ht="18" customHeight="1" x14ac:dyDescent="0.2">
      <c r="A290" s="97">
        <v>2012</v>
      </c>
      <c r="B290" s="109">
        <v>0.35491398000000002</v>
      </c>
      <c r="C290" s="109">
        <v>0.13110028000000001</v>
      </c>
      <c r="D290" s="109">
        <v>0.51667015999999999</v>
      </c>
      <c r="E290" s="109">
        <v>0.30683197000000001</v>
      </c>
      <c r="F290" s="109">
        <v>0.25240570000000001</v>
      </c>
      <c r="G290" s="109">
        <v>0.22061006999999999</v>
      </c>
      <c r="H290" s="109">
        <v>0.19993907</v>
      </c>
      <c r="I290" s="109"/>
      <c r="J290" s="109">
        <v>0.34891995999999997</v>
      </c>
      <c r="K290" s="109">
        <v>0.12716045000000001</v>
      </c>
      <c r="L290" s="109">
        <v>0.50536773000000001</v>
      </c>
      <c r="M290" s="109">
        <v>0.30146540999999999</v>
      </c>
      <c r="N290" s="109">
        <v>0.24775328999999999</v>
      </c>
      <c r="O290" s="109">
        <v>0.21582409</v>
      </c>
      <c r="P290" s="109">
        <v>0.19493426999999999</v>
      </c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</row>
    <row r="291" spans="1:35" s="100" customFormat="1" ht="18" customHeight="1" x14ac:dyDescent="0.2">
      <c r="A291" s="97">
        <v>2013</v>
      </c>
      <c r="B291" s="109">
        <v>0.35892584999999999</v>
      </c>
      <c r="C291" s="109">
        <v>0.13654632</v>
      </c>
      <c r="D291" s="109">
        <v>0.53608356999999995</v>
      </c>
      <c r="E291" s="109">
        <v>0.31646994000000001</v>
      </c>
      <c r="F291" s="109">
        <v>0.26075115999999998</v>
      </c>
      <c r="G291" s="109">
        <v>0.22883448000000001</v>
      </c>
      <c r="H291" s="109">
        <v>0.20841609999999999</v>
      </c>
      <c r="I291" s="109"/>
      <c r="J291" s="109">
        <v>0.35189111000000001</v>
      </c>
      <c r="K291" s="109">
        <v>0.13130428</v>
      </c>
      <c r="L291" s="109">
        <v>0.52044235999999999</v>
      </c>
      <c r="M291" s="109">
        <v>0.30598837000000001</v>
      </c>
      <c r="N291" s="109">
        <v>0.25136504999999998</v>
      </c>
      <c r="O291" s="109">
        <v>0.22009417000000001</v>
      </c>
      <c r="P291" s="109">
        <v>0.19997129999999999</v>
      </c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</row>
    <row r="292" spans="1:35" s="100" customFormat="1" ht="18" customHeight="1" x14ac:dyDescent="0.2">
      <c r="A292" s="97">
        <v>2014</v>
      </c>
      <c r="B292" s="109">
        <v>0.36149423000000003</v>
      </c>
      <c r="C292" s="109">
        <v>0.13260736000000001</v>
      </c>
      <c r="D292" s="109">
        <v>0.51494430000000002</v>
      </c>
      <c r="E292" s="109">
        <v>0.30488433999999998</v>
      </c>
      <c r="F292" s="109">
        <v>0.24973481</v>
      </c>
      <c r="G292" s="109">
        <v>0.21817876999999999</v>
      </c>
      <c r="H292" s="109">
        <v>0.19771726000000001</v>
      </c>
      <c r="I292" s="109"/>
      <c r="J292" s="109">
        <v>0.35635685</v>
      </c>
      <c r="K292" s="109">
        <v>0.12841679</v>
      </c>
      <c r="L292" s="109">
        <v>0.50326921000000002</v>
      </c>
      <c r="M292" s="109">
        <v>0.29842469999999999</v>
      </c>
      <c r="N292" s="109">
        <v>0.24558221</v>
      </c>
      <c r="O292" s="109">
        <v>0.2148128</v>
      </c>
      <c r="P292" s="109">
        <v>0.19472529</v>
      </c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</row>
    <row r="293" spans="1:35" s="100" customFormat="1" ht="18" customHeight="1" x14ac:dyDescent="0.2">
      <c r="A293" s="97">
        <v>2015</v>
      </c>
      <c r="B293" s="109">
        <v>0.34389578999999998</v>
      </c>
      <c r="C293" s="109">
        <v>0.12646632999999999</v>
      </c>
      <c r="D293" s="109">
        <v>0.50072574999999997</v>
      </c>
      <c r="E293" s="109">
        <v>0.30159907000000002</v>
      </c>
      <c r="F293" s="109">
        <v>0.24855239000000001</v>
      </c>
      <c r="G293" s="109">
        <v>0.21727394999999999</v>
      </c>
      <c r="H293" s="109">
        <v>0.19704352</v>
      </c>
      <c r="I293" s="109"/>
      <c r="J293" s="109">
        <v>0.34001885999999998</v>
      </c>
      <c r="K293" s="109">
        <v>0.12314107000000001</v>
      </c>
      <c r="L293" s="109">
        <v>0.49157666</v>
      </c>
      <c r="M293" s="109">
        <v>0.29299933</v>
      </c>
      <c r="N293" s="109">
        <v>0.24151874000000001</v>
      </c>
      <c r="O293" s="109">
        <v>0.21157513</v>
      </c>
      <c r="P293" s="109">
        <v>0.19221461000000001</v>
      </c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</row>
    <row r="294" spans="1:35" s="100" customFormat="1" ht="18" customHeight="1" x14ac:dyDescent="0.2">
      <c r="A294" s="97">
        <v>2016</v>
      </c>
      <c r="B294" s="109">
        <v>0.34380701000000002</v>
      </c>
      <c r="C294" s="109">
        <v>0.12291995</v>
      </c>
      <c r="D294" s="109">
        <v>0.49386695000000003</v>
      </c>
      <c r="E294" s="109">
        <v>0.29807481000000002</v>
      </c>
      <c r="F294" s="109">
        <v>0.24457925999999999</v>
      </c>
      <c r="G294" s="109">
        <v>0.21190834</v>
      </c>
      <c r="H294" s="109">
        <v>0.18993605</v>
      </c>
      <c r="I294" s="109"/>
      <c r="J294" s="109">
        <v>0.34109947000000002</v>
      </c>
      <c r="K294" s="109">
        <v>0.11962468</v>
      </c>
      <c r="L294" s="109">
        <v>0.48248814000000001</v>
      </c>
      <c r="M294" s="109">
        <v>0.29387180000000002</v>
      </c>
      <c r="N294" s="109">
        <v>0.24116008</v>
      </c>
      <c r="O294" s="109">
        <v>0.20833762</v>
      </c>
      <c r="P294" s="109">
        <v>0.18600692999999999</v>
      </c>
      <c r="Q294" s="99"/>
      <c r="R294" s="99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</row>
    <row r="295" spans="1:35" s="100" customFormat="1" ht="18" customHeight="1" x14ac:dyDescent="0.2">
      <c r="A295" s="97">
        <v>2017</v>
      </c>
      <c r="B295" s="109">
        <v>0.32806402000000001</v>
      </c>
      <c r="C295" s="109">
        <v>0.11547353</v>
      </c>
      <c r="D295" s="109">
        <v>0.46891273999999999</v>
      </c>
      <c r="E295" s="109">
        <v>0.28706372000000002</v>
      </c>
      <c r="F295" s="109">
        <v>0.23613007</v>
      </c>
      <c r="G295" s="109">
        <v>0.20472082</v>
      </c>
      <c r="H295" s="109">
        <v>0.18356818999999999</v>
      </c>
      <c r="I295" s="109"/>
      <c r="J295" s="109">
        <v>0.32867739000000001</v>
      </c>
      <c r="K295" s="109">
        <v>0.11278739</v>
      </c>
      <c r="L295" s="109">
        <v>0.46419082</v>
      </c>
      <c r="M295" s="109">
        <v>0.28130439000000002</v>
      </c>
      <c r="N295" s="109">
        <v>0.23165450000000001</v>
      </c>
      <c r="O295" s="109">
        <v>0.20065996999999999</v>
      </c>
      <c r="P295" s="109">
        <v>0.17936631</v>
      </c>
      <c r="Q295" s="99"/>
      <c r="R295" s="99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</row>
    <row r="296" spans="1:35" s="100" customFormat="1" ht="18" customHeight="1" x14ac:dyDescent="0.2">
      <c r="A296" s="97">
        <v>2018</v>
      </c>
      <c r="B296" s="109">
        <v>0.33481157</v>
      </c>
      <c r="C296" s="109">
        <v>0.11815702</v>
      </c>
      <c r="D296" s="109">
        <v>0.48038273999999997</v>
      </c>
      <c r="E296" s="109">
        <v>0.29004052000000002</v>
      </c>
      <c r="F296" s="109">
        <v>0.23835666999999999</v>
      </c>
      <c r="G296" s="109">
        <v>0.20631547</v>
      </c>
      <c r="H296" s="109">
        <v>0.18443249</v>
      </c>
      <c r="I296" s="109"/>
      <c r="J296" s="109">
        <v>0.32843927000000001</v>
      </c>
      <c r="K296" s="109">
        <v>0.11430759</v>
      </c>
      <c r="L296" s="109">
        <v>0.47083657000000001</v>
      </c>
      <c r="M296" s="109">
        <v>0.28494223000000002</v>
      </c>
      <c r="N296" s="109">
        <v>0.23367784</v>
      </c>
      <c r="O296" s="109">
        <v>0.20174469</v>
      </c>
      <c r="P296" s="109">
        <v>0.18002446</v>
      </c>
      <c r="Q296" s="99"/>
      <c r="R296" s="99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</row>
    <row r="297" spans="1:35" s="100" customFormat="1" ht="18" customHeight="1" x14ac:dyDescent="0.2">
      <c r="A297" s="97">
        <v>2019</v>
      </c>
      <c r="B297" s="109">
        <v>0.33583482999999997</v>
      </c>
      <c r="C297" s="109">
        <v>0.12012427000000001</v>
      </c>
      <c r="D297" s="109">
        <v>0.47994325999999998</v>
      </c>
      <c r="E297" s="109">
        <v>0.28964537000000001</v>
      </c>
      <c r="F297" s="109">
        <v>0.23850896999999999</v>
      </c>
      <c r="G297" s="109">
        <v>0.20768537000000001</v>
      </c>
      <c r="H297" s="109">
        <v>0.18718451</v>
      </c>
      <c r="I297" s="109"/>
      <c r="J297" s="109">
        <v>0.33317131</v>
      </c>
      <c r="K297" s="109">
        <v>0.11663626000000001</v>
      </c>
      <c r="L297" s="109">
        <v>0.47051138999999997</v>
      </c>
      <c r="M297" s="109">
        <v>0.28602546000000001</v>
      </c>
      <c r="N297" s="109">
        <v>0.23531225</v>
      </c>
      <c r="O297" s="109">
        <v>0.2036113</v>
      </c>
      <c r="P297" s="109">
        <v>0.18198302</v>
      </c>
      <c r="Q297" s="99"/>
      <c r="R297" s="99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</row>
    <row r="298" spans="1:35" s="100" customFormat="1" ht="18" customHeight="1" x14ac:dyDescent="0.2">
      <c r="A298" s="97">
        <v>2021</v>
      </c>
      <c r="B298" s="109">
        <v>0.34151487000000003</v>
      </c>
      <c r="C298" s="109">
        <v>0.1161322</v>
      </c>
      <c r="D298" s="109">
        <v>0.48312188</v>
      </c>
      <c r="E298" s="109">
        <v>0.28934678000000003</v>
      </c>
      <c r="F298" s="109">
        <v>0.23326967000000001</v>
      </c>
      <c r="G298" s="109">
        <v>0.19756852999999999</v>
      </c>
      <c r="H298" s="109">
        <v>0.17242906999999999</v>
      </c>
      <c r="I298" s="109"/>
      <c r="J298" s="109">
        <v>0.34862927999999999</v>
      </c>
      <c r="K298" s="109">
        <v>0.11623258</v>
      </c>
      <c r="L298" s="109">
        <v>0.48535514000000002</v>
      </c>
      <c r="M298" s="109">
        <v>0.29352138999999999</v>
      </c>
      <c r="N298" s="109">
        <v>0.23561407000000001</v>
      </c>
      <c r="O298" s="109">
        <v>0.19807040000000001</v>
      </c>
      <c r="P298" s="109">
        <v>0.17151330000000001</v>
      </c>
      <c r="Q298" s="99"/>
      <c r="R298" s="99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</row>
    <row r="299" spans="1:35" s="100" customFormat="1" ht="18" customHeight="1" x14ac:dyDescent="0.25">
      <c r="A299" s="16" t="s">
        <v>27</v>
      </c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</row>
    <row r="300" spans="1:35" s="100" customFormat="1" ht="18" customHeight="1" x14ac:dyDescent="0.2">
      <c r="A300" s="98" t="s">
        <v>117</v>
      </c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</row>
    <row r="301" spans="1:35" s="100" customFormat="1" ht="18" customHeight="1" x14ac:dyDescent="0.2">
      <c r="A301" s="97">
        <v>2000</v>
      </c>
      <c r="B301" s="109">
        <v>0.47346015000000002</v>
      </c>
      <c r="C301" s="109">
        <v>0.19254774999999999</v>
      </c>
      <c r="D301" s="109">
        <v>0.67200704</v>
      </c>
      <c r="E301" s="109">
        <v>0.37336913999999999</v>
      </c>
      <c r="F301" s="109">
        <v>0.30602868999999999</v>
      </c>
      <c r="G301" s="109">
        <v>0.27470466999999998</v>
      </c>
      <c r="H301" s="109">
        <v>0.25877251000000001</v>
      </c>
      <c r="I301" s="109"/>
      <c r="J301" s="109"/>
      <c r="K301" s="109"/>
      <c r="L301" s="109"/>
      <c r="M301" s="109"/>
      <c r="N301" s="109"/>
      <c r="O301" s="109"/>
      <c r="P301" s="109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</row>
    <row r="302" spans="1:35" s="100" customFormat="1" ht="18" customHeight="1" x14ac:dyDescent="0.2">
      <c r="A302" s="97">
        <v>2006</v>
      </c>
      <c r="B302" s="109">
        <v>0.49692062999999997</v>
      </c>
      <c r="C302" s="109">
        <v>0.18782771000000001</v>
      </c>
      <c r="D302" s="109">
        <v>0.68292545999999998</v>
      </c>
      <c r="E302" s="109">
        <v>0.38644869999999998</v>
      </c>
      <c r="F302" s="109">
        <v>0.31633709999999998</v>
      </c>
      <c r="G302" s="109">
        <v>0.28006362000000001</v>
      </c>
      <c r="H302" s="109">
        <v>0.26032754000000002</v>
      </c>
      <c r="I302" s="109"/>
      <c r="J302" s="109"/>
      <c r="K302" s="109"/>
      <c r="L302" s="109"/>
      <c r="M302" s="109"/>
      <c r="N302" s="109"/>
      <c r="O302" s="109"/>
      <c r="P302" s="109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</row>
    <row r="303" spans="1:35" s="100" customFormat="1" ht="18" customHeight="1" x14ac:dyDescent="0.2">
      <c r="A303" s="97">
        <v>2011</v>
      </c>
      <c r="B303" s="109">
        <v>0.45551857000000001</v>
      </c>
      <c r="C303" s="109">
        <v>0.17880115999999999</v>
      </c>
      <c r="D303" s="109">
        <v>0.63917948999999996</v>
      </c>
      <c r="E303" s="109">
        <v>0.35515933999999999</v>
      </c>
      <c r="F303" s="109">
        <v>0.29691842000000002</v>
      </c>
      <c r="G303" s="109">
        <v>0.26652107000000003</v>
      </c>
      <c r="H303" s="109">
        <v>0.24916493000000001</v>
      </c>
      <c r="I303" s="109"/>
      <c r="J303" s="109">
        <v>0.33182465</v>
      </c>
      <c r="K303" s="109">
        <v>0.13068419000000001</v>
      </c>
      <c r="L303" s="109">
        <v>0.48673590999999999</v>
      </c>
      <c r="M303" s="109">
        <v>0.29073897999999998</v>
      </c>
      <c r="N303" s="109">
        <v>0.24709136000000001</v>
      </c>
      <c r="O303" s="109">
        <v>0.22557674</v>
      </c>
      <c r="P303" s="109">
        <v>0.21469651000000001</v>
      </c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</row>
    <row r="304" spans="1:35" s="100" customFormat="1" ht="18" customHeight="1" x14ac:dyDescent="0.2">
      <c r="A304" s="97">
        <v>2014</v>
      </c>
      <c r="B304" s="109">
        <v>0.41317389999999998</v>
      </c>
      <c r="C304" s="109">
        <v>0.15802276000000001</v>
      </c>
      <c r="D304" s="109">
        <v>0.59906389000000004</v>
      </c>
      <c r="E304" s="109">
        <v>0.34554318000000001</v>
      </c>
      <c r="F304" s="109">
        <v>0.28293881999999998</v>
      </c>
      <c r="G304" s="109">
        <v>0.24903191</v>
      </c>
      <c r="H304" s="109">
        <v>0.2287546</v>
      </c>
      <c r="I304" s="109"/>
      <c r="J304" s="109">
        <v>0.31486873999999998</v>
      </c>
      <c r="K304" s="109">
        <v>0.11757531</v>
      </c>
      <c r="L304" s="109">
        <v>0.4596981</v>
      </c>
      <c r="M304" s="109">
        <v>0.27870869999999998</v>
      </c>
      <c r="N304" s="109">
        <v>0.23321364</v>
      </c>
      <c r="O304" s="109">
        <v>0.20700947</v>
      </c>
      <c r="P304" s="109">
        <v>0.18994267000000001</v>
      </c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</row>
    <row r="305" spans="1:35" s="100" customFormat="1" ht="18" customHeight="1" x14ac:dyDescent="0.2">
      <c r="A305" s="98" t="s">
        <v>118</v>
      </c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</row>
    <row r="306" spans="1:35" s="100" customFormat="1" ht="18" customHeight="1" x14ac:dyDescent="0.2">
      <c r="A306" s="97">
        <v>2002</v>
      </c>
      <c r="B306" s="109">
        <v>0.54037246000000005</v>
      </c>
      <c r="C306" s="109">
        <v>0.19980065</v>
      </c>
      <c r="D306" s="109">
        <v>0.70654596999999997</v>
      </c>
      <c r="E306" s="109">
        <v>0.38703152000000002</v>
      </c>
      <c r="F306" s="109">
        <v>0.31719649999999999</v>
      </c>
      <c r="G306" s="109">
        <v>0.28294614000000001</v>
      </c>
      <c r="H306" s="109">
        <v>0.26657765</v>
      </c>
      <c r="I306" s="109"/>
      <c r="J306" s="109"/>
      <c r="K306" s="109"/>
      <c r="L306" s="109"/>
      <c r="M306" s="109"/>
      <c r="N306" s="109"/>
      <c r="O306" s="109"/>
      <c r="P306" s="109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</row>
    <row r="307" spans="1:35" s="100" customFormat="1" ht="18" customHeight="1" x14ac:dyDescent="0.2">
      <c r="A307" s="97">
        <v>2003</v>
      </c>
      <c r="B307" s="109">
        <v>0.54572098000000002</v>
      </c>
      <c r="C307" s="109">
        <v>0.1833506</v>
      </c>
      <c r="D307" s="109">
        <v>0.67893842000000004</v>
      </c>
      <c r="E307" s="109">
        <v>0.37817158000000001</v>
      </c>
      <c r="F307" s="109">
        <v>0.30770227999999999</v>
      </c>
      <c r="G307" s="109">
        <v>0.27073226</v>
      </c>
      <c r="H307" s="109">
        <v>0.25101698</v>
      </c>
      <c r="I307" s="109"/>
      <c r="J307" s="109"/>
      <c r="K307" s="109"/>
      <c r="L307" s="109"/>
      <c r="M307" s="109"/>
      <c r="N307" s="109"/>
      <c r="O307" s="109"/>
      <c r="P307" s="109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</row>
    <row r="308" spans="1:35" s="100" customFormat="1" ht="18" customHeight="1" x14ac:dyDescent="0.2">
      <c r="A308" s="97">
        <v>2004</v>
      </c>
      <c r="B308" s="109">
        <v>0.46835364000000002</v>
      </c>
      <c r="C308" s="109">
        <v>0.16988210000000001</v>
      </c>
      <c r="D308" s="109">
        <v>0.62988436999999997</v>
      </c>
      <c r="E308" s="109">
        <v>0.36231533999999999</v>
      </c>
      <c r="F308" s="109">
        <v>0.29359475000000002</v>
      </c>
      <c r="G308" s="109">
        <v>0.25688830000000001</v>
      </c>
      <c r="H308" s="109">
        <v>0.23719850000000001</v>
      </c>
      <c r="I308" s="109"/>
      <c r="J308" s="109"/>
      <c r="K308" s="109"/>
      <c r="L308" s="109"/>
      <c r="M308" s="109"/>
      <c r="N308" s="109"/>
      <c r="O308" s="109"/>
      <c r="P308" s="109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</row>
    <row r="309" spans="1:35" s="100" customFormat="1" ht="18" customHeight="1" x14ac:dyDescent="0.25">
      <c r="A309" s="16" t="s">
        <v>119</v>
      </c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</row>
    <row r="310" spans="1:35" s="100" customFormat="1" ht="18" customHeight="1" x14ac:dyDescent="0.2">
      <c r="A310" s="98" t="s">
        <v>120</v>
      </c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</row>
    <row r="311" spans="1:35" s="100" customFormat="1" ht="18" customHeight="1" x14ac:dyDescent="0.2">
      <c r="A311" s="97">
        <v>2001</v>
      </c>
      <c r="B311" s="109">
        <v>0.57095249000000003</v>
      </c>
      <c r="C311" s="109">
        <v>0.19427491999999999</v>
      </c>
      <c r="D311" s="109">
        <v>0.69804467000000003</v>
      </c>
      <c r="E311" s="109">
        <v>0.3898529</v>
      </c>
      <c r="F311" s="109">
        <v>0.31721255999999998</v>
      </c>
      <c r="G311" s="109">
        <v>0.27883380000000002</v>
      </c>
      <c r="H311" s="109">
        <v>0.25736993000000002</v>
      </c>
      <c r="I311" s="109"/>
      <c r="J311" s="109">
        <v>0.49483182999999997</v>
      </c>
      <c r="K311" s="109">
        <v>0.17769025999999999</v>
      </c>
      <c r="L311" s="109">
        <v>0.65376650000000003</v>
      </c>
      <c r="M311" s="109">
        <v>0.36828356000000001</v>
      </c>
      <c r="N311" s="109">
        <v>0.29785096</v>
      </c>
      <c r="O311" s="109">
        <v>0.25995764999999998</v>
      </c>
      <c r="P311" s="109">
        <v>0.23916659000000001</v>
      </c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</row>
    <row r="312" spans="1:35" s="100" customFormat="1" ht="18" customHeight="1" x14ac:dyDescent="0.2">
      <c r="A312" s="97">
        <v>2002</v>
      </c>
      <c r="B312" s="109">
        <v>0.56412424000000005</v>
      </c>
      <c r="C312" s="109">
        <v>0.19461191999999999</v>
      </c>
      <c r="D312" s="109">
        <v>0.70019514999999999</v>
      </c>
      <c r="E312" s="109">
        <v>0.38819451999999999</v>
      </c>
      <c r="F312" s="109">
        <v>0.31510919999999998</v>
      </c>
      <c r="G312" s="109">
        <v>0.27753007000000002</v>
      </c>
      <c r="H312" s="109">
        <v>0.25836172000000002</v>
      </c>
      <c r="I312" s="109"/>
      <c r="J312" s="109">
        <v>0.50648956999999994</v>
      </c>
      <c r="K312" s="109">
        <v>0.17647909000000001</v>
      </c>
      <c r="L312" s="109">
        <v>0.65511702999999999</v>
      </c>
      <c r="M312" s="109">
        <v>0.36554071999999999</v>
      </c>
      <c r="N312" s="109">
        <v>0.29762476999999998</v>
      </c>
      <c r="O312" s="109">
        <v>0.26261656999999999</v>
      </c>
      <c r="P312" s="109">
        <v>0.24601224999999999</v>
      </c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</row>
    <row r="313" spans="1:35" s="100" customFormat="1" ht="18" customHeight="1" x14ac:dyDescent="0.2">
      <c r="A313" s="97">
        <v>2003</v>
      </c>
      <c r="B313" s="109">
        <v>0.60818264</v>
      </c>
      <c r="C313" s="109">
        <v>0.20874237000000001</v>
      </c>
      <c r="D313" s="109">
        <v>0.73169057000000004</v>
      </c>
      <c r="E313" s="109">
        <v>0.40133847</v>
      </c>
      <c r="F313" s="109">
        <v>0.32923955999999999</v>
      </c>
      <c r="G313" s="109">
        <v>0.29606170999999998</v>
      </c>
      <c r="H313" s="109">
        <v>0.2831863</v>
      </c>
      <c r="I313" s="109"/>
      <c r="J313" s="109">
        <v>0.53452208999999995</v>
      </c>
      <c r="K313" s="109">
        <v>0.18820393999999999</v>
      </c>
      <c r="L313" s="109">
        <v>0.68186782000000001</v>
      </c>
      <c r="M313" s="109">
        <v>0.37777519999999998</v>
      </c>
      <c r="N313" s="109">
        <v>0.30779801000000001</v>
      </c>
      <c r="O313" s="109">
        <v>0.27246542000000001</v>
      </c>
      <c r="P313" s="109">
        <v>0.25541086000000002</v>
      </c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</row>
    <row r="314" spans="1:35" s="100" customFormat="1" ht="18" customHeight="1" x14ac:dyDescent="0.2">
      <c r="A314" s="97">
        <v>2004</v>
      </c>
      <c r="B314" s="109">
        <v>0.60691843999999995</v>
      </c>
      <c r="C314" s="109">
        <v>0.21007877999999999</v>
      </c>
      <c r="D314" s="109">
        <v>0.73158840999999997</v>
      </c>
      <c r="E314" s="109">
        <v>0.40195059</v>
      </c>
      <c r="F314" s="109">
        <v>0.32910624999999999</v>
      </c>
      <c r="G314" s="109">
        <v>0.29360349000000002</v>
      </c>
      <c r="H314" s="109">
        <v>0.27582996999999998</v>
      </c>
      <c r="I314" s="109"/>
      <c r="J314" s="109">
        <v>0.52848921999999998</v>
      </c>
      <c r="K314" s="109">
        <v>0.18973633000000001</v>
      </c>
      <c r="L314" s="109">
        <v>0.68845835</v>
      </c>
      <c r="M314" s="109">
        <v>0.38195002</v>
      </c>
      <c r="N314" s="109">
        <v>0.30932344000000001</v>
      </c>
      <c r="O314" s="109">
        <v>0.27148245999999998</v>
      </c>
      <c r="P314" s="109">
        <v>0.25111858999999997</v>
      </c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</row>
    <row r="315" spans="1:35" s="100" customFormat="1" ht="18" customHeight="1" x14ac:dyDescent="0.2">
      <c r="A315" s="97">
        <v>2005</v>
      </c>
      <c r="B315" s="109">
        <v>0.62897373999999995</v>
      </c>
      <c r="C315" s="109">
        <v>0.21676107</v>
      </c>
      <c r="D315" s="109">
        <v>0.75303977</v>
      </c>
      <c r="E315" s="109">
        <v>0.41201484999999999</v>
      </c>
      <c r="F315" s="109">
        <v>0.33723110000000001</v>
      </c>
      <c r="G315" s="109">
        <v>0.30116957</v>
      </c>
      <c r="H315" s="109">
        <v>0.28289911000000001</v>
      </c>
      <c r="I315" s="109"/>
      <c r="J315" s="109">
        <v>0.54309591999999995</v>
      </c>
      <c r="K315" s="109">
        <v>0.19909509</v>
      </c>
      <c r="L315" s="109">
        <v>0.71066565000000004</v>
      </c>
      <c r="M315" s="109">
        <v>0.39253622999999999</v>
      </c>
      <c r="N315" s="109">
        <v>0.31842568999999998</v>
      </c>
      <c r="O315" s="109">
        <v>0.28223336999999998</v>
      </c>
      <c r="P315" s="109">
        <v>0.26462098000000001</v>
      </c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</row>
    <row r="316" spans="1:35" s="100" customFormat="1" ht="18" customHeight="1" x14ac:dyDescent="0.2">
      <c r="A316" s="97">
        <v>2006</v>
      </c>
      <c r="B316" s="109">
        <v>0.58975546999999995</v>
      </c>
      <c r="C316" s="109">
        <v>0.20057718999999999</v>
      </c>
      <c r="D316" s="109">
        <v>0.72434617999999995</v>
      </c>
      <c r="E316" s="109">
        <v>0.39744435</v>
      </c>
      <c r="F316" s="109">
        <v>0.32281874999999999</v>
      </c>
      <c r="G316" s="109">
        <v>0.28448754999999998</v>
      </c>
      <c r="H316" s="109">
        <v>0.26343490000000003</v>
      </c>
      <c r="I316" s="109"/>
      <c r="J316" s="109">
        <v>0.51069635999999996</v>
      </c>
      <c r="K316" s="109">
        <v>0.18371900999999999</v>
      </c>
      <c r="L316" s="109">
        <v>0.68238007999999994</v>
      </c>
      <c r="M316" s="109">
        <v>0.38350173999999998</v>
      </c>
      <c r="N316" s="109">
        <v>0.30970671999999999</v>
      </c>
      <c r="O316" s="109">
        <v>0.27025202999999998</v>
      </c>
      <c r="P316" s="109">
        <v>0.24879464000000001</v>
      </c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</row>
    <row r="317" spans="1:35" s="100" customFormat="1" ht="18" customHeight="1" x14ac:dyDescent="0.2">
      <c r="A317" s="97">
        <v>2007</v>
      </c>
      <c r="B317" s="109">
        <v>0.56671517999999999</v>
      </c>
      <c r="C317" s="109">
        <v>0.20222091</v>
      </c>
      <c r="D317" s="109">
        <v>0.70395569000000002</v>
      </c>
      <c r="E317" s="109">
        <v>0.38628789000000002</v>
      </c>
      <c r="F317" s="109">
        <v>0.31539504000000002</v>
      </c>
      <c r="G317" s="109">
        <v>0.27982407999999998</v>
      </c>
      <c r="H317" s="109">
        <v>0.25981523000000001</v>
      </c>
      <c r="I317" s="109"/>
      <c r="J317" s="109"/>
      <c r="K317" s="109"/>
      <c r="L317" s="109"/>
      <c r="M317" s="109"/>
      <c r="N317" s="109"/>
      <c r="O317" s="109"/>
      <c r="P317" s="109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</row>
    <row r="318" spans="1:35" s="100" customFormat="1" ht="18" customHeight="1" x14ac:dyDescent="0.2">
      <c r="A318" s="97">
        <v>2008</v>
      </c>
      <c r="B318" s="109">
        <v>0.53372114999999998</v>
      </c>
      <c r="C318" s="109">
        <v>0.18993254000000001</v>
      </c>
      <c r="D318" s="109">
        <v>0.69333241000000001</v>
      </c>
      <c r="E318" s="109">
        <v>0.38113121999999999</v>
      </c>
      <c r="F318" s="109">
        <v>0.30925756999999998</v>
      </c>
      <c r="G318" s="109">
        <v>0.27166346000000002</v>
      </c>
      <c r="H318" s="109">
        <v>0.24910299</v>
      </c>
      <c r="I318" s="109"/>
      <c r="J318" s="109"/>
      <c r="K318" s="109"/>
      <c r="L318" s="109"/>
      <c r="M318" s="109"/>
      <c r="N318" s="109"/>
      <c r="O318" s="109"/>
      <c r="P318" s="109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</row>
    <row r="319" spans="1:35" s="100" customFormat="1" ht="18" customHeight="1" x14ac:dyDescent="0.2">
      <c r="A319" s="97">
        <v>2009</v>
      </c>
      <c r="B319" s="109">
        <v>0.50260877999999998</v>
      </c>
      <c r="C319" s="109">
        <v>0.17308100000000001</v>
      </c>
      <c r="D319" s="109">
        <v>0.64406806999999999</v>
      </c>
      <c r="E319" s="109">
        <v>0.36076854000000003</v>
      </c>
      <c r="F319" s="109">
        <v>0.29186790000000001</v>
      </c>
      <c r="G319" s="109">
        <v>0.25332230999999999</v>
      </c>
      <c r="H319" s="109">
        <v>0.22882429000000001</v>
      </c>
      <c r="I319" s="109"/>
      <c r="J319" s="109"/>
      <c r="K319" s="109"/>
      <c r="L319" s="109"/>
      <c r="M319" s="109"/>
      <c r="N319" s="109"/>
      <c r="O319" s="109"/>
      <c r="P319" s="109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</row>
    <row r="320" spans="1:35" s="100" customFormat="1" ht="18" customHeight="1" x14ac:dyDescent="0.2">
      <c r="A320" s="97">
        <v>2010</v>
      </c>
      <c r="B320" s="109">
        <v>0.54091195999999997</v>
      </c>
      <c r="C320" s="109">
        <v>0.18375447</v>
      </c>
      <c r="D320" s="109">
        <v>0.66874902999999997</v>
      </c>
      <c r="E320" s="109">
        <v>0.37448629999999999</v>
      </c>
      <c r="F320" s="109">
        <v>0.30331814000000001</v>
      </c>
      <c r="G320" s="109">
        <v>0.26503568999999999</v>
      </c>
      <c r="H320" s="109">
        <v>0.24251876</v>
      </c>
      <c r="I320" s="109"/>
      <c r="J320" s="109"/>
      <c r="K320" s="109"/>
      <c r="L320" s="109"/>
      <c r="M320" s="109"/>
      <c r="N320" s="109"/>
      <c r="O320" s="109"/>
      <c r="P320" s="109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</row>
    <row r="321" spans="1:35" s="100" customFormat="1" ht="18" customHeight="1" x14ac:dyDescent="0.2">
      <c r="A321" s="97">
        <v>2011</v>
      </c>
      <c r="B321" s="109">
        <v>0.51357735999999998</v>
      </c>
      <c r="C321" s="109">
        <v>0.18005974999999999</v>
      </c>
      <c r="D321" s="109">
        <v>0.66115345999999997</v>
      </c>
      <c r="E321" s="109">
        <v>0.36794316999999999</v>
      </c>
      <c r="F321" s="109">
        <v>0.29705019999999999</v>
      </c>
      <c r="G321" s="109">
        <v>0.25793358</v>
      </c>
      <c r="H321" s="109">
        <v>0.23359295999999999</v>
      </c>
      <c r="I321" s="109"/>
      <c r="J321" s="109"/>
      <c r="K321" s="109"/>
      <c r="L321" s="109"/>
      <c r="M321" s="109"/>
      <c r="N321" s="109"/>
      <c r="O321" s="109"/>
      <c r="P321" s="109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</row>
    <row r="322" spans="1:35" s="100" customFormat="1" ht="18" customHeight="1" x14ac:dyDescent="0.2">
      <c r="A322" s="97">
        <v>2012</v>
      </c>
      <c r="B322" s="109">
        <v>0.53309382999999999</v>
      </c>
      <c r="C322" s="109">
        <v>0.18498943000000001</v>
      </c>
      <c r="D322" s="109">
        <v>0.67362931999999998</v>
      </c>
      <c r="E322" s="109">
        <v>0.37770346999999999</v>
      </c>
      <c r="F322" s="109">
        <v>0.30453512999999999</v>
      </c>
      <c r="G322" s="109">
        <v>0.26457164999999999</v>
      </c>
      <c r="H322" s="109">
        <v>0.24071195000000001</v>
      </c>
      <c r="I322" s="109"/>
      <c r="J322" s="109"/>
      <c r="K322" s="109"/>
      <c r="L322" s="109"/>
      <c r="M322" s="109"/>
      <c r="N322" s="109"/>
      <c r="O322" s="109"/>
      <c r="P322" s="109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</row>
    <row r="323" spans="1:35" s="100" customFormat="1" ht="18" customHeight="1" x14ac:dyDescent="0.2">
      <c r="A323" s="97">
        <v>2013</v>
      </c>
      <c r="B323" s="109">
        <v>0.49926934000000001</v>
      </c>
      <c r="C323" s="109">
        <v>0.17081563</v>
      </c>
      <c r="D323" s="109">
        <v>0.62988878999999998</v>
      </c>
      <c r="E323" s="109">
        <v>0.35575452000000002</v>
      </c>
      <c r="F323" s="109">
        <v>0.28494366999999998</v>
      </c>
      <c r="G323" s="109">
        <v>0.24376363000000001</v>
      </c>
      <c r="H323" s="109">
        <v>0.21653834999999999</v>
      </c>
      <c r="I323" s="109"/>
      <c r="J323" s="109"/>
      <c r="K323" s="109"/>
      <c r="L323" s="109"/>
      <c r="M323" s="109"/>
      <c r="N323" s="109"/>
      <c r="O323" s="109"/>
      <c r="P323" s="109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</row>
    <row r="324" spans="1:35" s="100" customFormat="1" ht="18" customHeight="1" x14ac:dyDescent="0.2">
      <c r="A324" s="97">
        <v>2014</v>
      </c>
      <c r="B324" s="109">
        <v>0.48708903999999997</v>
      </c>
      <c r="C324" s="109">
        <v>0.16882490999999999</v>
      </c>
      <c r="D324" s="109">
        <v>0.62969682999999999</v>
      </c>
      <c r="E324" s="109">
        <v>0.35707347</v>
      </c>
      <c r="F324" s="109">
        <v>0.28715077999999999</v>
      </c>
      <c r="G324" s="109">
        <v>0.24729714999999999</v>
      </c>
      <c r="H324" s="109">
        <v>0.22162346999999999</v>
      </c>
      <c r="I324" s="109"/>
      <c r="J324" s="109"/>
      <c r="K324" s="109"/>
      <c r="L324" s="109"/>
      <c r="M324" s="109"/>
      <c r="N324" s="109"/>
      <c r="O324" s="109"/>
      <c r="P324" s="109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</row>
    <row r="325" spans="1:35" s="100" customFormat="1" ht="18" customHeight="1" x14ac:dyDescent="0.2">
      <c r="A325" s="97">
        <v>2015</v>
      </c>
      <c r="B325" s="109">
        <v>0.48664934999999998</v>
      </c>
      <c r="C325" s="109">
        <v>0.16690627999999999</v>
      </c>
      <c r="D325" s="109">
        <v>0.62154262000000005</v>
      </c>
      <c r="E325" s="109">
        <v>0.35499437</v>
      </c>
      <c r="F325" s="109">
        <v>0.28466617</v>
      </c>
      <c r="G325" s="109">
        <v>0.24371713</v>
      </c>
      <c r="H325" s="109">
        <v>0.21698793999999999</v>
      </c>
      <c r="I325" s="109"/>
      <c r="J325" s="109"/>
      <c r="K325" s="109"/>
      <c r="L325" s="109"/>
      <c r="M325" s="109"/>
      <c r="N325" s="109"/>
      <c r="O325" s="109"/>
      <c r="P325" s="109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</row>
    <row r="326" spans="1:35" s="100" customFormat="1" ht="18" customHeight="1" x14ac:dyDescent="0.2">
      <c r="A326" s="97">
        <v>2016</v>
      </c>
      <c r="B326" s="109">
        <v>0.50173648999999998</v>
      </c>
      <c r="C326" s="109">
        <v>0.16802405000000001</v>
      </c>
      <c r="D326" s="109">
        <v>0.63156358000000001</v>
      </c>
      <c r="E326" s="109">
        <v>0.35932160000000002</v>
      </c>
      <c r="F326" s="109">
        <v>0.28580946000000002</v>
      </c>
      <c r="G326" s="109">
        <v>0.24165306</v>
      </c>
      <c r="H326" s="109">
        <v>0.21207292</v>
      </c>
      <c r="I326" s="109"/>
      <c r="J326" s="109"/>
      <c r="K326" s="109"/>
      <c r="L326" s="109"/>
      <c r="M326" s="109"/>
      <c r="N326" s="109"/>
      <c r="O326" s="109"/>
      <c r="P326" s="109"/>
      <c r="Q326" s="99"/>
      <c r="R326" s="99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</row>
    <row r="327" spans="1:35" s="100" customFormat="1" ht="18" customHeight="1" x14ac:dyDescent="0.2">
      <c r="A327" s="97">
        <v>2017</v>
      </c>
      <c r="B327" s="109">
        <v>0.47937337000000002</v>
      </c>
      <c r="C327" s="109">
        <v>0.16444317</v>
      </c>
      <c r="D327" s="109">
        <v>0.62095296</v>
      </c>
      <c r="E327" s="109">
        <v>0.35692913999999998</v>
      </c>
      <c r="F327" s="109">
        <v>0.28697159</v>
      </c>
      <c r="G327" s="109">
        <v>0.24638853999999999</v>
      </c>
      <c r="H327" s="109">
        <v>0.21997522999999999</v>
      </c>
      <c r="I327" s="109"/>
      <c r="J327" s="109"/>
      <c r="K327" s="109"/>
      <c r="L327" s="109"/>
      <c r="M327" s="109"/>
      <c r="N327" s="109"/>
      <c r="O327" s="109"/>
      <c r="P327" s="109"/>
      <c r="Q327" s="99"/>
      <c r="R327" s="99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</row>
    <row r="328" spans="1:35" s="100" customFormat="1" ht="18" customHeight="1" x14ac:dyDescent="0.2">
      <c r="A328" s="97">
        <v>2018</v>
      </c>
      <c r="B328" s="109">
        <v>0.49104943000000001</v>
      </c>
      <c r="C328" s="109">
        <v>0.16503950000000001</v>
      </c>
      <c r="D328" s="109">
        <v>0.61769510999999999</v>
      </c>
      <c r="E328" s="109">
        <v>0.35123043999999998</v>
      </c>
      <c r="F328" s="109">
        <v>0.28079760999999998</v>
      </c>
      <c r="G328" s="109">
        <v>0.23827060999999999</v>
      </c>
      <c r="H328" s="109">
        <v>0.20935065</v>
      </c>
      <c r="I328" s="109"/>
      <c r="J328" s="109"/>
      <c r="K328" s="109"/>
      <c r="L328" s="109"/>
      <c r="M328" s="109"/>
      <c r="N328" s="109"/>
      <c r="O328" s="109"/>
      <c r="P328" s="109"/>
      <c r="Q328" s="99"/>
      <c r="R328" s="99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</row>
    <row r="329" spans="1:35" s="100" customFormat="1" ht="18" customHeight="1" x14ac:dyDescent="0.2">
      <c r="A329" s="97">
        <v>2019</v>
      </c>
      <c r="B329" s="109">
        <v>0.48607417000000003</v>
      </c>
      <c r="C329" s="109">
        <v>0.15839723999999999</v>
      </c>
      <c r="D329" s="109">
        <v>0.60913198999999996</v>
      </c>
      <c r="E329" s="109">
        <v>0.34914131999999998</v>
      </c>
      <c r="F329" s="109">
        <v>0.27917117000000002</v>
      </c>
      <c r="G329" s="109">
        <v>0.23680904999999999</v>
      </c>
      <c r="H329" s="109">
        <v>0.20826631000000001</v>
      </c>
      <c r="I329" s="109"/>
      <c r="J329" s="109"/>
      <c r="K329" s="109"/>
      <c r="L329" s="109"/>
      <c r="M329" s="109"/>
      <c r="N329" s="109"/>
      <c r="O329" s="109"/>
      <c r="P329" s="109"/>
      <c r="Q329" s="99"/>
      <c r="R329" s="99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</row>
    <row r="330" spans="1:35" s="100" customFormat="1" ht="18" customHeight="1" x14ac:dyDescent="0.25">
      <c r="A330" s="16" t="s">
        <v>121</v>
      </c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</row>
    <row r="331" spans="1:35" s="100" customFormat="1" ht="18" customHeight="1" x14ac:dyDescent="0.2">
      <c r="A331" s="97">
        <v>1989</v>
      </c>
      <c r="B331" s="109">
        <v>0.43245418000000002</v>
      </c>
      <c r="C331" s="109">
        <v>0.16977222</v>
      </c>
      <c r="D331" s="109">
        <v>0.62600487999999999</v>
      </c>
      <c r="E331" s="109">
        <v>0.35858607999999997</v>
      </c>
      <c r="F331" s="109">
        <v>0.29473790999999999</v>
      </c>
      <c r="G331" s="109">
        <v>0.26196691</v>
      </c>
      <c r="H331" s="109">
        <v>0.24439701</v>
      </c>
      <c r="I331" s="109"/>
      <c r="J331" s="109"/>
      <c r="K331" s="109"/>
      <c r="L331" s="109"/>
      <c r="M331" s="109"/>
      <c r="N331" s="109"/>
      <c r="O331" s="109"/>
      <c r="P331" s="109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</row>
    <row r="332" spans="1:35" s="100" customFormat="1" ht="18" customHeight="1" x14ac:dyDescent="0.2">
      <c r="A332" s="97">
        <v>1992</v>
      </c>
      <c r="B332" s="109">
        <v>0.46892993999999999</v>
      </c>
      <c r="C332" s="109">
        <v>0.18860837999999999</v>
      </c>
      <c r="D332" s="109">
        <v>0.65808993999999998</v>
      </c>
      <c r="E332" s="109">
        <v>0.37102180000000001</v>
      </c>
      <c r="F332" s="109">
        <v>0.30736231000000003</v>
      </c>
      <c r="G332" s="109">
        <v>0.27681907</v>
      </c>
      <c r="H332" s="109">
        <v>0.26192642999999999</v>
      </c>
      <c r="I332" s="109"/>
      <c r="J332" s="109">
        <v>0.43545519999999999</v>
      </c>
      <c r="K332" s="109">
        <v>0.17469219</v>
      </c>
      <c r="L332" s="109">
        <v>0.62827515</v>
      </c>
      <c r="M332" s="109">
        <v>0.35877703</v>
      </c>
      <c r="N332" s="109">
        <v>0.29635530999999998</v>
      </c>
      <c r="O332" s="109">
        <v>0.26539120999999999</v>
      </c>
      <c r="P332" s="109">
        <v>0.24927690999999999</v>
      </c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</row>
    <row r="333" spans="1:35" s="100" customFormat="1" ht="18" customHeight="1" x14ac:dyDescent="0.2">
      <c r="A333" s="97">
        <v>1994</v>
      </c>
      <c r="B333" s="109">
        <v>0.47942569000000002</v>
      </c>
      <c r="C333" s="109">
        <v>0.18757906999999999</v>
      </c>
      <c r="D333" s="109">
        <v>0.66244512</v>
      </c>
      <c r="E333" s="109">
        <v>0.37175962000000001</v>
      </c>
      <c r="F333" s="109">
        <v>0.30530372</v>
      </c>
      <c r="G333" s="109">
        <v>0.27281158999999999</v>
      </c>
      <c r="H333" s="109">
        <v>0.2563145</v>
      </c>
      <c r="I333" s="109"/>
      <c r="J333" s="109">
        <v>0.45321050000000002</v>
      </c>
      <c r="K333" s="109">
        <v>0.18371009999999999</v>
      </c>
      <c r="L333" s="109">
        <v>0.64290305000000003</v>
      </c>
      <c r="M333" s="109">
        <v>0.36425384999999999</v>
      </c>
      <c r="N333" s="109">
        <v>0.30170585</v>
      </c>
      <c r="O333" s="109">
        <v>0.27181470000000002</v>
      </c>
      <c r="P333" s="109">
        <v>0.25715228000000001</v>
      </c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</row>
    <row r="334" spans="1:35" s="100" customFormat="1" ht="18" customHeight="1" x14ac:dyDescent="0.2">
      <c r="A334" s="97">
        <v>1996</v>
      </c>
      <c r="B334" s="109">
        <v>0.49218753999999998</v>
      </c>
      <c r="C334" s="109">
        <v>0.18388428000000001</v>
      </c>
      <c r="D334" s="109">
        <v>0.66785488000000004</v>
      </c>
      <c r="E334" s="109">
        <v>0.37538009999999999</v>
      </c>
      <c r="F334" s="109">
        <v>0.30443742000000001</v>
      </c>
      <c r="G334" s="109">
        <v>0.26669854999999998</v>
      </c>
      <c r="H334" s="109">
        <v>0.24489329000000001</v>
      </c>
      <c r="I334" s="109"/>
      <c r="J334" s="109">
        <v>0.43694520999999997</v>
      </c>
      <c r="K334" s="109">
        <v>0.17192479999999999</v>
      </c>
      <c r="L334" s="109">
        <v>0.62549102000000001</v>
      </c>
      <c r="M334" s="109">
        <v>0.35689388999999999</v>
      </c>
      <c r="N334" s="109">
        <v>0.29243230999999997</v>
      </c>
      <c r="O334" s="109">
        <v>0.25958373000000001</v>
      </c>
      <c r="P334" s="109">
        <v>0.24203648</v>
      </c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</row>
    <row r="335" spans="1:35" s="100" customFormat="1" ht="18" customHeight="1" x14ac:dyDescent="0.2">
      <c r="A335" s="97">
        <v>1998</v>
      </c>
      <c r="B335" s="109">
        <v>0.46806743000000001</v>
      </c>
      <c r="C335" s="109">
        <v>0.1772331</v>
      </c>
      <c r="D335" s="109">
        <v>0.64587205000000003</v>
      </c>
      <c r="E335" s="109">
        <v>0.36120297000000001</v>
      </c>
      <c r="F335" s="109">
        <v>0.29473908999999998</v>
      </c>
      <c r="G335" s="109">
        <v>0.25915669000000002</v>
      </c>
      <c r="H335" s="109">
        <v>0.23756042999999999</v>
      </c>
      <c r="I335" s="109"/>
      <c r="J335" s="109">
        <v>0.45779712</v>
      </c>
      <c r="K335" s="109">
        <v>0.17671028</v>
      </c>
      <c r="L335" s="109">
        <v>0.64444409999999996</v>
      </c>
      <c r="M335" s="109">
        <v>0.36433543000000002</v>
      </c>
      <c r="N335" s="109">
        <v>0.29937491999999999</v>
      </c>
      <c r="O335" s="109">
        <v>0.26614978</v>
      </c>
      <c r="P335" s="109">
        <v>0.24722143999999999</v>
      </c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</row>
    <row r="336" spans="1:35" s="100" customFormat="1" ht="18" customHeight="1" x14ac:dyDescent="0.2">
      <c r="A336" s="97">
        <v>2000</v>
      </c>
      <c r="B336" s="109">
        <v>0.4718387</v>
      </c>
      <c r="C336" s="109">
        <v>0.18353678000000001</v>
      </c>
      <c r="D336" s="109">
        <v>0.65851740000000003</v>
      </c>
      <c r="E336" s="109">
        <v>0.36391493000000003</v>
      </c>
      <c r="F336" s="109">
        <v>0.30178980999999999</v>
      </c>
      <c r="G336" s="109">
        <v>0.26977477</v>
      </c>
      <c r="H336" s="109">
        <v>0.25169283999999997</v>
      </c>
      <c r="I336" s="109"/>
      <c r="J336" s="109">
        <v>0.44874661999999998</v>
      </c>
      <c r="K336" s="109">
        <v>0.18394125</v>
      </c>
      <c r="L336" s="109">
        <v>0.64568554</v>
      </c>
      <c r="M336" s="109">
        <v>0.36740481000000003</v>
      </c>
      <c r="N336" s="109">
        <v>0.30368035999999998</v>
      </c>
      <c r="O336" s="109">
        <v>0.27178910000000001</v>
      </c>
      <c r="P336" s="109">
        <v>0.25458846000000002</v>
      </c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</row>
    <row r="337" spans="1:35" s="100" customFormat="1" ht="18" customHeight="1" x14ac:dyDescent="0.2">
      <c r="A337" s="97">
        <v>2002</v>
      </c>
      <c r="B337" s="109">
        <v>0.44269429999999999</v>
      </c>
      <c r="C337" s="109">
        <v>0.17437588000000001</v>
      </c>
      <c r="D337" s="109">
        <v>0.62715575000000001</v>
      </c>
      <c r="E337" s="109">
        <v>0.35604142999999999</v>
      </c>
      <c r="F337" s="109">
        <v>0.28877993000000002</v>
      </c>
      <c r="G337" s="109">
        <v>0.25268594999999999</v>
      </c>
      <c r="H337" s="109">
        <v>0.23051917999999999</v>
      </c>
      <c r="I337" s="109"/>
      <c r="J337" s="109">
        <v>0.42488774000000001</v>
      </c>
      <c r="K337" s="109">
        <v>0.1687372</v>
      </c>
      <c r="L337" s="109">
        <v>0.61152925999999996</v>
      </c>
      <c r="M337" s="109">
        <v>0.34846575000000002</v>
      </c>
      <c r="N337" s="109">
        <v>0.28674038000000002</v>
      </c>
      <c r="O337" s="109">
        <v>0.25518420000000003</v>
      </c>
      <c r="P337" s="109">
        <v>0.23730525999999999</v>
      </c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</row>
    <row r="338" spans="1:35" s="100" customFormat="1" ht="18" customHeight="1" x14ac:dyDescent="0.2">
      <c r="A338" s="97">
        <v>2004</v>
      </c>
      <c r="B338" s="109">
        <v>0.44183151999999998</v>
      </c>
      <c r="C338" s="109">
        <v>0.17110698999999999</v>
      </c>
      <c r="D338" s="109">
        <v>0.62220010000000003</v>
      </c>
      <c r="E338" s="109">
        <v>0.35498928000000002</v>
      </c>
      <c r="F338" s="109">
        <v>0.29017034000000003</v>
      </c>
      <c r="G338" s="109">
        <v>0.25636964000000001</v>
      </c>
      <c r="H338" s="109">
        <v>0.23753395999999999</v>
      </c>
      <c r="I338" s="109"/>
      <c r="J338" s="109">
        <v>0.41398257999999999</v>
      </c>
      <c r="K338" s="109">
        <v>0.16547070999999999</v>
      </c>
      <c r="L338" s="109">
        <v>0.60566408999999999</v>
      </c>
      <c r="M338" s="109">
        <v>0.34769914000000002</v>
      </c>
      <c r="N338" s="109">
        <v>0.28636721999999998</v>
      </c>
      <c r="O338" s="109">
        <v>0.25440959000000002</v>
      </c>
      <c r="P338" s="109">
        <v>0.23600866000000001</v>
      </c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</row>
    <row r="339" spans="1:35" s="100" customFormat="1" ht="18" customHeight="1" x14ac:dyDescent="0.2">
      <c r="A339" s="97">
        <v>2005</v>
      </c>
      <c r="B339" s="109">
        <v>0.43540510999999998</v>
      </c>
      <c r="C339" s="109">
        <v>0.16760639999999999</v>
      </c>
      <c r="D339" s="109">
        <v>0.62308790999999997</v>
      </c>
      <c r="E339" s="109">
        <v>0.35009950000000001</v>
      </c>
      <c r="F339" s="109">
        <v>0.28564753999999998</v>
      </c>
      <c r="G339" s="109">
        <v>0.25176372000000002</v>
      </c>
      <c r="H339" s="109">
        <v>0.23232815000000001</v>
      </c>
      <c r="I339" s="109"/>
      <c r="J339" s="109">
        <v>0.40905290999999999</v>
      </c>
      <c r="K339" s="109">
        <v>0.16276729000000001</v>
      </c>
      <c r="L339" s="109">
        <v>0.60521183999999995</v>
      </c>
      <c r="M339" s="109">
        <v>0.34563270000000001</v>
      </c>
      <c r="N339" s="109">
        <v>0.28346130000000003</v>
      </c>
      <c r="O339" s="109">
        <v>0.25070429</v>
      </c>
      <c r="P339" s="109">
        <v>0.23123121999999999</v>
      </c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</row>
    <row r="340" spans="1:35" s="100" customFormat="1" ht="18" customHeight="1" x14ac:dyDescent="0.2">
      <c r="A340" s="97">
        <v>2006</v>
      </c>
      <c r="B340" s="109">
        <v>0.42378206000000002</v>
      </c>
      <c r="C340" s="109">
        <v>0.16671361000000001</v>
      </c>
      <c r="D340" s="109">
        <v>0.61133366</v>
      </c>
      <c r="E340" s="109">
        <v>0.34898520999999999</v>
      </c>
      <c r="F340" s="109">
        <v>0.28565006999999998</v>
      </c>
      <c r="G340" s="109">
        <v>0.25203040999999998</v>
      </c>
      <c r="H340" s="109">
        <v>0.23272820999999999</v>
      </c>
      <c r="I340" s="109"/>
      <c r="J340" s="109">
        <v>0.39972099999999999</v>
      </c>
      <c r="K340" s="109">
        <v>0.16047895000000001</v>
      </c>
      <c r="L340" s="109">
        <v>0.59081505000000001</v>
      </c>
      <c r="M340" s="109">
        <v>0.33554703000000002</v>
      </c>
      <c r="N340" s="109">
        <v>0.27671844000000001</v>
      </c>
      <c r="O340" s="109">
        <v>0.24640335999999999</v>
      </c>
      <c r="P340" s="109">
        <v>0.22908571999999999</v>
      </c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</row>
    <row r="341" spans="1:35" s="100" customFormat="1" ht="18" customHeight="1" x14ac:dyDescent="0.2">
      <c r="A341" s="97">
        <v>2008</v>
      </c>
      <c r="B341" s="109">
        <v>0.44380775</v>
      </c>
      <c r="C341" s="109">
        <v>0.16803308</v>
      </c>
      <c r="D341" s="109">
        <v>0.62121395999999995</v>
      </c>
      <c r="E341" s="109">
        <v>0.34864484000000001</v>
      </c>
      <c r="F341" s="109">
        <v>0.28415900999999999</v>
      </c>
      <c r="G341" s="109">
        <v>0.24893435999999999</v>
      </c>
      <c r="H341" s="109">
        <v>0.22695012000000001</v>
      </c>
      <c r="I341" s="109"/>
      <c r="J341" s="109">
        <v>0.42064017999999997</v>
      </c>
      <c r="K341" s="109">
        <v>0.16273464000000001</v>
      </c>
      <c r="L341" s="109">
        <v>0.59895714</v>
      </c>
      <c r="M341" s="109">
        <v>0.34006282999999998</v>
      </c>
      <c r="N341" s="109">
        <v>0.28006950000000003</v>
      </c>
      <c r="O341" s="109">
        <v>0.24862226000000001</v>
      </c>
      <c r="P341" s="109">
        <v>0.22991186999999999</v>
      </c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</row>
    <row r="342" spans="1:35" s="100" customFormat="1" ht="18" customHeight="1" x14ac:dyDescent="0.2">
      <c r="A342" s="97">
        <v>2010</v>
      </c>
      <c r="B342" s="109">
        <v>0.41230889999999998</v>
      </c>
      <c r="C342" s="109">
        <v>0.15717454</v>
      </c>
      <c r="D342" s="109">
        <v>0.58673465000000002</v>
      </c>
      <c r="E342" s="109">
        <v>0.33598924000000002</v>
      </c>
      <c r="F342" s="109">
        <v>0.27369849000000002</v>
      </c>
      <c r="G342" s="109">
        <v>0.23982075</v>
      </c>
      <c r="H342" s="109">
        <v>0.21960261</v>
      </c>
      <c r="I342" s="109"/>
      <c r="J342" s="109">
        <v>0.39653802999999999</v>
      </c>
      <c r="K342" s="109">
        <v>0.14915828</v>
      </c>
      <c r="L342" s="109">
        <v>0.56424183000000006</v>
      </c>
      <c r="M342" s="109">
        <v>0.32545302999999998</v>
      </c>
      <c r="N342" s="109">
        <v>0.26618708000000002</v>
      </c>
      <c r="O342" s="109">
        <v>0.23346675</v>
      </c>
      <c r="P342" s="109">
        <v>0.21299383</v>
      </c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</row>
    <row r="343" spans="1:35" s="100" customFormat="1" ht="18" customHeight="1" x14ac:dyDescent="0.2">
      <c r="A343" s="97">
        <v>2012</v>
      </c>
      <c r="B343" s="109">
        <v>0.42496187000000002</v>
      </c>
      <c r="C343" s="109">
        <v>0.16672528</v>
      </c>
      <c r="D343" s="109">
        <v>0.60863935000000002</v>
      </c>
      <c r="E343" s="109">
        <v>0.34570962999999999</v>
      </c>
      <c r="F343" s="109">
        <v>0.28351115999999998</v>
      </c>
      <c r="G343" s="109">
        <v>0.25108348000000003</v>
      </c>
      <c r="H343" s="109">
        <v>0.23236403</v>
      </c>
      <c r="I343" s="109"/>
      <c r="J343" s="109">
        <v>0.40092886</v>
      </c>
      <c r="K343" s="109">
        <v>0.15691911</v>
      </c>
      <c r="L343" s="109">
        <v>0.58526206999999997</v>
      </c>
      <c r="M343" s="109">
        <v>0.33548581</v>
      </c>
      <c r="N343" s="109">
        <v>0.27616775999999998</v>
      </c>
      <c r="O343" s="109">
        <v>0.24468539</v>
      </c>
      <c r="P343" s="109">
        <v>0.22612317000000001</v>
      </c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</row>
    <row r="344" spans="1:35" s="100" customFormat="1" ht="18" customHeight="1" x14ac:dyDescent="0.2">
      <c r="A344" s="97">
        <v>2014</v>
      </c>
      <c r="B344" s="109">
        <v>0.40563539999999998</v>
      </c>
      <c r="C344" s="109">
        <v>0.16700972</v>
      </c>
      <c r="D344" s="109">
        <v>0.60652892000000003</v>
      </c>
      <c r="E344" s="109">
        <v>0.34427099999999999</v>
      </c>
      <c r="F344" s="109">
        <v>0.28367013000000002</v>
      </c>
      <c r="G344" s="109">
        <v>0.25295221000000001</v>
      </c>
      <c r="H344" s="109">
        <v>0.23536652</v>
      </c>
      <c r="I344" s="109"/>
      <c r="J344" s="109"/>
      <c r="K344" s="109"/>
      <c r="L344" s="109"/>
      <c r="M344" s="109"/>
      <c r="N344" s="109"/>
      <c r="O344" s="109"/>
      <c r="P344" s="109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</row>
    <row r="345" spans="1:35" s="100" customFormat="1" ht="18" customHeight="1" x14ac:dyDescent="0.2">
      <c r="A345" s="107" t="s">
        <v>122</v>
      </c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</row>
    <row r="346" spans="1:35" s="101" customFormat="1" ht="18" customHeight="1" x14ac:dyDescent="0.2">
      <c r="A346" s="97">
        <v>2016</v>
      </c>
      <c r="B346" s="110">
        <v>0.41273963000000002</v>
      </c>
      <c r="C346" s="110">
        <v>0.16091494000000001</v>
      </c>
      <c r="D346" s="110">
        <v>0.59327512999999998</v>
      </c>
      <c r="E346" s="110">
        <v>0.33697902000000002</v>
      </c>
      <c r="F346" s="110">
        <v>0.27531327</v>
      </c>
      <c r="G346" s="110">
        <v>0.24257765000000001</v>
      </c>
      <c r="H346" s="110">
        <v>0.22270787</v>
      </c>
      <c r="I346" s="110"/>
      <c r="J346" s="110"/>
      <c r="K346" s="110"/>
      <c r="L346" s="110"/>
      <c r="M346" s="110"/>
      <c r="N346" s="110"/>
      <c r="O346" s="110"/>
      <c r="P346" s="110"/>
      <c r="Q346" s="99"/>
      <c r="R346" s="99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</row>
    <row r="347" spans="1:35" s="101" customFormat="1" ht="18" customHeight="1" x14ac:dyDescent="0.2">
      <c r="A347" s="97">
        <v>2018</v>
      </c>
      <c r="B347" s="110">
        <v>0.39553377000000001</v>
      </c>
      <c r="C347" s="110">
        <v>0.15496024999999999</v>
      </c>
      <c r="D347" s="110">
        <v>0.57915355999999996</v>
      </c>
      <c r="E347" s="110">
        <v>0.33301808999999999</v>
      </c>
      <c r="F347" s="110">
        <v>0.27239162</v>
      </c>
      <c r="G347" s="110">
        <v>0.23935885000000001</v>
      </c>
      <c r="H347" s="110">
        <v>0.21879353000000001</v>
      </c>
      <c r="I347" s="110"/>
      <c r="J347" s="110">
        <v>0.36277047000000001</v>
      </c>
      <c r="K347" s="110">
        <v>0.14247408</v>
      </c>
      <c r="L347" s="110">
        <v>0.54788769000000004</v>
      </c>
      <c r="M347" s="110">
        <v>0.32039125000000002</v>
      </c>
      <c r="N347" s="110">
        <v>0.26245800000000002</v>
      </c>
      <c r="O347" s="110">
        <v>0.23022572999999999</v>
      </c>
      <c r="P347" s="110">
        <v>0.21001117</v>
      </c>
      <c r="Q347" s="99"/>
      <c r="R347" s="99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</row>
    <row r="348" spans="1:35" s="101" customFormat="1" ht="18" customHeight="1" x14ac:dyDescent="0.2">
      <c r="A348" s="97">
        <v>2020</v>
      </c>
      <c r="B348" s="110">
        <v>0.39393017000000002</v>
      </c>
      <c r="C348" s="110">
        <v>0.14780850000000001</v>
      </c>
      <c r="D348" s="110">
        <v>0.56393402999999998</v>
      </c>
      <c r="E348" s="110">
        <v>0.32439437999999998</v>
      </c>
      <c r="F348" s="110">
        <v>0.26434026999999999</v>
      </c>
      <c r="G348" s="110">
        <v>0.23068706</v>
      </c>
      <c r="H348" s="110">
        <v>0.20918898999999999</v>
      </c>
      <c r="I348" s="110"/>
      <c r="J348" s="110">
        <v>0.3711489</v>
      </c>
      <c r="K348" s="110"/>
      <c r="L348" s="110">
        <v>0.54062582000000003</v>
      </c>
      <c r="M348" s="110">
        <v>0.31676295999999998</v>
      </c>
      <c r="N348" s="110">
        <v>0.25765739999999998</v>
      </c>
      <c r="O348" s="110">
        <v>0.22389154999999999</v>
      </c>
      <c r="P348" s="110">
        <v>0.20197217000000001</v>
      </c>
      <c r="Q348" s="99"/>
      <c r="R348" s="99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</row>
    <row r="349" spans="1:35" s="100" customFormat="1" ht="18" customHeight="1" x14ac:dyDescent="0.25">
      <c r="A349" s="16" t="s">
        <v>28</v>
      </c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</row>
    <row r="350" spans="1:35" s="100" customFormat="1" ht="18" customHeight="1" x14ac:dyDescent="0.2">
      <c r="A350" s="97">
        <v>1993</v>
      </c>
      <c r="B350" s="109">
        <v>0.55257566999999996</v>
      </c>
      <c r="C350" s="109">
        <v>0.19566074</v>
      </c>
      <c r="D350" s="109">
        <v>0.70498965000000002</v>
      </c>
      <c r="E350" s="109">
        <v>0.38830989999999999</v>
      </c>
      <c r="F350" s="109">
        <v>0.31761927000000001</v>
      </c>
      <c r="G350" s="109">
        <v>0.28241569999999999</v>
      </c>
      <c r="H350" s="109">
        <v>0.26356481999999998</v>
      </c>
      <c r="I350" s="109"/>
      <c r="J350" s="109">
        <v>0.43223440000000002</v>
      </c>
      <c r="K350" s="109">
        <v>0.16626156</v>
      </c>
      <c r="L350" s="109">
        <v>0.61380034999999999</v>
      </c>
      <c r="M350" s="109">
        <v>0.34641706</v>
      </c>
      <c r="N350" s="109">
        <v>0.28751399999999999</v>
      </c>
      <c r="O350" s="109">
        <v>0.25683594999999998</v>
      </c>
      <c r="P350" s="109">
        <v>0.23913334</v>
      </c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</row>
    <row r="351" spans="1:35" s="100" customFormat="1" ht="18" customHeight="1" x14ac:dyDescent="0.2">
      <c r="A351" s="97">
        <v>1998</v>
      </c>
      <c r="B351" s="109">
        <v>0.47285829000000001</v>
      </c>
      <c r="C351" s="109">
        <v>0.18394018000000001</v>
      </c>
      <c r="D351" s="109">
        <v>0.66837740000000001</v>
      </c>
      <c r="E351" s="109">
        <v>0.37027130000000003</v>
      </c>
      <c r="F351" s="109">
        <v>0.30177218</v>
      </c>
      <c r="G351" s="109">
        <v>0.26751696000000003</v>
      </c>
      <c r="H351" s="109">
        <v>0.24763495999999999</v>
      </c>
      <c r="I351" s="109"/>
      <c r="J351" s="109">
        <v>0.37618970000000002</v>
      </c>
      <c r="K351" s="109">
        <v>0.15086063999999999</v>
      </c>
      <c r="L351" s="109">
        <v>0.57080120999999995</v>
      </c>
      <c r="M351" s="109">
        <v>0.33093408000000002</v>
      </c>
      <c r="N351" s="109">
        <v>0.27387465</v>
      </c>
      <c r="O351" s="109">
        <v>0.24383089999999999</v>
      </c>
      <c r="P351" s="109">
        <v>0.22617293999999999</v>
      </c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</row>
    <row r="352" spans="1:35" s="100" customFormat="1" ht="18" customHeight="1" x14ac:dyDescent="0.2">
      <c r="A352" s="97">
        <v>2001</v>
      </c>
      <c r="B352" s="109">
        <v>0.45644868999999999</v>
      </c>
      <c r="C352" s="109">
        <v>0.18186825000000001</v>
      </c>
      <c r="D352" s="109">
        <v>0.65036556000000001</v>
      </c>
      <c r="E352" s="109">
        <v>0.37138574000000002</v>
      </c>
      <c r="F352" s="109">
        <v>0.30640971</v>
      </c>
      <c r="G352" s="109">
        <v>0.27443951</v>
      </c>
      <c r="H352" s="109">
        <v>0.25762990000000002</v>
      </c>
      <c r="I352" s="109"/>
      <c r="J352" s="109">
        <v>0.36607613999999999</v>
      </c>
      <c r="K352" s="109">
        <v>0.13850093999999999</v>
      </c>
      <c r="L352" s="109">
        <v>0.53017829999999999</v>
      </c>
      <c r="M352" s="109">
        <v>0.31065322000000001</v>
      </c>
      <c r="N352" s="109">
        <v>0.25824553</v>
      </c>
      <c r="O352" s="109">
        <v>0.22845499</v>
      </c>
      <c r="P352" s="109">
        <v>0.20956026999999999</v>
      </c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</row>
    <row r="353" spans="1:35" s="100" customFormat="1" ht="18" customHeight="1" x14ac:dyDescent="0.2">
      <c r="A353" s="97">
        <v>2005</v>
      </c>
      <c r="B353" s="109">
        <v>0.40975784999999998</v>
      </c>
      <c r="C353" s="109">
        <v>0.16615415</v>
      </c>
      <c r="D353" s="109">
        <v>0.60726440000000004</v>
      </c>
      <c r="E353" s="109">
        <v>0.34957669000000002</v>
      </c>
      <c r="F353" s="109">
        <v>0.28972969999999998</v>
      </c>
      <c r="G353" s="109">
        <v>0.25958757999999998</v>
      </c>
      <c r="H353" s="109">
        <v>0.24303056000000001</v>
      </c>
      <c r="I353" s="109"/>
      <c r="J353" s="109">
        <v>0.35963638999999997</v>
      </c>
      <c r="K353" s="109">
        <v>0.13154347</v>
      </c>
      <c r="L353" s="109">
        <v>0.50441402000000002</v>
      </c>
      <c r="M353" s="109">
        <v>0.30225965999999999</v>
      </c>
      <c r="N353" s="109">
        <v>0.25023591000000001</v>
      </c>
      <c r="O353" s="109">
        <v>0.22011952000000001</v>
      </c>
      <c r="P353" s="109">
        <v>0.20056238000000001</v>
      </c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</row>
    <row r="354" spans="1:35" s="100" customFormat="1" ht="18" customHeight="1" x14ac:dyDescent="0.2">
      <c r="A354" s="97">
        <v>2009</v>
      </c>
      <c r="B354" s="109">
        <v>0.38263901</v>
      </c>
      <c r="C354" s="109">
        <v>0.14037203000000001</v>
      </c>
      <c r="D354" s="109">
        <v>0.54560207999999999</v>
      </c>
      <c r="E354" s="109">
        <v>0.31809676999999997</v>
      </c>
      <c r="F354" s="109">
        <v>0.26100867</v>
      </c>
      <c r="G354" s="109">
        <v>0.22895619</v>
      </c>
      <c r="H354" s="109">
        <v>0.20946582999999999</v>
      </c>
      <c r="I354" s="109"/>
      <c r="J354" s="109">
        <v>0.32116463000000001</v>
      </c>
      <c r="K354" s="109">
        <v>0.11611902</v>
      </c>
      <c r="L354" s="109">
        <v>0.46430265999999998</v>
      </c>
      <c r="M354" s="109">
        <v>0.28123388999999999</v>
      </c>
      <c r="N354" s="109">
        <v>0.23309977000000001</v>
      </c>
      <c r="O354" s="109">
        <v>0.20408301000000001</v>
      </c>
      <c r="P354" s="109">
        <v>0.18466727999999999</v>
      </c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</row>
    <row r="355" spans="1:35" s="100" customFormat="1" ht="18" customHeight="1" x14ac:dyDescent="0.2">
      <c r="A355" s="97">
        <v>2014</v>
      </c>
      <c r="B355" s="109">
        <v>0.37078844</v>
      </c>
      <c r="C355" s="109">
        <v>0.14901503999999999</v>
      </c>
      <c r="D355" s="109">
        <v>0.5707816</v>
      </c>
      <c r="E355" s="109">
        <v>0.32794257999999998</v>
      </c>
      <c r="F355" s="109">
        <v>0.27175447000000003</v>
      </c>
      <c r="G355" s="109">
        <v>0.24285665000000001</v>
      </c>
      <c r="H355" s="109">
        <v>0.22643200999999999</v>
      </c>
      <c r="I355" s="109"/>
      <c r="J355" s="109">
        <v>0.3264127</v>
      </c>
      <c r="K355" s="109">
        <v>0.11959073000000001</v>
      </c>
      <c r="L355" s="109">
        <v>0.47425205999999998</v>
      </c>
      <c r="M355" s="109">
        <v>0.2878078</v>
      </c>
      <c r="N355" s="109">
        <v>0.23956029000000001</v>
      </c>
      <c r="O355" s="109">
        <v>0.21145995000000001</v>
      </c>
      <c r="P355" s="109">
        <v>0.19322708999999999</v>
      </c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</row>
    <row r="356" spans="1:35" s="100" customFormat="1" ht="18" customHeight="1" x14ac:dyDescent="0.25">
      <c r="A356" s="16" t="s">
        <v>29</v>
      </c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</row>
    <row r="357" spans="1:35" s="100" customFormat="1" ht="18" customHeight="1" x14ac:dyDescent="0.2">
      <c r="A357" s="98" t="s">
        <v>105</v>
      </c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</row>
    <row r="358" spans="1:35" s="100" customFormat="1" ht="18" customHeight="1" x14ac:dyDescent="0.2">
      <c r="A358" s="97">
        <v>1989</v>
      </c>
      <c r="B358" s="109">
        <v>0.56400450999999996</v>
      </c>
      <c r="C358" s="109">
        <v>0.19102161000000001</v>
      </c>
      <c r="D358" s="109">
        <v>0.69331363000000001</v>
      </c>
      <c r="E358" s="109">
        <v>0.38914842999999999</v>
      </c>
      <c r="F358" s="109">
        <v>0.31472302000000002</v>
      </c>
      <c r="G358" s="109">
        <v>0.27679155</v>
      </c>
      <c r="H358" s="109">
        <v>0.26308948999999998</v>
      </c>
      <c r="I358" s="109"/>
      <c r="J358" s="109"/>
      <c r="K358" s="109"/>
      <c r="L358" s="109"/>
      <c r="M358" s="109"/>
      <c r="N358" s="109"/>
      <c r="O358" s="109"/>
      <c r="P358" s="109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</row>
    <row r="359" spans="1:35" s="100" customFormat="1" ht="18" customHeight="1" x14ac:dyDescent="0.2">
      <c r="A359" s="97">
        <v>1991</v>
      </c>
      <c r="B359" s="109">
        <v>0.57833517000000001</v>
      </c>
      <c r="C359" s="109">
        <v>0.19458279000000001</v>
      </c>
      <c r="D359" s="109">
        <v>0.69831529000000003</v>
      </c>
      <c r="E359" s="109">
        <v>0.39089397999999997</v>
      </c>
      <c r="F359" s="109">
        <v>0.31882252</v>
      </c>
      <c r="G359" s="109">
        <v>0.28439555</v>
      </c>
      <c r="H359" s="109">
        <v>0.27461623000000002</v>
      </c>
      <c r="I359" s="109"/>
      <c r="J359" s="109"/>
      <c r="K359" s="109"/>
      <c r="L359" s="109"/>
      <c r="M359" s="109"/>
      <c r="N359" s="109"/>
      <c r="O359" s="109"/>
      <c r="P359" s="109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</row>
    <row r="360" spans="1:35" s="100" customFormat="1" ht="18" customHeight="1" x14ac:dyDescent="0.2">
      <c r="A360" s="97">
        <v>1995</v>
      </c>
      <c r="B360" s="109">
        <v>0.54509426000000005</v>
      </c>
      <c r="C360" s="109">
        <v>0.19188828999999999</v>
      </c>
      <c r="D360" s="109">
        <v>0.69230564000000006</v>
      </c>
      <c r="E360" s="109">
        <v>0.38525008999999999</v>
      </c>
      <c r="F360" s="109">
        <v>0.30627786000000001</v>
      </c>
      <c r="G360" s="109">
        <v>0.26177619000000002</v>
      </c>
      <c r="H360" s="109">
        <v>0.23283449000000001</v>
      </c>
      <c r="I360" s="109"/>
      <c r="J360" s="109"/>
      <c r="K360" s="109"/>
      <c r="L360" s="109"/>
      <c r="M360" s="109"/>
      <c r="N360" s="109"/>
      <c r="O360" s="109"/>
      <c r="P360" s="109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</row>
    <row r="361" spans="1:35" s="100" customFormat="1" ht="18" customHeight="1" x14ac:dyDescent="0.2">
      <c r="A361" s="97">
        <v>1997</v>
      </c>
      <c r="B361" s="109">
        <v>0.57521093000000001</v>
      </c>
      <c r="C361" s="109">
        <v>0.20064280000000001</v>
      </c>
      <c r="D361" s="109">
        <v>0.71099391000000001</v>
      </c>
      <c r="E361" s="109">
        <v>0.39274518000000003</v>
      </c>
      <c r="F361" s="109">
        <v>0.31922370999999999</v>
      </c>
      <c r="G361" s="109">
        <v>0.28162193000000002</v>
      </c>
      <c r="H361" s="109">
        <v>0.26473615</v>
      </c>
      <c r="I361" s="109"/>
      <c r="J361" s="109"/>
      <c r="K361" s="109"/>
      <c r="L361" s="109"/>
      <c r="M361" s="109"/>
      <c r="N361" s="109"/>
      <c r="O361" s="109"/>
      <c r="P361" s="109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</row>
    <row r="362" spans="1:35" s="100" customFormat="1" ht="18" customHeight="1" x14ac:dyDescent="0.2">
      <c r="A362" s="97">
        <v>1998</v>
      </c>
      <c r="B362" s="109">
        <v>0.54440392999999998</v>
      </c>
      <c r="C362" s="109">
        <v>0.19545066</v>
      </c>
      <c r="D362" s="109">
        <v>0.69484906000000002</v>
      </c>
      <c r="E362" s="109">
        <v>0.38409638000000002</v>
      </c>
      <c r="F362" s="109">
        <v>0.30636155999999998</v>
      </c>
      <c r="G362" s="109">
        <v>0.26334972000000001</v>
      </c>
      <c r="H362" s="109">
        <v>0.23552447000000001</v>
      </c>
      <c r="I362" s="109"/>
      <c r="J362" s="109"/>
      <c r="K362" s="109"/>
      <c r="L362" s="109"/>
      <c r="M362" s="109"/>
      <c r="N362" s="109"/>
      <c r="O362" s="109"/>
      <c r="P362" s="109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</row>
    <row r="363" spans="1:35" s="100" customFormat="1" ht="18" customHeight="1" x14ac:dyDescent="0.2">
      <c r="A363" s="97">
        <v>1999</v>
      </c>
      <c r="B363" s="109">
        <v>0.54045973000000003</v>
      </c>
      <c r="C363" s="109">
        <v>0.19299034000000001</v>
      </c>
      <c r="D363" s="109">
        <v>0.68679687</v>
      </c>
      <c r="E363" s="109">
        <v>0.38025100000000001</v>
      </c>
      <c r="F363" s="109">
        <v>0.30379556000000002</v>
      </c>
      <c r="G363" s="109">
        <v>0.26119758999999998</v>
      </c>
      <c r="H363" s="109">
        <v>0.23386220999999999</v>
      </c>
      <c r="I363" s="109"/>
      <c r="J363" s="109"/>
      <c r="K363" s="109"/>
      <c r="L363" s="109"/>
      <c r="M363" s="109"/>
      <c r="N363" s="109"/>
      <c r="O363" s="109"/>
      <c r="P363" s="109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</row>
    <row r="364" spans="1:35" s="100" customFormat="1" ht="18" customHeight="1" x14ac:dyDescent="0.2">
      <c r="A364" s="97">
        <v>2000</v>
      </c>
      <c r="B364" s="109">
        <v>0.56589137</v>
      </c>
      <c r="C364" s="109">
        <v>0.19748365000000001</v>
      </c>
      <c r="D364" s="109">
        <v>0.70136783999999996</v>
      </c>
      <c r="E364" s="109">
        <v>0.39088983999999999</v>
      </c>
      <c r="F364" s="109">
        <v>0.31566691000000002</v>
      </c>
      <c r="G364" s="109">
        <v>0.27601224000000002</v>
      </c>
      <c r="H364" s="109">
        <v>0.25574943</v>
      </c>
      <c r="I364" s="109"/>
      <c r="J364" s="109"/>
      <c r="K364" s="109"/>
      <c r="L364" s="109"/>
      <c r="M364" s="109"/>
      <c r="N364" s="109"/>
      <c r="O364" s="109"/>
      <c r="P364" s="109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</row>
    <row r="365" spans="1:35" s="100" customFormat="1" ht="18" customHeight="1" x14ac:dyDescent="0.2">
      <c r="A365" s="97">
        <v>2001</v>
      </c>
      <c r="B365" s="109">
        <v>0.58013300999999995</v>
      </c>
      <c r="C365" s="109">
        <v>0.19550882</v>
      </c>
      <c r="D365" s="109">
        <v>0.70888275999999995</v>
      </c>
      <c r="E365" s="109">
        <v>0.39481389</v>
      </c>
      <c r="F365" s="109">
        <v>0.31470843999999998</v>
      </c>
      <c r="G365" s="109">
        <v>0.27031783999999998</v>
      </c>
      <c r="H365" s="109">
        <v>0.24210150999999999</v>
      </c>
      <c r="I365" s="109"/>
      <c r="J365" s="109"/>
      <c r="K365" s="109"/>
      <c r="L365" s="109"/>
      <c r="M365" s="109"/>
      <c r="N365" s="109"/>
      <c r="O365" s="109"/>
      <c r="P365" s="109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</row>
    <row r="366" spans="1:35" s="100" customFormat="1" ht="18" customHeight="1" x14ac:dyDescent="0.2">
      <c r="A366" s="97">
        <v>2002</v>
      </c>
      <c r="B366" s="109">
        <v>0.57884232999999996</v>
      </c>
      <c r="C366" s="109">
        <v>0.19719436000000001</v>
      </c>
      <c r="D366" s="109">
        <v>0.70846922999999995</v>
      </c>
      <c r="E366" s="109">
        <v>0.38884048999999998</v>
      </c>
      <c r="F366" s="109">
        <v>0.31681851999999999</v>
      </c>
      <c r="G366" s="109">
        <v>0.27992064</v>
      </c>
      <c r="H366" s="109">
        <v>0.25936406000000001</v>
      </c>
      <c r="I366" s="109"/>
      <c r="J366" s="109"/>
      <c r="K366" s="109"/>
      <c r="L366" s="109"/>
      <c r="M366" s="109"/>
      <c r="N366" s="109"/>
      <c r="O366" s="109"/>
      <c r="P366" s="109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</row>
    <row r="367" spans="1:35" s="100" customFormat="1" ht="18" customHeight="1" x14ac:dyDescent="0.2">
      <c r="A367" s="97">
        <v>2003</v>
      </c>
      <c r="B367" s="109">
        <v>0.57422987000000003</v>
      </c>
      <c r="C367" s="109">
        <v>0.19686403999999999</v>
      </c>
      <c r="D367" s="109">
        <v>0.70150889999999999</v>
      </c>
      <c r="E367" s="109">
        <v>0.38930122</v>
      </c>
      <c r="F367" s="109">
        <v>0.31253523</v>
      </c>
      <c r="G367" s="109">
        <v>0.27079977999999999</v>
      </c>
      <c r="H367" s="109">
        <v>0.24480771000000001</v>
      </c>
      <c r="I367" s="109"/>
      <c r="J367" s="109"/>
      <c r="K367" s="109"/>
      <c r="L367" s="109"/>
      <c r="M367" s="109"/>
      <c r="N367" s="109"/>
      <c r="O367" s="109"/>
      <c r="P367" s="109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</row>
    <row r="368" spans="1:35" s="100" customFormat="1" ht="18" customHeight="1" x14ac:dyDescent="0.2">
      <c r="A368" s="97">
        <v>2004</v>
      </c>
      <c r="B368" s="109">
        <v>0.56911325000000001</v>
      </c>
      <c r="C368" s="109">
        <v>0.19501702000000001</v>
      </c>
      <c r="D368" s="109">
        <v>0.69262199999999996</v>
      </c>
      <c r="E368" s="109">
        <v>0.38313192000000001</v>
      </c>
      <c r="F368" s="109">
        <v>0.30807148000000001</v>
      </c>
      <c r="G368" s="109">
        <v>0.26706827</v>
      </c>
      <c r="H368" s="109">
        <v>0.24138090000000001</v>
      </c>
      <c r="I368" s="109"/>
      <c r="J368" s="109"/>
      <c r="K368" s="109"/>
      <c r="L368" s="109"/>
      <c r="M368" s="109"/>
      <c r="N368" s="109"/>
      <c r="O368" s="109"/>
      <c r="P368" s="109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</row>
    <row r="369" spans="1:35" s="100" customFormat="1" ht="18" customHeight="1" x14ac:dyDescent="0.2">
      <c r="A369" s="97">
        <v>2005</v>
      </c>
      <c r="B369" s="109">
        <v>0.55557003999999999</v>
      </c>
      <c r="C369" s="109">
        <v>0.18870366999999999</v>
      </c>
      <c r="D369" s="109">
        <v>0.67752257999999999</v>
      </c>
      <c r="E369" s="109">
        <v>0.37733868999999998</v>
      </c>
      <c r="F369" s="109">
        <v>0.30310837000000002</v>
      </c>
      <c r="G369" s="109">
        <v>0.26182032999999999</v>
      </c>
      <c r="H369" s="109">
        <v>0.23551029000000001</v>
      </c>
      <c r="I369" s="109"/>
      <c r="J369" s="109"/>
      <c r="K369" s="109"/>
      <c r="L369" s="109"/>
      <c r="M369" s="109"/>
      <c r="N369" s="109"/>
      <c r="O369" s="109"/>
      <c r="P369" s="109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</row>
    <row r="370" spans="1:35" s="100" customFormat="1" ht="18" customHeight="1" x14ac:dyDescent="0.2">
      <c r="A370" s="97">
        <v>2006</v>
      </c>
      <c r="B370" s="109">
        <v>0.55581727000000003</v>
      </c>
      <c r="C370" s="109">
        <v>0.19041516999999999</v>
      </c>
      <c r="D370" s="109">
        <v>0.68659387999999999</v>
      </c>
      <c r="E370" s="109">
        <v>0.38338622999999999</v>
      </c>
      <c r="F370" s="109">
        <v>0.30974418999999997</v>
      </c>
      <c r="G370" s="109">
        <v>0.26953772999999998</v>
      </c>
      <c r="H370" s="109">
        <v>0.24586347</v>
      </c>
      <c r="I370" s="109"/>
      <c r="J370" s="109"/>
      <c r="K370" s="109"/>
      <c r="L370" s="109"/>
      <c r="M370" s="109"/>
      <c r="N370" s="109"/>
      <c r="O370" s="109"/>
      <c r="P370" s="109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</row>
    <row r="371" spans="1:35" s="100" customFormat="1" ht="18" customHeight="1" x14ac:dyDescent="0.2">
      <c r="A371" s="97">
        <v>2007</v>
      </c>
      <c r="B371" s="109">
        <v>0.51644477</v>
      </c>
      <c r="C371" s="109">
        <v>0.17886141999999999</v>
      </c>
      <c r="D371" s="109">
        <v>0.66216366999999998</v>
      </c>
      <c r="E371" s="109">
        <v>0.37291260999999998</v>
      </c>
      <c r="F371" s="109">
        <v>0.29856747</v>
      </c>
      <c r="G371" s="109">
        <v>0.25648905999999999</v>
      </c>
      <c r="H371" s="109">
        <v>0.22924768000000001</v>
      </c>
      <c r="I371" s="109"/>
      <c r="J371" s="109"/>
      <c r="K371" s="109"/>
      <c r="L371" s="109"/>
      <c r="M371" s="109"/>
      <c r="N371" s="109"/>
      <c r="O371" s="109"/>
      <c r="P371" s="109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</row>
    <row r="372" spans="1:35" s="100" customFormat="1" ht="18" customHeight="1" x14ac:dyDescent="0.2">
      <c r="A372" s="97">
        <v>2008</v>
      </c>
      <c r="B372" s="109">
        <v>0.49715504999999999</v>
      </c>
      <c r="C372" s="109">
        <v>0.17710259</v>
      </c>
      <c r="D372" s="109">
        <v>0.66305831000000004</v>
      </c>
      <c r="E372" s="109">
        <v>0.37571350999999997</v>
      </c>
      <c r="F372" s="109">
        <v>0.30398617</v>
      </c>
      <c r="G372" s="109">
        <v>0.26374217</v>
      </c>
      <c r="H372" s="109">
        <v>0.23932821000000001</v>
      </c>
      <c r="I372" s="109"/>
      <c r="J372" s="109"/>
      <c r="K372" s="109"/>
      <c r="L372" s="109"/>
      <c r="M372" s="109"/>
      <c r="N372" s="109"/>
      <c r="O372" s="109"/>
      <c r="P372" s="109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</row>
    <row r="373" spans="1:35" s="100" customFormat="1" ht="18" customHeight="1" x14ac:dyDescent="0.2">
      <c r="A373" s="98" t="s">
        <v>30</v>
      </c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</row>
    <row r="374" spans="1:35" s="100" customFormat="1" ht="18" customHeight="1" x14ac:dyDescent="0.2">
      <c r="A374" s="97">
        <v>2008</v>
      </c>
      <c r="B374" s="109">
        <v>0.49282537999999998</v>
      </c>
      <c r="C374" s="109">
        <v>0.17729708999999999</v>
      </c>
      <c r="D374" s="109">
        <v>0.65936768000000001</v>
      </c>
      <c r="E374" s="109">
        <v>0.37213613000000001</v>
      </c>
      <c r="F374" s="109">
        <v>0.30123062</v>
      </c>
      <c r="G374" s="109">
        <v>0.26229964</v>
      </c>
      <c r="H374" s="109">
        <v>0.23856561000000001</v>
      </c>
      <c r="I374" s="109"/>
      <c r="J374" s="109"/>
      <c r="K374" s="109"/>
      <c r="L374" s="109"/>
      <c r="M374" s="109"/>
      <c r="N374" s="109"/>
      <c r="O374" s="109"/>
      <c r="P374" s="109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</row>
    <row r="375" spans="1:35" s="100" customFormat="1" ht="18" customHeight="1" x14ac:dyDescent="0.2">
      <c r="A375" s="97">
        <v>2009</v>
      </c>
      <c r="B375" s="109">
        <v>0.48806237000000002</v>
      </c>
      <c r="C375" s="109">
        <v>0.17716044</v>
      </c>
      <c r="D375" s="109">
        <v>0.65029652000000004</v>
      </c>
      <c r="E375" s="109">
        <v>0.36136401000000001</v>
      </c>
      <c r="F375" s="109">
        <v>0.29347965999999998</v>
      </c>
      <c r="G375" s="109">
        <v>0.25627444999999999</v>
      </c>
      <c r="H375" s="109">
        <v>0.23247335999999999</v>
      </c>
      <c r="I375" s="109"/>
      <c r="J375" s="109"/>
      <c r="K375" s="109"/>
      <c r="L375" s="109"/>
      <c r="M375" s="109"/>
      <c r="N375" s="109"/>
      <c r="O375" s="109"/>
      <c r="P375" s="109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</row>
    <row r="376" spans="1:35" s="100" customFormat="1" ht="18" customHeight="1" x14ac:dyDescent="0.2">
      <c r="A376" s="97">
        <v>2010</v>
      </c>
      <c r="B376" s="109">
        <v>0.47729916999999999</v>
      </c>
      <c r="C376" s="109">
        <v>0.17282214000000001</v>
      </c>
      <c r="D376" s="109">
        <v>0.64455967000000003</v>
      </c>
      <c r="E376" s="109">
        <v>0.36288171000000002</v>
      </c>
      <c r="F376" s="109">
        <v>0.29355925999999999</v>
      </c>
      <c r="G376" s="109">
        <v>0.25501362</v>
      </c>
      <c r="H376" s="109">
        <v>0.23069725999999999</v>
      </c>
      <c r="I376" s="109"/>
      <c r="J376" s="109"/>
      <c r="K376" s="109"/>
      <c r="L376" s="109"/>
      <c r="M376" s="109"/>
      <c r="N376" s="109"/>
      <c r="O376" s="109"/>
      <c r="P376" s="109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</row>
    <row r="377" spans="1:35" s="100" customFormat="1" ht="18" customHeight="1" x14ac:dyDescent="0.2">
      <c r="A377" s="97">
        <v>2011</v>
      </c>
      <c r="B377" s="109">
        <v>0.47428728999999997</v>
      </c>
      <c r="C377" s="109">
        <v>0.17160652000000001</v>
      </c>
      <c r="D377" s="109">
        <v>0.64092537000000005</v>
      </c>
      <c r="E377" s="109">
        <v>0.36144334</v>
      </c>
      <c r="F377" s="109">
        <v>0.29206302000000001</v>
      </c>
      <c r="G377" s="109">
        <v>0.25390617999999998</v>
      </c>
      <c r="H377" s="109">
        <v>0.22997082999999999</v>
      </c>
      <c r="I377" s="109"/>
      <c r="J377" s="109"/>
      <c r="K377" s="109"/>
      <c r="L377" s="109"/>
      <c r="M377" s="109"/>
      <c r="N377" s="109"/>
      <c r="O377" s="109"/>
      <c r="P377" s="109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</row>
    <row r="378" spans="1:35" s="100" customFormat="1" ht="18" customHeight="1" x14ac:dyDescent="0.2">
      <c r="A378" s="97">
        <v>2012</v>
      </c>
      <c r="B378" s="109">
        <v>0.48218516</v>
      </c>
      <c r="C378" s="109">
        <v>0.17249717000000001</v>
      </c>
      <c r="D378" s="109">
        <v>0.64678133999999998</v>
      </c>
      <c r="E378" s="109">
        <v>0.36638451999999999</v>
      </c>
      <c r="F378" s="109">
        <v>0.29472801999999998</v>
      </c>
      <c r="G378" s="109">
        <v>0.25458185</v>
      </c>
      <c r="H378" s="109">
        <v>0.22957878000000001</v>
      </c>
      <c r="I378" s="109"/>
      <c r="J378" s="109"/>
      <c r="K378" s="109"/>
      <c r="L378" s="109"/>
      <c r="M378" s="109"/>
      <c r="N378" s="109"/>
      <c r="O378" s="109"/>
      <c r="P378" s="109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</row>
    <row r="379" spans="1:35" s="100" customFormat="1" ht="18" customHeight="1" x14ac:dyDescent="0.2">
      <c r="A379" s="97">
        <v>2013</v>
      </c>
      <c r="B379" s="109">
        <v>0.47888286000000002</v>
      </c>
      <c r="C379" s="109">
        <v>0.17316040999999999</v>
      </c>
      <c r="D379" s="109">
        <v>0.64524530999999996</v>
      </c>
      <c r="E379" s="109">
        <v>0.36275249999999998</v>
      </c>
      <c r="F379" s="109">
        <v>0.29302764999999997</v>
      </c>
      <c r="G379" s="109">
        <v>0.25451064000000001</v>
      </c>
      <c r="H379" s="109">
        <v>0.23084199999999999</v>
      </c>
      <c r="I379" s="109"/>
      <c r="J379" s="109"/>
      <c r="K379" s="109"/>
      <c r="L379" s="109"/>
      <c r="M379" s="109"/>
      <c r="N379" s="109"/>
      <c r="O379" s="109"/>
      <c r="P379" s="109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</row>
    <row r="380" spans="1:35" s="100" customFormat="1" ht="18" customHeight="1" x14ac:dyDescent="0.2">
      <c r="A380" s="97">
        <v>2014</v>
      </c>
      <c r="B380" s="109">
        <v>0.46218258000000001</v>
      </c>
      <c r="C380" s="109">
        <v>0.16446883000000001</v>
      </c>
      <c r="D380" s="109">
        <v>0.62942750999999997</v>
      </c>
      <c r="E380" s="109">
        <v>0.36102898999999999</v>
      </c>
      <c r="F380" s="109">
        <v>0.28971308000000001</v>
      </c>
      <c r="G380" s="109">
        <v>0.24848864000000001</v>
      </c>
      <c r="H380" s="109">
        <v>0.22169496</v>
      </c>
      <c r="I380" s="109"/>
      <c r="J380" s="109"/>
      <c r="K380" s="109"/>
      <c r="L380" s="109"/>
      <c r="M380" s="109"/>
      <c r="N380" s="109"/>
      <c r="O380" s="109"/>
      <c r="P380" s="109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</row>
    <row r="381" spans="1:35" s="100" customFormat="1" ht="18" customHeight="1" x14ac:dyDescent="0.2">
      <c r="A381" s="97">
        <v>2015</v>
      </c>
      <c r="B381" s="109">
        <v>0.46953836999999998</v>
      </c>
      <c r="C381" s="109">
        <v>0.16879121999999999</v>
      </c>
      <c r="D381" s="109">
        <v>0.63518607999999999</v>
      </c>
      <c r="E381" s="109">
        <v>0.35925020000000002</v>
      </c>
      <c r="F381" s="109">
        <v>0.29074143000000002</v>
      </c>
      <c r="G381" s="109">
        <v>0.25225973000000002</v>
      </c>
      <c r="H381" s="109">
        <v>0.22827997999999999</v>
      </c>
      <c r="I381" s="109"/>
      <c r="J381" s="109"/>
      <c r="K381" s="109"/>
      <c r="L381" s="109"/>
      <c r="M381" s="109"/>
      <c r="N381" s="109"/>
      <c r="O381" s="109"/>
      <c r="P381" s="109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</row>
    <row r="382" spans="1:35" s="100" customFormat="1" ht="18" customHeight="1" x14ac:dyDescent="0.2">
      <c r="A382" s="97">
        <v>2016</v>
      </c>
      <c r="B382" s="109">
        <v>0.48279734000000002</v>
      </c>
      <c r="C382" s="109">
        <v>0.16918138999999999</v>
      </c>
      <c r="D382" s="109">
        <v>0.63224035999999995</v>
      </c>
      <c r="E382" s="109">
        <v>0.35932385</v>
      </c>
      <c r="F382" s="109">
        <v>0.28713305</v>
      </c>
      <c r="G382" s="109">
        <v>0.24518587</v>
      </c>
      <c r="H382" s="109">
        <v>0.21736688000000001</v>
      </c>
      <c r="I382" s="109"/>
      <c r="J382" s="109"/>
      <c r="K382" s="109"/>
      <c r="L382" s="109"/>
      <c r="M382" s="109"/>
      <c r="N382" s="109"/>
      <c r="O382" s="109"/>
      <c r="P382" s="109"/>
      <c r="Q382" s="99"/>
      <c r="R382" s="99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</row>
    <row r="383" spans="1:35" s="100" customFormat="1" ht="18" customHeight="1" x14ac:dyDescent="0.2">
      <c r="A383" s="97">
        <v>2017</v>
      </c>
      <c r="B383" s="109">
        <v>0.45360824</v>
      </c>
      <c r="C383" s="109">
        <v>0.16142133</v>
      </c>
      <c r="D383" s="109">
        <v>0.61921046000000002</v>
      </c>
      <c r="E383" s="109">
        <v>0.35348165999999998</v>
      </c>
      <c r="F383" s="109">
        <v>0.28389892999999999</v>
      </c>
      <c r="G383" s="109">
        <v>0.24372967000000001</v>
      </c>
      <c r="H383" s="109">
        <v>0.21774520999999999</v>
      </c>
      <c r="I383" s="109"/>
      <c r="J383" s="109"/>
      <c r="K383" s="109"/>
      <c r="L383" s="109"/>
      <c r="M383" s="109"/>
      <c r="N383" s="109"/>
      <c r="O383" s="109"/>
      <c r="P383" s="109"/>
      <c r="Q383" s="99"/>
      <c r="R383" s="99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</row>
    <row r="384" spans="1:35" s="100" customFormat="1" ht="18" customHeight="1" x14ac:dyDescent="0.2">
      <c r="A384" s="97">
        <v>2018</v>
      </c>
      <c r="B384" s="109">
        <v>0.45860589000000002</v>
      </c>
      <c r="C384" s="109">
        <v>0.15833885</v>
      </c>
      <c r="D384" s="109">
        <v>0.61354423999999996</v>
      </c>
      <c r="E384" s="109">
        <v>0.34883751000000002</v>
      </c>
      <c r="F384" s="109">
        <v>0.28049650999999998</v>
      </c>
      <c r="G384" s="109">
        <v>0.24073238999999999</v>
      </c>
      <c r="H384" s="109">
        <v>0.21499593</v>
      </c>
      <c r="I384" s="109"/>
      <c r="J384" s="109"/>
      <c r="K384" s="109"/>
      <c r="L384" s="109"/>
      <c r="M384" s="109"/>
      <c r="N384" s="109"/>
      <c r="O384" s="109"/>
      <c r="P384" s="109"/>
      <c r="Q384" s="99"/>
      <c r="R384" s="99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</row>
    <row r="385" spans="1:35" s="101" customFormat="1" ht="18" customHeight="1" x14ac:dyDescent="0.2">
      <c r="A385" s="104">
        <v>2019</v>
      </c>
      <c r="B385" s="110">
        <v>0.46007597</v>
      </c>
      <c r="C385" s="110">
        <v>0.16277346000000001</v>
      </c>
      <c r="D385" s="110">
        <v>0.62312239999999997</v>
      </c>
      <c r="E385" s="110">
        <v>0.35568102000000001</v>
      </c>
      <c r="F385" s="110">
        <v>0.28605715999999998</v>
      </c>
      <c r="G385" s="110">
        <v>0.24616482000000001</v>
      </c>
      <c r="H385" s="110">
        <v>0.22105084</v>
      </c>
      <c r="I385" s="109"/>
      <c r="J385" s="109"/>
      <c r="K385" s="109"/>
      <c r="L385" s="109"/>
      <c r="M385" s="109"/>
      <c r="N385" s="109"/>
      <c r="O385" s="109"/>
      <c r="P385" s="109"/>
      <c r="Q385" s="99"/>
      <c r="R385" s="99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</row>
    <row r="386" spans="1:35" s="101" customFormat="1" ht="18" customHeight="1" x14ac:dyDescent="0.2">
      <c r="A386" s="104">
        <v>2021</v>
      </c>
      <c r="B386" s="110">
        <v>0.47481545000000003</v>
      </c>
      <c r="C386" s="110">
        <v>0.17305733000000001</v>
      </c>
      <c r="D386" s="110">
        <v>0.63720315999999999</v>
      </c>
      <c r="E386" s="110">
        <v>0.35757505000000001</v>
      </c>
      <c r="F386" s="110">
        <v>0.29024091000000002</v>
      </c>
      <c r="G386" s="110">
        <v>0.25312266</v>
      </c>
      <c r="H386" s="110">
        <v>0.23027130000000001</v>
      </c>
      <c r="I386" s="109"/>
      <c r="J386" s="109"/>
      <c r="K386" s="109"/>
      <c r="L386" s="109"/>
      <c r="M386" s="109"/>
      <c r="N386" s="109"/>
      <c r="O386" s="109"/>
      <c r="P386" s="109"/>
      <c r="Q386" s="99"/>
      <c r="R386" s="99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</row>
    <row r="387" spans="1:35" s="100" customFormat="1" ht="18" customHeight="1" x14ac:dyDescent="0.25">
      <c r="A387" s="16" t="s">
        <v>123</v>
      </c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</row>
    <row r="388" spans="1:35" s="100" customFormat="1" ht="18" customHeight="1" x14ac:dyDescent="0.2">
      <c r="A388" s="98" t="s">
        <v>124</v>
      </c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</row>
    <row r="389" spans="1:35" s="100" customFormat="1" ht="18" customHeight="1" x14ac:dyDescent="0.2">
      <c r="A389" s="97">
        <v>1990</v>
      </c>
      <c r="B389" s="109">
        <v>0.38178783999999999</v>
      </c>
      <c r="C389" s="109">
        <v>0.13783966</v>
      </c>
      <c r="D389" s="109">
        <v>0.51073515999999997</v>
      </c>
      <c r="E389" s="109">
        <v>0.30548469</v>
      </c>
      <c r="F389" s="109">
        <v>0.24897340000000001</v>
      </c>
      <c r="G389" s="109">
        <v>0.21427109</v>
      </c>
      <c r="H389" s="109">
        <v>0.19090520999999999</v>
      </c>
      <c r="I389" s="109"/>
      <c r="J389" s="109">
        <v>0.38624510000000001</v>
      </c>
      <c r="K389" s="109">
        <v>0.13792869999999999</v>
      </c>
      <c r="L389" s="109">
        <v>0.51106116000000001</v>
      </c>
      <c r="M389" s="109">
        <v>0.30609505999999997</v>
      </c>
      <c r="N389" s="109">
        <v>0.24928533</v>
      </c>
      <c r="O389" s="109">
        <v>0.21447272000000001</v>
      </c>
      <c r="P389" s="109">
        <v>0.19107246999999999</v>
      </c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</row>
    <row r="390" spans="1:35" s="100" customFormat="1" ht="18" customHeight="1" x14ac:dyDescent="0.2">
      <c r="A390" s="97">
        <v>1995</v>
      </c>
      <c r="B390" s="109">
        <v>0.45455048999999997</v>
      </c>
      <c r="C390" s="109">
        <v>0.17089604999999999</v>
      </c>
      <c r="D390" s="109">
        <v>0.61804921999999995</v>
      </c>
      <c r="E390" s="109">
        <v>0.35055989999999998</v>
      </c>
      <c r="F390" s="109">
        <v>0.28596977000000001</v>
      </c>
      <c r="G390" s="109">
        <v>0.25109668000000002</v>
      </c>
      <c r="H390" s="109">
        <v>0.22952152000000001</v>
      </c>
      <c r="I390" s="109"/>
      <c r="J390" s="109">
        <v>0.44714893999999999</v>
      </c>
      <c r="K390" s="109">
        <v>0.15789702</v>
      </c>
      <c r="L390" s="109">
        <v>0.58405808999999997</v>
      </c>
      <c r="M390" s="109">
        <v>0.33701557999999998</v>
      </c>
      <c r="N390" s="109">
        <v>0.2745129</v>
      </c>
      <c r="O390" s="109">
        <v>0.23887463</v>
      </c>
      <c r="P390" s="109">
        <v>0.21580573</v>
      </c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</row>
    <row r="391" spans="1:35" s="100" customFormat="1" ht="18" customHeight="1" x14ac:dyDescent="0.2">
      <c r="A391" s="98" t="s">
        <v>92</v>
      </c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</row>
    <row r="392" spans="1:35" s="100" customFormat="1" ht="18" customHeight="1" x14ac:dyDescent="0.2">
      <c r="A392" s="97">
        <v>1995</v>
      </c>
      <c r="B392" s="109">
        <v>0.56444612999999999</v>
      </c>
      <c r="C392" s="109">
        <v>0.20556905</v>
      </c>
      <c r="D392" s="109">
        <v>0.72276145000000003</v>
      </c>
      <c r="E392" s="109">
        <v>0.39596839</v>
      </c>
      <c r="F392" s="109">
        <v>0.32699952999999998</v>
      </c>
      <c r="G392" s="109">
        <v>0.29358922999999998</v>
      </c>
      <c r="H392" s="109">
        <v>0.27845491</v>
      </c>
      <c r="I392" s="109"/>
      <c r="J392" s="109">
        <v>0.49715134999999999</v>
      </c>
      <c r="K392" s="109">
        <v>0.18568432000000001</v>
      </c>
      <c r="L392" s="109">
        <v>0.67930877000000001</v>
      </c>
      <c r="M392" s="109">
        <v>0.37022060000000001</v>
      </c>
      <c r="N392" s="109">
        <v>0.30598511</v>
      </c>
      <c r="O392" s="109">
        <v>0.27292052999999999</v>
      </c>
      <c r="P392" s="109">
        <v>0.25505714000000002</v>
      </c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</row>
    <row r="393" spans="1:35" s="100" customFormat="1" ht="18" customHeight="1" x14ac:dyDescent="0.2">
      <c r="A393" s="97">
        <v>1997</v>
      </c>
      <c r="B393" s="109">
        <v>0.54791102999999997</v>
      </c>
      <c r="C393" s="109">
        <v>0.18633378</v>
      </c>
      <c r="D393" s="109">
        <v>0.69026001999999997</v>
      </c>
      <c r="E393" s="109">
        <v>0.38692061999999999</v>
      </c>
      <c r="F393" s="109">
        <v>0.31335692999999998</v>
      </c>
      <c r="G393" s="109">
        <v>0.27364543000000002</v>
      </c>
      <c r="H393" s="109">
        <v>0.25169845000000002</v>
      </c>
      <c r="I393" s="109"/>
      <c r="J393" s="109">
        <v>0.51930487000000003</v>
      </c>
      <c r="K393" s="109">
        <v>0.17741438000000001</v>
      </c>
      <c r="L393" s="109">
        <v>0.66441117999999999</v>
      </c>
      <c r="M393" s="109">
        <v>0.37419781000000002</v>
      </c>
      <c r="N393" s="109">
        <v>0.30168429000000002</v>
      </c>
      <c r="O393" s="109">
        <v>0.26137873</v>
      </c>
      <c r="P393" s="109">
        <v>0.23699513</v>
      </c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</row>
    <row r="394" spans="1:35" s="100" customFormat="1" ht="18" customHeight="1" x14ac:dyDescent="0.2">
      <c r="A394" s="97">
        <v>1999</v>
      </c>
      <c r="B394" s="109">
        <v>0.52034537999999997</v>
      </c>
      <c r="C394" s="109">
        <v>0.18794691999999999</v>
      </c>
      <c r="D394" s="109">
        <v>0.68094482000000001</v>
      </c>
      <c r="E394" s="109">
        <v>0.37802124999999998</v>
      </c>
      <c r="F394" s="109">
        <v>0.30669036</v>
      </c>
      <c r="G394" s="109">
        <v>0.26974819</v>
      </c>
      <c r="H394" s="109">
        <v>0.24959600000000001</v>
      </c>
      <c r="I394" s="109"/>
      <c r="J394" s="109">
        <v>0.47737077</v>
      </c>
      <c r="K394" s="109">
        <v>0.18185212000000001</v>
      </c>
      <c r="L394" s="109">
        <v>0.66143028000000004</v>
      </c>
      <c r="M394" s="109">
        <v>0.36348385999999999</v>
      </c>
      <c r="N394" s="109">
        <v>0.29815375</v>
      </c>
      <c r="O394" s="109">
        <v>0.26315295999999999</v>
      </c>
      <c r="P394" s="109">
        <v>0.24295083000000001</v>
      </c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</row>
    <row r="395" spans="1:35" s="100" customFormat="1" ht="18" customHeight="1" x14ac:dyDescent="0.2">
      <c r="A395" s="97">
        <v>2001</v>
      </c>
      <c r="B395" s="109">
        <v>0.49515827000000001</v>
      </c>
      <c r="C395" s="109">
        <v>0.18821346</v>
      </c>
      <c r="D395" s="109">
        <v>0.68111348000000005</v>
      </c>
      <c r="E395" s="109">
        <v>0.38202784000000001</v>
      </c>
      <c r="F395" s="109">
        <v>0.31284429000000002</v>
      </c>
      <c r="G395" s="109">
        <v>0.27770295</v>
      </c>
      <c r="H395" s="109">
        <v>0.25963797999999999</v>
      </c>
      <c r="I395" s="109"/>
      <c r="J395" s="109">
        <v>0.46587917000000001</v>
      </c>
      <c r="K395" s="109">
        <v>0.17953316999999999</v>
      </c>
      <c r="L395" s="109">
        <v>0.65705374999999999</v>
      </c>
      <c r="M395" s="109">
        <v>0.37101833000000001</v>
      </c>
      <c r="N395" s="109">
        <v>0.30185669999999998</v>
      </c>
      <c r="O395" s="109">
        <v>0.26633657999999999</v>
      </c>
      <c r="P395" s="109">
        <v>0.24666289999999999</v>
      </c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</row>
    <row r="396" spans="1:35" s="100" customFormat="1" ht="18" customHeight="1" x14ac:dyDescent="0.2">
      <c r="A396" s="97">
        <v>2002</v>
      </c>
      <c r="B396" s="109">
        <v>0.50540257</v>
      </c>
      <c r="C396" s="109">
        <v>0.19687926</v>
      </c>
      <c r="D396" s="109">
        <v>0.70687451999999995</v>
      </c>
      <c r="E396" s="109">
        <v>0.39545272999999997</v>
      </c>
      <c r="F396" s="109">
        <v>0.32473952</v>
      </c>
      <c r="G396" s="109">
        <v>0.29088146999999998</v>
      </c>
      <c r="H396" s="109">
        <v>0.27249074000000001</v>
      </c>
      <c r="I396" s="109"/>
      <c r="J396" s="109">
        <v>0.47815445000000001</v>
      </c>
      <c r="K396" s="109">
        <v>0.19646158999999999</v>
      </c>
      <c r="L396" s="109">
        <v>0.69931798000000001</v>
      </c>
      <c r="M396" s="109">
        <v>0.39596498000000002</v>
      </c>
      <c r="N396" s="109">
        <v>0.32566042000000001</v>
      </c>
      <c r="O396" s="109">
        <v>0.29107959999999999</v>
      </c>
      <c r="P396" s="109">
        <v>0.27303397000000001</v>
      </c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</row>
    <row r="397" spans="1:35" s="100" customFormat="1" ht="18" customHeight="1" x14ac:dyDescent="0.2">
      <c r="A397" s="97">
        <v>2003</v>
      </c>
      <c r="B397" s="109">
        <v>0.49503935999999998</v>
      </c>
      <c r="C397" s="109">
        <v>0.19339590000000001</v>
      </c>
      <c r="D397" s="109">
        <v>0.67932912999999995</v>
      </c>
      <c r="E397" s="109">
        <v>0.37969922</v>
      </c>
      <c r="F397" s="109">
        <v>0.31353786</v>
      </c>
      <c r="G397" s="109">
        <v>0.28064225999999998</v>
      </c>
      <c r="H397" s="109">
        <v>0.26267706000000002</v>
      </c>
      <c r="I397" s="109"/>
      <c r="J397" s="109">
        <v>0.48211973000000002</v>
      </c>
      <c r="K397" s="109">
        <v>0.18906015000000001</v>
      </c>
      <c r="L397" s="109">
        <v>0.66869595000000004</v>
      </c>
      <c r="M397" s="109">
        <v>0.37545896000000001</v>
      </c>
      <c r="N397" s="109">
        <v>0.30961083</v>
      </c>
      <c r="O397" s="109">
        <v>0.27714559</v>
      </c>
      <c r="P397" s="109">
        <v>0.25968342</v>
      </c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</row>
    <row r="398" spans="1:35" s="100" customFormat="1" ht="18" customHeight="1" x14ac:dyDescent="0.2">
      <c r="A398" s="97">
        <v>2004</v>
      </c>
      <c r="B398" s="109">
        <v>0.45902897999999998</v>
      </c>
      <c r="C398" s="109">
        <v>0.18046603</v>
      </c>
      <c r="D398" s="109">
        <v>0.64386410000000005</v>
      </c>
      <c r="E398" s="109">
        <v>0.36813582</v>
      </c>
      <c r="F398" s="109">
        <v>0.30253376999999998</v>
      </c>
      <c r="G398" s="109">
        <v>0.26935145999999999</v>
      </c>
      <c r="H398" s="109">
        <v>0.25063630999999997</v>
      </c>
      <c r="I398" s="109"/>
      <c r="J398" s="109">
        <v>0.43638599</v>
      </c>
      <c r="K398" s="109">
        <v>0.17390108000000001</v>
      </c>
      <c r="L398" s="109">
        <v>0.63179425</v>
      </c>
      <c r="M398" s="109">
        <v>0.35890088999999997</v>
      </c>
      <c r="N398" s="109">
        <v>0.29627742000000001</v>
      </c>
      <c r="O398" s="109">
        <v>0.26496568999999998</v>
      </c>
      <c r="P398" s="109">
        <v>0.24790238000000001</v>
      </c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</row>
    <row r="399" spans="1:35" s="100" customFormat="1" ht="18" customHeight="1" x14ac:dyDescent="0.2">
      <c r="A399" s="97">
        <v>2005</v>
      </c>
      <c r="B399" s="109">
        <v>0.46006711</v>
      </c>
      <c r="C399" s="109">
        <v>0.17784747000000001</v>
      </c>
      <c r="D399" s="109">
        <v>0.63870526999999999</v>
      </c>
      <c r="E399" s="109">
        <v>0.36278386000000001</v>
      </c>
      <c r="F399" s="109">
        <v>0.29591583999999999</v>
      </c>
      <c r="G399" s="109">
        <v>0.26040781000000002</v>
      </c>
      <c r="H399" s="109">
        <v>0.23979849</v>
      </c>
      <c r="I399" s="109"/>
      <c r="J399" s="109">
        <v>0.45006293000000003</v>
      </c>
      <c r="K399" s="109">
        <v>0.17069179000000001</v>
      </c>
      <c r="L399" s="109">
        <v>0.62770395000000001</v>
      </c>
      <c r="M399" s="109">
        <v>0.35252398000000001</v>
      </c>
      <c r="N399" s="109">
        <v>0.28842485000000001</v>
      </c>
      <c r="O399" s="109">
        <v>0.25497828</v>
      </c>
      <c r="P399" s="109">
        <v>0.23562675</v>
      </c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</row>
    <row r="400" spans="1:35" s="100" customFormat="1" ht="18" customHeight="1" x14ac:dyDescent="0.2">
      <c r="A400" s="97">
        <v>2006</v>
      </c>
      <c r="B400" s="109">
        <v>0.46430764000000002</v>
      </c>
      <c r="C400" s="109">
        <v>0.17733599</v>
      </c>
      <c r="D400" s="109">
        <v>0.65098347999999995</v>
      </c>
      <c r="E400" s="109">
        <v>0.37332657000000002</v>
      </c>
      <c r="F400" s="109">
        <v>0.30510197999999999</v>
      </c>
      <c r="G400" s="109">
        <v>0.26974128000000003</v>
      </c>
      <c r="H400" s="109">
        <v>0.25020095999999997</v>
      </c>
      <c r="I400" s="109"/>
      <c r="J400" s="109">
        <v>0.44828409000000002</v>
      </c>
      <c r="K400" s="109">
        <v>0.17171507</v>
      </c>
      <c r="L400" s="109">
        <v>0.63583350999999999</v>
      </c>
      <c r="M400" s="109">
        <v>0.36358267999999999</v>
      </c>
      <c r="N400" s="109">
        <v>0.29856718999999998</v>
      </c>
      <c r="O400" s="109">
        <v>0.26414816000000002</v>
      </c>
      <c r="P400" s="109">
        <v>0.24381495</v>
      </c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</row>
    <row r="401" spans="1:35" s="100" customFormat="1" ht="18" customHeight="1" x14ac:dyDescent="0.2">
      <c r="A401" s="97">
        <v>2007</v>
      </c>
      <c r="B401" s="109">
        <v>0.44887477999999997</v>
      </c>
      <c r="C401" s="109">
        <v>0.17925705</v>
      </c>
      <c r="D401" s="109">
        <v>0.65004154999999997</v>
      </c>
      <c r="E401" s="109">
        <v>0.37109787999999999</v>
      </c>
      <c r="F401" s="109">
        <v>0.30270831999999998</v>
      </c>
      <c r="G401" s="109">
        <v>0.26678173999999999</v>
      </c>
      <c r="H401" s="109">
        <v>0.24604434</v>
      </c>
      <c r="I401" s="109"/>
      <c r="J401" s="109">
        <v>0.42108613</v>
      </c>
      <c r="K401" s="109">
        <v>0.17379397999999999</v>
      </c>
      <c r="L401" s="109">
        <v>0.63764321999999996</v>
      </c>
      <c r="M401" s="109">
        <v>0.36557426999999998</v>
      </c>
      <c r="N401" s="109">
        <v>0.29783032999999998</v>
      </c>
      <c r="O401" s="109">
        <v>0.26290311999999999</v>
      </c>
      <c r="P401" s="109">
        <v>0.24252662999999999</v>
      </c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</row>
    <row r="402" spans="1:35" s="100" customFormat="1" ht="18" customHeight="1" x14ac:dyDescent="0.2">
      <c r="A402" s="97">
        <v>2008</v>
      </c>
      <c r="B402" s="109">
        <v>0.45416993</v>
      </c>
      <c r="C402" s="109">
        <v>0.17212111999999999</v>
      </c>
      <c r="D402" s="109">
        <v>0.63256409999999996</v>
      </c>
      <c r="E402" s="109">
        <v>0.36036421000000002</v>
      </c>
      <c r="F402" s="109">
        <v>0.29413936000000002</v>
      </c>
      <c r="G402" s="109">
        <v>0.25917324000000003</v>
      </c>
      <c r="H402" s="109">
        <v>0.23902670000000001</v>
      </c>
      <c r="I402" s="109"/>
      <c r="J402" s="109">
        <v>0.44043643999999998</v>
      </c>
      <c r="K402" s="109">
        <v>0.16885169</v>
      </c>
      <c r="L402" s="109">
        <v>0.62218130000000005</v>
      </c>
      <c r="M402" s="109">
        <v>0.35524534000000002</v>
      </c>
      <c r="N402" s="109">
        <v>0.29089461</v>
      </c>
      <c r="O402" s="109">
        <v>0.25771632</v>
      </c>
      <c r="P402" s="109">
        <v>0.23914503000000001</v>
      </c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</row>
    <row r="403" spans="1:35" s="100" customFormat="1" ht="18" customHeight="1" x14ac:dyDescent="0.2">
      <c r="A403" s="97">
        <v>2009</v>
      </c>
      <c r="B403" s="109">
        <v>0.43279872000000003</v>
      </c>
      <c r="C403" s="109">
        <v>0.15875453</v>
      </c>
      <c r="D403" s="109">
        <v>0.60856155999999995</v>
      </c>
      <c r="E403" s="109">
        <v>0.35024064999999999</v>
      </c>
      <c r="F403" s="109">
        <v>0.28592043</v>
      </c>
      <c r="G403" s="109">
        <v>0.25016609000000001</v>
      </c>
      <c r="H403" s="109">
        <v>0.22830655999999999</v>
      </c>
      <c r="I403" s="109"/>
      <c r="J403" s="109">
        <v>0.41405645000000002</v>
      </c>
      <c r="K403" s="109">
        <v>0.15585283999999999</v>
      </c>
      <c r="L403" s="109">
        <v>0.59769481000000002</v>
      </c>
      <c r="M403" s="109">
        <v>0.34663638000000002</v>
      </c>
      <c r="N403" s="109">
        <v>0.28275755000000002</v>
      </c>
      <c r="O403" s="109">
        <v>0.24751619</v>
      </c>
      <c r="P403" s="109">
        <v>0.22596648999999999</v>
      </c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</row>
    <row r="404" spans="1:35" s="100" customFormat="1" ht="18" customHeight="1" x14ac:dyDescent="0.2">
      <c r="A404" s="97">
        <v>2010</v>
      </c>
      <c r="B404" s="109">
        <v>0.43176842999999998</v>
      </c>
      <c r="C404" s="109">
        <v>0.16441476999999999</v>
      </c>
      <c r="D404" s="109">
        <v>0.62823620000000002</v>
      </c>
      <c r="E404" s="109">
        <v>0.35772314999999999</v>
      </c>
      <c r="F404" s="109">
        <v>0.29034813999999998</v>
      </c>
      <c r="G404" s="109">
        <v>0.25388185000000002</v>
      </c>
      <c r="H404" s="109">
        <v>0.23206299</v>
      </c>
      <c r="I404" s="109"/>
      <c r="J404" s="109">
        <v>0.41915436</v>
      </c>
      <c r="K404" s="109">
        <v>0.16071063999999999</v>
      </c>
      <c r="L404" s="109">
        <v>0.61048698000000001</v>
      </c>
      <c r="M404" s="109">
        <v>0.35145120000000002</v>
      </c>
      <c r="N404" s="109">
        <v>0.28585548999999999</v>
      </c>
      <c r="O404" s="109">
        <v>0.25114245000000002</v>
      </c>
      <c r="P404" s="109">
        <v>0.23102642000000001</v>
      </c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</row>
    <row r="405" spans="1:35" s="100" customFormat="1" ht="18" customHeight="1" x14ac:dyDescent="0.2">
      <c r="A405" s="97">
        <v>2011</v>
      </c>
      <c r="B405" s="109">
        <v>0.45622220000000002</v>
      </c>
      <c r="C405" s="109">
        <v>0.17317065000000001</v>
      </c>
      <c r="D405" s="109">
        <v>0.64893902000000003</v>
      </c>
      <c r="E405" s="109">
        <v>0.37276494999999998</v>
      </c>
      <c r="F405" s="109">
        <v>0.30320760000000002</v>
      </c>
      <c r="G405" s="109">
        <v>0.26546441999999998</v>
      </c>
      <c r="H405" s="109">
        <v>0.24293941999999999</v>
      </c>
      <c r="I405" s="109"/>
      <c r="J405" s="109">
        <v>0.44268835000000001</v>
      </c>
      <c r="K405" s="109">
        <v>0.16862463</v>
      </c>
      <c r="L405" s="109">
        <v>0.63446846000000001</v>
      </c>
      <c r="M405" s="109">
        <v>0.36917881000000002</v>
      </c>
      <c r="N405" s="109">
        <v>0.30054162000000001</v>
      </c>
      <c r="O405" s="109">
        <v>0.26311532999999998</v>
      </c>
      <c r="P405" s="109">
        <v>0.24071956</v>
      </c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</row>
    <row r="406" spans="1:35" s="100" customFormat="1" ht="18" customHeight="1" x14ac:dyDescent="0.2">
      <c r="A406" s="97">
        <v>2012</v>
      </c>
      <c r="B406" s="109">
        <v>0.41131136000000001</v>
      </c>
      <c r="C406" s="109">
        <v>0.14844293</v>
      </c>
      <c r="D406" s="109">
        <v>0.59154364999999998</v>
      </c>
      <c r="E406" s="109">
        <v>0.33690497000000003</v>
      </c>
      <c r="F406" s="109">
        <v>0.27438775999999998</v>
      </c>
      <c r="G406" s="109">
        <v>0.23860112</v>
      </c>
      <c r="H406" s="109">
        <v>0.21493432000000001</v>
      </c>
      <c r="I406" s="109"/>
      <c r="J406" s="109">
        <v>0.39754128</v>
      </c>
      <c r="K406" s="109">
        <v>0.14421153</v>
      </c>
      <c r="L406" s="109">
        <v>0.57592052000000005</v>
      </c>
      <c r="M406" s="109">
        <v>0.33495684999999997</v>
      </c>
      <c r="N406" s="109">
        <v>0.27228044000000001</v>
      </c>
      <c r="O406" s="109">
        <v>0.23647518000000001</v>
      </c>
      <c r="P406" s="109">
        <v>0.21352286000000001</v>
      </c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</row>
    <row r="407" spans="1:35" s="100" customFormat="1" ht="18" customHeight="1" x14ac:dyDescent="0.2">
      <c r="A407" s="97">
        <v>2013</v>
      </c>
      <c r="B407" s="109">
        <v>0.43596046999999999</v>
      </c>
      <c r="C407" s="109">
        <v>0.15715554000000001</v>
      </c>
      <c r="D407" s="109">
        <v>0.59689227</v>
      </c>
      <c r="E407" s="109">
        <v>0.34071423000000001</v>
      </c>
      <c r="F407" s="109">
        <v>0.27853846999999998</v>
      </c>
      <c r="G407" s="109">
        <v>0.24416331999999999</v>
      </c>
      <c r="H407" s="109">
        <v>0.22281919</v>
      </c>
      <c r="I407" s="109"/>
      <c r="J407" s="109">
        <v>0.41954757999999998</v>
      </c>
      <c r="K407" s="109">
        <v>0.15336299</v>
      </c>
      <c r="L407" s="109">
        <v>0.58455089999999998</v>
      </c>
      <c r="M407" s="109">
        <v>0.33555336000000002</v>
      </c>
      <c r="N407" s="109">
        <v>0.27416174999999998</v>
      </c>
      <c r="O407" s="109">
        <v>0.24118215000000001</v>
      </c>
      <c r="P407" s="109">
        <v>0.22143182</v>
      </c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</row>
    <row r="408" spans="1:35" s="100" customFormat="1" ht="18" customHeight="1" x14ac:dyDescent="0.2">
      <c r="A408" s="97">
        <v>2014</v>
      </c>
      <c r="B408" s="109">
        <v>0.42318936000000001</v>
      </c>
      <c r="C408" s="109">
        <v>0.16550444</v>
      </c>
      <c r="D408" s="109">
        <v>0.62044104</v>
      </c>
      <c r="E408" s="109">
        <v>0.35608103000000002</v>
      </c>
      <c r="F408" s="109">
        <v>0.29226742999999999</v>
      </c>
      <c r="G408" s="109">
        <v>0.25838918</v>
      </c>
      <c r="H408" s="109">
        <v>0.23872969999999999</v>
      </c>
      <c r="I408" s="109"/>
      <c r="J408" s="109">
        <v>0.41426760000000001</v>
      </c>
      <c r="K408" s="109">
        <v>0.16298688</v>
      </c>
      <c r="L408" s="109">
        <v>0.61612405999999997</v>
      </c>
      <c r="M408" s="109">
        <v>0.34783584000000001</v>
      </c>
      <c r="N408" s="109">
        <v>0.28696642</v>
      </c>
      <c r="O408" s="109">
        <v>0.25562207999999997</v>
      </c>
      <c r="P408" s="109">
        <v>0.2370283</v>
      </c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</row>
    <row r="409" spans="1:35" s="100" customFormat="1" ht="18" customHeight="1" x14ac:dyDescent="0.2">
      <c r="A409" s="97">
        <v>2015</v>
      </c>
      <c r="B409" s="109">
        <v>0.42863417999999998</v>
      </c>
      <c r="C409" s="109">
        <v>0.15562029999999999</v>
      </c>
      <c r="D409" s="109">
        <v>0.59184325000000004</v>
      </c>
      <c r="E409" s="109">
        <v>0.34039581000000002</v>
      </c>
      <c r="F409" s="109">
        <v>0.27648732999999998</v>
      </c>
      <c r="G409" s="109">
        <v>0.24138267999999999</v>
      </c>
      <c r="H409" s="109">
        <v>0.21973355999999999</v>
      </c>
      <c r="I409" s="109"/>
      <c r="J409" s="109">
        <v>0.41718324000000001</v>
      </c>
      <c r="K409" s="109">
        <v>0.14993899999999999</v>
      </c>
      <c r="L409" s="109">
        <v>0.57667278</v>
      </c>
      <c r="M409" s="109">
        <v>0.33492329999999998</v>
      </c>
      <c r="N409" s="109">
        <v>0.27299845</v>
      </c>
      <c r="O409" s="109">
        <v>0.23787412999999999</v>
      </c>
      <c r="P409" s="109">
        <v>0.21611215</v>
      </c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</row>
    <row r="410" spans="1:35" s="100" customFormat="1" ht="18" customHeight="1" x14ac:dyDescent="0.2">
      <c r="A410" s="97">
        <v>2016</v>
      </c>
      <c r="B410" s="109">
        <v>0.42743066000000002</v>
      </c>
      <c r="C410" s="109">
        <v>0.15743148000000001</v>
      </c>
      <c r="D410" s="109">
        <v>0.59468188</v>
      </c>
      <c r="E410" s="109">
        <v>0.33895206</v>
      </c>
      <c r="F410" s="109">
        <v>0.27762492</v>
      </c>
      <c r="G410" s="109">
        <v>0.24393200000000001</v>
      </c>
      <c r="H410" s="109">
        <v>0.22264608999999999</v>
      </c>
      <c r="I410" s="109"/>
      <c r="J410" s="109">
        <v>0.40829174000000001</v>
      </c>
      <c r="K410" s="109">
        <v>0.15138017000000001</v>
      </c>
      <c r="L410" s="109">
        <v>0.58181380999999999</v>
      </c>
      <c r="M410" s="109">
        <v>0.33884651999999998</v>
      </c>
      <c r="N410" s="109">
        <v>0.27749468999999999</v>
      </c>
      <c r="O410" s="109">
        <v>0.24295791</v>
      </c>
      <c r="P410" s="109">
        <v>0.22138949999999999</v>
      </c>
      <c r="Q410" s="99"/>
      <c r="R410" s="99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</row>
    <row r="411" spans="1:35" s="100" customFormat="1" ht="18" customHeight="1" x14ac:dyDescent="0.2">
      <c r="A411" s="97">
        <v>2017</v>
      </c>
      <c r="B411" s="109">
        <v>0.40566289</v>
      </c>
      <c r="C411" s="109">
        <v>0.15647831000000001</v>
      </c>
      <c r="D411" s="109">
        <v>0.59443566000000003</v>
      </c>
      <c r="E411" s="109">
        <v>0.34472665000000002</v>
      </c>
      <c r="F411" s="109">
        <v>0.28456545</v>
      </c>
      <c r="G411" s="109">
        <v>0.25254501000000001</v>
      </c>
      <c r="H411" s="109">
        <v>0.23332857000000001</v>
      </c>
      <c r="I411" s="109"/>
      <c r="J411" s="109">
        <v>0.39167162999999999</v>
      </c>
      <c r="K411" s="109">
        <v>0.15355605</v>
      </c>
      <c r="L411" s="109">
        <v>0.58343177000000002</v>
      </c>
      <c r="M411" s="109">
        <v>0.33804450000000003</v>
      </c>
      <c r="N411" s="109">
        <v>0.28019952999999997</v>
      </c>
      <c r="O411" s="109">
        <v>0.24987103999999999</v>
      </c>
      <c r="P411" s="109">
        <v>0.23184578</v>
      </c>
      <c r="Q411" s="99"/>
      <c r="R411" s="99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</row>
    <row r="412" spans="1:35" s="100" customFormat="1" ht="18" customHeight="1" x14ac:dyDescent="0.2">
      <c r="A412" s="97">
        <v>2018</v>
      </c>
      <c r="B412" s="109">
        <v>0.40135752000000002</v>
      </c>
      <c r="C412" s="109">
        <v>0.14932674000000001</v>
      </c>
      <c r="D412" s="109">
        <v>0.57212554000000004</v>
      </c>
      <c r="E412" s="109">
        <v>0.33484568999999997</v>
      </c>
      <c r="F412" s="109">
        <v>0.27181143000000002</v>
      </c>
      <c r="G412" s="109">
        <v>0.2353615</v>
      </c>
      <c r="H412" s="109">
        <v>0.21216713000000001</v>
      </c>
      <c r="I412" s="109"/>
      <c r="J412" s="109">
        <v>0.38710897999999999</v>
      </c>
      <c r="K412" s="109">
        <v>0.14447140999999999</v>
      </c>
      <c r="L412" s="109">
        <v>0.55854811999999998</v>
      </c>
      <c r="M412" s="109">
        <v>0.32404975000000003</v>
      </c>
      <c r="N412" s="109">
        <v>0.26549800000000001</v>
      </c>
      <c r="O412" s="109">
        <v>0.23237480999999999</v>
      </c>
      <c r="P412" s="109">
        <v>0.21132166999999999</v>
      </c>
      <c r="Q412" s="99"/>
      <c r="R412" s="99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</row>
    <row r="413" spans="1:35" s="101" customFormat="1" ht="18" customHeight="1" x14ac:dyDescent="0.2">
      <c r="A413" s="104">
        <v>2019</v>
      </c>
      <c r="B413" s="110">
        <v>0.40229737999999998</v>
      </c>
      <c r="C413" s="110">
        <v>0.14882836999999999</v>
      </c>
      <c r="D413" s="110">
        <v>0.56526511999999995</v>
      </c>
      <c r="E413" s="110">
        <v>0.3276502</v>
      </c>
      <c r="F413" s="110">
        <v>0.26782880999999997</v>
      </c>
      <c r="G413" s="110">
        <v>0.23396444</v>
      </c>
      <c r="H413" s="110">
        <v>0.21246888</v>
      </c>
      <c r="I413" s="110"/>
      <c r="J413" s="110">
        <v>0.38953387</v>
      </c>
      <c r="K413" s="110">
        <v>0.14535983</v>
      </c>
      <c r="L413" s="110">
        <v>0.55410904000000005</v>
      </c>
      <c r="M413" s="110">
        <v>0.32175653999999998</v>
      </c>
      <c r="N413" s="110">
        <v>0.26393178</v>
      </c>
      <c r="O413" s="110">
        <v>0.23092744000000001</v>
      </c>
      <c r="P413" s="110">
        <v>0.20981184</v>
      </c>
      <c r="Q413" s="105"/>
      <c r="R413" s="105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</row>
    <row r="414" spans="1:35" s="101" customFormat="1" ht="18" customHeight="1" x14ac:dyDescent="0.2">
      <c r="A414" s="104">
        <v>2020</v>
      </c>
      <c r="B414" s="110">
        <v>0.38668153999999999</v>
      </c>
      <c r="C414" s="110">
        <v>0.13959679999999999</v>
      </c>
      <c r="D414" s="110">
        <v>0.54120796000000004</v>
      </c>
      <c r="E414" s="110">
        <v>0.31538247000000003</v>
      </c>
      <c r="F414" s="110">
        <v>0.25773210000000002</v>
      </c>
      <c r="G414" s="110">
        <v>0.22391175999999999</v>
      </c>
      <c r="H414" s="110">
        <v>0.20108355</v>
      </c>
      <c r="I414" s="110"/>
      <c r="J414" s="110">
        <v>0.37633578000000001</v>
      </c>
      <c r="K414" s="110">
        <v>0.13548861000000001</v>
      </c>
      <c r="L414" s="110">
        <v>0.52802974000000003</v>
      </c>
      <c r="M414" s="110">
        <v>0.31089632</v>
      </c>
      <c r="N414" s="110">
        <v>0.25460028000000001</v>
      </c>
      <c r="O414" s="110">
        <v>0.22131896000000001</v>
      </c>
      <c r="P414" s="110">
        <v>0.19886875000000001</v>
      </c>
      <c r="Q414" s="105"/>
      <c r="R414" s="105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</row>
    <row r="415" spans="1:35" s="101" customFormat="1" ht="18" customHeight="1" x14ac:dyDescent="0.2">
      <c r="A415" s="104">
        <v>2021</v>
      </c>
      <c r="B415" s="110">
        <v>0.37616127999999999</v>
      </c>
      <c r="C415" s="110">
        <v>0.13598694</v>
      </c>
      <c r="D415" s="110">
        <v>0.53218244999999997</v>
      </c>
      <c r="E415" s="110">
        <v>0.31188993999999998</v>
      </c>
      <c r="F415" s="110">
        <v>0.25703722000000001</v>
      </c>
      <c r="G415" s="110">
        <v>0.22535632</v>
      </c>
      <c r="H415" s="110">
        <v>0.20467220999999999</v>
      </c>
      <c r="I415" s="110"/>
      <c r="J415" s="110">
        <v>0.36606100000000003</v>
      </c>
      <c r="K415" s="110">
        <v>0.13233391</v>
      </c>
      <c r="L415" s="110">
        <v>0.52172087</v>
      </c>
      <c r="M415" s="110">
        <v>0.31030663000000003</v>
      </c>
      <c r="N415" s="110">
        <v>0.25505417000000002</v>
      </c>
      <c r="O415" s="110">
        <v>0.22327525000000001</v>
      </c>
      <c r="P415" s="110">
        <v>0.20289146</v>
      </c>
      <c r="Q415" s="105"/>
      <c r="R415" s="105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</row>
    <row r="416" spans="1:35" s="101" customFormat="1" ht="18" customHeight="1" x14ac:dyDescent="0.25">
      <c r="A416" s="16" t="s">
        <v>31</v>
      </c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</row>
    <row r="417" spans="1:35" s="101" customFormat="1" ht="18" customHeight="1" x14ac:dyDescent="0.2">
      <c r="A417" s="98" t="s">
        <v>125</v>
      </c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</row>
    <row r="418" spans="1:35" s="101" customFormat="1" ht="18" customHeight="1" x14ac:dyDescent="0.2">
      <c r="A418" s="97">
        <v>1997</v>
      </c>
      <c r="B418" s="109">
        <v>0.50914696000000004</v>
      </c>
      <c r="C418" s="109">
        <v>0.17742614000000001</v>
      </c>
      <c r="D418" s="109">
        <v>0.66517053000000004</v>
      </c>
      <c r="E418" s="109">
        <v>0.37776088000000002</v>
      </c>
      <c r="F418" s="109">
        <v>0.30553499000000001</v>
      </c>
      <c r="G418" s="109">
        <v>0.26500903999999997</v>
      </c>
      <c r="H418" s="109">
        <v>0.24017035</v>
      </c>
      <c r="I418" s="109"/>
      <c r="J418" s="109">
        <v>0.34718251999999999</v>
      </c>
      <c r="K418" s="109">
        <v>0.12453312</v>
      </c>
      <c r="L418" s="109">
        <v>0.49794815999999997</v>
      </c>
      <c r="M418" s="109">
        <v>0.29854480999999999</v>
      </c>
      <c r="N418" s="109">
        <v>0.24392069999999999</v>
      </c>
      <c r="O418" s="109">
        <v>0.21070037999999999</v>
      </c>
      <c r="P418" s="109">
        <v>0.18804654000000001</v>
      </c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</row>
    <row r="419" spans="1:35" s="101" customFormat="1" ht="18" customHeight="1" x14ac:dyDescent="0.2">
      <c r="A419" s="97">
        <v>1998</v>
      </c>
      <c r="B419" s="109">
        <v>0.50751296000000001</v>
      </c>
      <c r="C419" s="109">
        <v>0.19163552</v>
      </c>
      <c r="D419" s="109">
        <v>0.69023053999999995</v>
      </c>
      <c r="E419" s="109">
        <v>0.38502646000000001</v>
      </c>
      <c r="F419" s="109">
        <v>0.31240786999999998</v>
      </c>
      <c r="G419" s="109">
        <v>0.27546680000000001</v>
      </c>
      <c r="H419" s="109">
        <v>0.25532082</v>
      </c>
      <c r="I419" s="109"/>
      <c r="J419" s="109">
        <v>0.35026969000000002</v>
      </c>
      <c r="K419" s="109">
        <v>0.12686106999999999</v>
      </c>
      <c r="L419" s="109">
        <v>0.49945822000000001</v>
      </c>
      <c r="M419" s="109">
        <v>0.30236763</v>
      </c>
      <c r="N419" s="109">
        <v>0.24721601000000001</v>
      </c>
      <c r="O419" s="109">
        <v>0.21387011</v>
      </c>
      <c r="P419" s="109">
        <v>0.19168683</v>
      </c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</row>
    <row r="420" spans="1:35" s="101" customFormat="1" ht="18" customHeight="1" x14ac:dyDescent="0.2">
      <c r="A420" s="97">
        <v>1999</v>
      </c>
      <c r="B420" s="109">
        <v>0.50496945999999998</v>
      </c>
      <c r="C420" s="109">
        <v>0.18563294999999999</v>
      </c>
      <c r="D420" s="109">
        <v>0.68286435999999995</v>
      </c>
      <c r="E420" s="109">
        <v>0.38529513999999998</v>
      </c>
      <c r="F420" s="109">
        <v>0.31366697999999998</v>
      </c>
      <c r="G420" s="109">
        <v>0.27585617000000001</v>
      </c>
      <c r="H420" s="109">
        <v>0.25409459000000001</v>
      </c>
      <c r="I420" s="109"/>
      <c r="J420" s="109">
        <v>0.34948768000000002</v>
      </c>
      <c r="K420" s="109">
        <v>0.13265637</v>
      </c>
      <c r="L420" s="109">
        <v>0.50781061999999999</v>
      </c>
      <c r="M420" s="109">
        <v>0.30440864000000001</v>
      </c>
      <c r="N420" s="109">
        <v>0.25132263999999999</v>
      </c>
      <c r="O420" s="109">
        <v>0.22065737999999999</v>
      </c>
      <c r="P420" s="109">
        <v>0.20099196</v>
      </c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</row>
    <row r="421" spans="1:35" s="101" customFormat="1" ht="18" customHeight="1" x14ac:dyDescent="0.2">
      <c r="A421" s="97">
        <v>2000</v>
      </c>
      <c r="B421" s="109">
        <v>0.46028819999999998</v>
      </c>
      <c r="C421" s="109">
        <v>0.15771405999999999</v>
      </c>
      <c r="D421" s="109">
        <v>0.61249878000000002</v>
      </c>
      <c r="E421" s="109">
        <v>0.34461819999999999</v>
      </c>
      <c r="F421" s="109">
        <v>0.27736850000000002</v>
      </c>
      <c r="G421" s="109">
        <v>0.23631397000000001</v>
      </c>
      <c r="H421" s="109">
        <v>0.20768863000000001</v>
      </c>
      <c r="I421" s="109"/>
      <c r="J421" s="109">
        <v>0.30585646999999999</v>
      </c>
      <c r="K421" s="109">
        <v>0.11195495</v>
      </c>
      <c r="L421" s="109">
        <v>0.44405656999999998</v>
      </c>
      <c r="M421" s="109">
        <v>0.27552927999999999</v>
      </c>
      <c r="N421" s="109">
        <v>0.22966308999999999</v>
      </c>
      <c r="O421" s="109">
        <v>0.20237446000000001</v>
      </c>
      <c r="P421" s="109">
        <v>0.18444029000000001</v>
      </c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</row>
    <row r="422" spans="1:35" s="101" customFormat="1" ht="18" customHeight="1" x14ac:dyDescent="0.2">
      <c r="A422" s="98" t="s">
        <v>32</v>
      </c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</row>
    <row r="423" spans="1:35" s="101" customFormat="1" ht="18" customHeight="1" x14ac:dyDescent="0.2">
      <c r="A423" s="97">
        <v>2001</v>
      </c>
      <c r="B423" s="109">
        <v>0.48431154999999998</v>
      </c>
      <c r="C423" s="109">
        <v>0.16899954</v>
      </c>
      <c r="D423" s="109">
        <v>0.64141996000000001</v>
      </c>
      <c r="E423" s="109">
        <v>0.36078830000000001</v>
      </c>
      <c r="F423" s="109">
        <v>0.29110911</v>
      </c>
      <c r="G423" s="109">
        <v>0.25245613</v>
      </c>
      <c r="H423" s="109">
        <v>0.22824473000000001</v>
      </c>
      <c r="I423" s="109"/>
      <c r="J423" s="109">
        <v>0.33586675999999999</v>
      </c>
      <c r="K423" s="109">
        <v>0.11810652000000001</v>
      </c>
      <c r="L423" s="109">
        <v>0.47762664999999999</v>
      </c>
      <c r="M423" s="109">
        <v>0.28893417999999998</v>
      </c>
      <c r="N423" s="109">
        <v>0.2375254</v>
      </c>
      <c r="O423" s="109">
        <v>0.20586779999999999</v>
      </c>
      <c r="P423" s="109">
        <v>0.18405906</v>
      </c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</row>
    <row r="424" spans="1:35" s="101" customFormat="1" ht="18" customHeight="1" x14ac:dyDescent="0.2">
      <c r="A424" s="97">
        <v>2002</v>
      </c>
      <c r="B424" s="109">
        <v>0.48536617999999998</v>
      </c>
      <c r="C424" s="109">
        <v>0.17937806000000001</v>
      </c>
      <c r="D424" s="109">
        <v>0.66822963000000002</v>
      </c>
      <c r="E424" s="109">
        <v>0.36729047999999997</v>
      </c>
      <c r="F424" s="109">
        <v>0.30127234000000003</v>
      </c>
      <c r="G424" s="109">
        <v>0.26599118999999999</v>
      </c>
      <c r="H424" s="109">
        <v>0.24343994999999999</v>
      </c>
      <c r="I424" s="109"/>
      <c r="J424" s="109">
        <v>0.34475133000000002</v>
      </c>
      <c r="K424" s="109">
        <v>0.12882481000000001</v>
      </c>
      <c r="L424" s="109">
        <v>0.50789253999999995</v>
      </c>
      <c r="M424" s="109">
        <v>0.30558675000000002</v>
      </c>
      <c r="N424" s="109">
        <v>0.25278148</v>
      </c>
      <c r="O424" s="109">
        <v>0.22172727</v>
      </c>
      <c r="P424" s="109">
        <v>0.20160727000000001</v>
      </c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</row>
    <row r="425" spans="1:35" s="101" customFormat="1" ht="18" customHeight="1" x14ac:dyDescent="0.2">
      <c r="A425" s="97">
        <v>2003</v>
      </c>
      <c r="B425" s="109">
        <v>0.46080138999999998</v>
      </c>
      <c r="C425" s="109">
        <v>0.16876922</v>
      </c>
      <c r="D425" s="109">
        <v>0.63290053000000002</v>
      </c>
      <c r="E425" s="109">
        <v>0.35668762999999998</v>
      </c>
      <c r="F425" s="109">
        <v>0.29427431999999998</v>
      </c>
      <c r="G425" s="109">
        <v>0.26011720999999999</v>
      </c>
      <c r="H425" s="109">
        <v>0.23898741000000001</v>
      </c>
      <c r="I425" s="109"/>
      <c r="J425" s="109">
        <v>0.31707774</v>
      </c>
      <c r="K425" s="109">
        <v>0.11596929</v>
      </c>
      <c r="L425" s="109">
        <v>0.46740572000000002</v>
      </c>
      <c r="M425" s="109">
        <v>0.28456898000000003</v>
      </c>
      <c r="N425" s="109">
        <v>0.23572042000000001</v>
      </c>
      <c r="O425" s="109">
        <v>0.20686214999999999</v>
      </c>
      <c r="P425" s="109">
        <v>0.1877829</v>
      </c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</row>
    <row r="426" spans="1:35" s="101" customFormat="1" ht="18" customHeight="1" x14ac:dyDescent="0.2">
      <c r="A426" s="98" t="s">
        <v>33</v>
      </c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</row>
    <row r="427" spans="1:35" s="101" customFormat="1" ht="18" customHeight="1" x14ac:dyDescent="0.2">
      <c r="A427" s="97">
        <v>2003</v>
      </c>
      <c r="B427" s="109">
        <v>0.48054145999999998</v>
      </c>
      <c r="C427" s="109">
        <v>0.18281059</v>
      </c>
      <c r="D427" s="109">
        <v>0.66369825000000005</v>
      </c>
      <c r="E427" s="109">
        <v>0.3769247</v>
      </c>
      <c r="F427" s="109">
        <v>0.30845071000000002</v>
      </c>
      <c r="G427" s="109">
        <v>0.27319039000000001</v>
      </c>
      <c r="H427" s="109">
        <v>0.25337683999999999</v>
      </c>
      <c r="I427" s="109"/>
      <c r="J427" s="109">
        <v>0.33564859000000002</v>
      </c>
      <c r="K427" s="109">
        <v>0.12354705000000001</v>
      </c>
      <c r="L427" s="109">
        <v>0.48380901999999998</v>
      </c>
      <c r="M427" s="109">
        <v>0.29094987</v>
      </c>
      <c r="N427" s="109">
        <v>0.24047041</v>
      </c>
      <c r="O427" s="109">
        <v>0.21070752000000001</v>
      </c>
      <c r="P427" s="109">
        <v>0.19116595</v>
      </c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</row>
    <row r="428" spans="1:35" s="101" customFormat="1" ht="18" customHeight="1" x14ac:dyDescent="0.2">
      <c r="A428" s="97">
        <v>2004</v>
      </c>
      <c r="B428" s="109">
        <v>0.46012932000000001</v>
      </c>
      <c r="C428" s="109">
        <v>0.16349867000000001</v>
      </c>
      <c r="D428" s="109">
        <v>0.62317608999999996</v>
      </c>
      <c r="E428" s="109">
        <v>0.35500008999999999</v>
      </c>
      <c r="F428" s="109">
        <v>0.28796818000000002</v>
      </c>
      <c r="G428" s="109">
        <v>0.24986412</v>
      </c>
      <c r="H428" s="109">
        <v>0.22531561999999999</v>
      </c>
      <c r="I428" s="109"/>
      <c r="J428" s="109">
        <v>0.32025012000000003</v>
      </c>
      <c r="K428" s="109">
        <v>0.11813384</v>
      </c>
      <c r="L428" s="109">
        <v>0.46794817999999999</v>
      </c>
      <c r="M428" s="109">
        <v>0.28651353000000002</v>
      </c>
      <c r="N428" s="109">
        <v>0.23729673000000001</v>
      </c>
      <c r="O428" s="109">
        <v>0.20783814</v>
      </c>
      <c r="P428" s="109">
        <v>0.1883512</v>
      </c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</row>
    <row r="429" spans="1:35" s="101" customFormat="1" ht="18" customHeight="1" x14ac:dyDescent="0.2">
      <c r="A429" s="97">
        <v>2005</v>
      </c>
      <c r="B429" s="109">
        <v>0.47096893000000001</v>
      </c>
      <c r="C429" s="109">
        <v>0.16451244000000001</v>
      </c>
      <c r="D429" s="109">
        <v>0.63101244999999995</v>
      </c>
      <c r="E429" s="109">
        <v>0.36111184000000002</v>
      </c>
      <c r="F429" s="109">
        <v>0.28983061999999998</v>
      </c>
      <c r="G429" s="109">
        <v>0.24904794</v>
      </c>
      <c r="H429" s="109">
        <v>0.22239982</v>
      </c>
      <c r="I429" s="109"/>
      <c r="J429" s="109">
        <v>0.32511435999999999</v>
      </c>
      <c r="K429" s="109">
        <v>0.11739208</v>
      </c>
      <c r="L429" s="109">
        <v>0.47140389999999999</v>
      </c>
      <c r="M429" s="109">
        <v>0.28729841</v>
      </c>
      <c r="N429" s="109">
        <v>0.23746664000000001</v>
      </c>
      <c r="O429" s="109">
        <v>0.20756137999999999</v>
      </c>
      <c r="P429" s="109">
        <v>0.187636</v>
      </c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</row>
    <row r="430" spans="1:35" s="101" customFormat="1" ht="18" customHeight="1" x14ac:dyDescent="0.2">
      <c r="A430" s="97">
        <v>2006</v>
      </c>
      <c r="B430" s="109">
        <v>0.47065459999999998</v>
      </c>
      <c r="C430" s="109">
        <v>0.16267068000000001</v>
      </c>
      <c r="D430" s="109">
        <v>0.62871124</v>
      </c>
      <c r="E430" s="109">
        <v>0.35903628999999998</v>
      </c>
      <c r="F430" s="109">
        <v>0.29026678</v>
      </c>
      <c r="G430" s="109">
        <v>0.25089102000000002</v>
      </c>
      <c r="H430" s="109">
        <v>0.22521737999999999</v>
      </c>
      <c r="I430" s="109"/>
      <c r="J430" s="109">
        <v>0.3311267</v>
      </c>
      <c r="K430" s="109">
        <v>0.11882872</v>
      </c>
      <c r="L430" s="109">
        <v>0.47510451999999997</v>
      </c>
      <c r="M430" s="109">
        <v>0.28818249000000001</v>
      </c>
      <c r="N430" s="109">
        <v>0.23884369999999999</v>
      </c>
      <c r="O430" s="109">
        <v>0.20888891000000001</v>
      </c>
      <c r="P430" s="109">
        <v>0.18872216999999999</v>
      </c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</row>
    <row r="431" spans="1:35" s="101" customFormat="1" ht="18" customHeight="1" x14ac:dyDescent="0.2">
      <c r="A431" s="97">
        <v>2007</v>
      </c>
      <c r="B431" s="109">
        <v>0.46291280000000001</v>
      </c>
      <c r="C431" s="109">
        <v>0.16149304</v>
      </c>
      <c r="D431" s="109">
        <v>0.62267417000000003</v>
      </c>
      <c r="E431" s="109">
        <v>0.35522596000000001</v>
      </c>
      <c r="F431" s="109">
        <v>0.28689840999999999</v>
      </c>
      <c r="G431" s="109">
        <v>0.24748986000000001</v>
      </c>
      <c r="H431" s="109">
        <v>0.22138505999999999</v>
      </c>
      <c r="I431" s="109"/>
      <c r="J431" s="109">
        <v>0.32610665999999999</v>
      </c>
      <c r="K431" s="109">
        <v>0.11704841000000001</v>
      </c>
      <c r="L431" s="109">
        <v>0.46889946999999998</v>
      </c>
      <c r="M431" s="109">
        <v>0.28331193999999998</v>
      </c>
      <c r="N431" s="109">
        <v>0.23362357</v>
      </c>
      <c r="O431" s="109">
        <v>0.20321109000000001</v>
      </c>
      <c r="P431" s="109">
        <v>0.18245943000000001</v>
      </c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</row>
    <row r="432" spans="1:35" s="101" customFormat="1" ht="18" customHeight="1" x14ac:dyDescent="0.2">
      <c r="A432" s="97">
        <v>2008</v>
      </c>
      <c r="B432" s="109">
        <v>0.43715009999999999</v>
      </c>
      <c r="C432" s="109">
        <v>0.14865842000000001</v>
      </c>
      <c r="D432" s="109">
        <v>0.58926811999999995</v>
      </c>
      <c r="E432" s="109">
        <v>0.33999966999999998</v>
      </c>
      <c r="F432" s="109">
        <v>0.27332434</v>
      </c>
      <c r="G432" s="109">
        <v>0.23352988</v>
      </c>
      <c r="H432" s="109">
        <v>0.20651426000000001</v>
      </c>
      <c r="I432" s="109"/>
      <c r="J432" s="109">
        <v>0.31396726000000003</v>
      </c>
      <c r="K432" s="109">
        <v>0.10844727999999999</v>
      </c>
      <c r="L432" s="109">
        <v>0.44690730000000001</v>
      </c>
      <c r="M432" s="109">
        <v>0.27132468999999998</v>
      </c>
      <c r="N432" s="109">
        <v>0.22423135</v>
      </c>
      <c r="O432" s="109">
        <v>0.19437626</v>
      </c>
      <c r="P432" s="109">
        <v>0.17331332999999999</v>
      </c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</row>
    <row r="433" spans="1:35" s="101" customFormat="1" ht="18" customHeight="1" x14ac:dyDescent="0.2">
      <c r="A433" s="97">
        <v>2009</v>
      </c>
      <c r="B433" s="109">
        <v>0.43183770999999999</v>
      </c>
      <c r="C433" s="109">
        <v>0.14914912999999999</v>
      </c>
      <c r="D433" s="109">
        <v>0.58431889999999997</v>
      </c>
      <c r="E433" s="109">
        <v>0.33841223999999998</v>
      </c>
      <c r="F433" s="109">
        <v>0.27199013</v>
      </c>
      <c r="G433" s="109">
        <v>0.23224834999999999</v>
      </c>
      <c r="H433" s="109">
        <v>0.20582702999999999</v>
      </c>
      <c r="I433" s="109"/>
      <c r="J433" s="109">
        <v>0.31198148999999997</v>
      </c>
      <c r="K433" s="109">
        <v>0.11165018</v>
      </c>
      <c r="L433" s="109">
        <v>0.44707854000000002</v>
      </c>
      <c r="M433" s="109">
        <v>0.27538517000000001</v>
      </c>
      <c r="N433" s="109">
        <v>0.22768413000000001</v>
      </c>
      <c r="O433" s="109">
        <v>0.19782258999999999</v>
      </c>
      <c r="P433" s="109">
        <v>0.17730795999999999</v>
      </c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</row>
    <row r="434" spans="1:35" s="101" customFormat="1" ht="18" customHeight="1" x14ac:dyDescent="0.2">
      <c r="A434" s="97">
        <v>2010</v>
      </c>
      <c r="B434" s="109">
        <v>0.40681542999999998</v>
      </c>
      <c r="C434" s="109">
        <v>0.14085738</v>
      </c>
      <c r="D434" s="109">
        <v>0.56326925999999999</v>
      </c>
      <c r="E434" s="109">
        <v>0.32858098000000002</v>
      </c>
      <c r="F434" s="109">
        <v>0.26562773000000001</v>
      </c>
      <c r="G434" s="109">
        <v>0.22735965999999999</v>
      </c>
      <c r="H434" s="109">
        <v>0.20125149000000001</v>
      </c>
      <c r="I434" s="109"/>
      <c r="J434" s="109">
        <v>0.30060773000000002</v>
      </c>
      <c r="K434" s="109">
        <v>0.10473251</v>
      </c>
      <c r="L434" s="109">
        <v>0.43132278000000002</v>
      </c>
      <c r="M434" s="109">
        <v>0.26593487999999998</v>
      </c>
      <c r="N434" s="109">
        <v>0.22131732000000001</v>
      </c>
      <c r="O434" s="109">
        <v>0.19322849</v>
      </c>
      <c r="P434" s="109">
        <v>0.17360734</v>
      </c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</row>
    <row r="435" spans="1:35" s="101" customFormat="1" ht="18" customHeight="1" x14ac:dyDescent="0.2">
      <c r="A435" s="97">
        <v>2011</v>
      </c>
      <c r="B435" s="109">
        <v>0.39226908999999999</v>
      </c>
      <c r="C435" s="109">
        <v>0.1343124</v>
      </c>
      <c r="D435" s="109">
        <v>0.55236353000000005</v>
      </c>
      <c r="E435" s="109">
        <v>0.32298089000000002</v>
      </c>
      <c r="F435" s="109">
        <v>0.26051077</v>
      </c>
      <c r="G435" s="109">
        <v>0.22195333</v>
      </c>
      <c r="H435" s="109">
        <v>0.19521761000000001</v>
      </c>
      <c r="I435" s="109"/>
      <c r="J435" s="109">
        <v>0.28935146</v>
      </c>
      <c r="K435" s="109">
        <v>0.10201221000000001</v>
      </c>
      <c r="L435" s="109">
        <v>0.41917997000000001</v>
      </c>
      <c r="M435" s="109">
        <v>0.26020657000000003</v>
      </c>
      <c r="N435" s="109">
        <v>0.21733242999999999</v>
      </c>
      <c r="O435" s="109">
        <v>0.19050191</v>
      </c>
      <c r="P435" s="109">
        <v>0.17191608999999999</v>
      </c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</row>
    <row r="436" spans="1:35" s="101" customFormat="1" ht="18" customHeight="1" x14ac:dyDescent="0.2">
      <c r="A436" s="97">
        <v>2012</v>
      </c>
      <c r="B436" s="109">
        <v>0.3893218</v>
      </c>
      <c r="C436" s="109">
        <v>0.13421833</v>
      </c>
      <c r="D436" s="109">
        <v>0.54985614000000005</v>
      </c>
      <c r="E436" s="109">
        <v>0.32278603</v>
      </c>
      <c r="F436" s="109">
        <v>0.25905433</v>
      </c>
      <c r="G436" s="109">
        <v>0.21952319000000001</v>
      </c>
      <c r="H436" s="109">
        <v>0.19243088</v>
      </c>
      <c r="I436" s="109"/>
      <c r="J436" s="109">
        <v>0.28761283999999998</v>
      </c>
      <c r="K436" s="109">
        <v>0.10157524</v>
      </c>
      <c r="L436" s="109">
        <v>0.42082750000000002</v>
      </c>
      <c r="M436" s="109">
        <v>0.26296600999999997</v>
      </c>
      <c r="N436" s="109">
        <v>0.21915132000000001</v>
      </c>
      <c r="O436" s="109">
        <v>0.19151776000000001</v>
      </c>
      <c r="P436" s="109">
        <v>0.17245862000000001</v>
      </c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</row>
    <row r="437" spans="1:35" s="101" customFormat="1" ht="18" customHeight="1" x14ac:dyDescent="0.2">
      <c r="A437" s="97">
        <v>2013</v>
      </c>
      <c r="B437" s="109">
        <v>0.39109525000000001</v>
      </c>
      <c r="C437" s="109">
        <v>0.13289754000000001</v>
      </c>
      <c r="D437" s="109">
        <v>0.54333180000000003</v>
      </c>
      <c r="E437" s="109">
        <v>0.31628336000000001</v>
      </c>
      <c r="F437" s="109">
        <v>0.25486761000000002</v>
      </c>
      <c r="G437" s="109">
        <v>0.21697811</v>
      </c>
      <c r="H437" s="109">
        <v>0.19049527999999999</v>
      </c>
      <c r="I437" s="109"/>
      <c r="J437" s="109">
        <v>0.28430696999999999</v>
      </c>
      <c r="K437" s="109">
        <v>0.10151602</v>
      </c>
      <c r="L437" s="109">
        <v>0.41542299999999999</v>
      </c>
      <c r="M437" s="109">
        <v>0.25824573000000001</v>
      </c>
      <c r="N437" s="109">
        <v>0.21670907</v>
      </c>
      <c r="O437" s="109">
        <v>0.19109628000000001</v>
      </c>
      <c r="P437" s="109">
        <v>0.17367242999999999</v>
      </c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</row>
    <row r="438" spans="1:35" s="101" customFormat="1" ht="18" customHeight="1" x14ac:dyDescent="0.2">
      <c r="A438" s="97">
        <v>2014</v>
      </c>
      <c r="B438" s="109">
        <v>0.38288856999999998</v>
      </c>
      <c r="C438" s="109">
        <v>0.13092926999999999</v>
      </c>
      <c r="D438" s="109">
        <v>0.53283554</v>
      </c>
      <c r="E438" s="109">
        <v>0.31566755000000002</v>
      </c>
      <c r="F438" s="109">
        <v>0.25436668000000001</v>
      </c>
      <c r="G438" s="109">
        <v>0.21589906</v>
      </c>
      <c r="H438" s="109">
        <v>0.1889691</v>
      </c>
      <c r="I438" s="109"/>
      <c r="J438" s="109">
        <v>0.28040275999999997</v>
      </c>
      <c r="K438" s="109">
        <v>0.10012661</v>
      </c>
      <c r="L438" s="109">
        <v>0.41012920000000003</v>
      </c>
      <c r="M438" s="109">
        <v>0.25610775000000002</v>
      </c>
      <c r="N438" s="109">
        <v>0.21525493000000001</v>
      </c>
      <c r="O438" s="109">
        <v>0.19002989000000001</v>
      </c>
      <c r="P438" s="109">
        <v>0.17290764</v>
      </c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</row>
    <row r="439" spans="1:35" s="101" customFormat="1" ht="18" customHeight="1" x14ac:dyDescent="0.2">
      <c r="A439" s="97">
        <v>2015</v>
      </c>
      <c r="B439" s="109">
        <v>0.3772567</v>
      </c>
      <c r="C439" s="109">
        <v>0.13257026999999999</v>
      </c>
      <c r="D439" s="109">
        <v>0.53431629999999997</v>
      </c>
      <c r="E439" s="109">
        <v>0.31550381999999999</v>
      </c>
      <c r="F439" s="109">
        <v>0.25349681000000002</v>
      </c>
      <c r="G439" s="109">
        <v>0.21526106</v>
      </c>
      <c r="H439" s="109">
        <v>0.18854082</v>
      </c>
      <c r="I439" s="109"/>
      <c r="J439" s="109">
        <v>0.27707998</v>
      </c>
      <c r="K439" s="109">
        <v>9.9437419999999999E-2</v>
      </c>
      <c r="L439" s="109">
        <v>0.40671967999999997</v>
      </c>
      <c r="M439" s="109">
        <v>0.25431557999999999</v>
      </c>
      <c r="N439" s="109">
        <v>0.21477843999999999</v>
      </c>
      <c r="O439" s="109">
        <v>0.19088016999999999</v>
      </c>
      <c r="P439" s="109">
        <v>0.17505456</v>
      </c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</row>
    <row r="440" spans="1:35" s="101" customFormat="1" ht="18" customHeight="1" x14ac:dyDescent="0.2">
      <c r="A440" s="97">
        <v>2016</v>
      </c>
      <c r="B440" s="109">
        <v>0.38815815999999997</v>
      </c>
      <c r="C440" s="109">
        <v>0.13384208</v>
      </c>
      <c r="D440" s="109">
        <v>0.53970278000000005</v>
      </c>
      <c r="E440" s="109">
        <v>0.31607502999999998</v>
      </c>
      <c r="F440" s="109">
        <v>0.25516904000000001</v>
      </c>
      <c r="G440" s="109">
        <v>0.21767195</v>
      </c>
      <c r="H440" s="109">
        <v>0.1914873</v>
      </c>
      <c r="I440" s="109"/>
      <c r="J440" s="109">
        <v>0.27239477000000001</v>
      </c>
      <c r="K440" s="109">
        <v>9.7101220000000002E-2</v>
      </c>
      <c r="L440" s="109">
        <v>0.39950375999999999</v>
      </c>
      <c r="M440" s="109">
        <v>0.25080743999999999</v>
      </c>
      <c r="N440" s="109">
        <v>0.21200693000000001</v>
      </c>
      <c r="O440" s="109">
        <v>0.18806601000000001</v>
      </c>
      <c r="P440" s="109">
        <v>0.17178425</v>
      </c>
      <c r="Q440" s="99"/>
      <c r="R440" s="99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</row>
    <row r="441" spans="1:35" s="101" customFormat="1" ht="18" customHeight="1" x14ac:dyDescent="0.2">
      <c r="A441" s="97">
        <v>2017</v>
      </c>
      <c r="B441" s="109">
        <v>0.38736793000000003</v>
      </c>
      <c r="C441" s="109">
        <v>0.13239859000000001</v>
      </c>
      <c r="D441" s="109">
        <v>0.53544840000000005</v>
      </c>
      <c r="E441" s="109">
        <v>0.31474246</v>
      </c>
      <c r="F441" s="109">
        <v>0.25329285000000001</v>
      </c>
      <c r="G441" s="109">
        <v>0.21510066999999999</v>
      </c>
      <c r="H441" s="109">
        <v>0.18816917999999999</v>
      </c>
      <c r="I441" s="109"/>
      <c r="J441" s="109">
        <v>0.27523062999999998</v>
      </c>
      <c r="K441" s="109">
        <v>9.8381650000000001E-2</v>
      </c>
      <c r="L441" s="109">
        <v>0.40521389000000002</v>
      </c>
      <c r="M441" s="109">
        <v>0.25239113000000002</v>
      </c>
      <c r="N441" s="109">
        <v>0.21308168</v>
      </c>
      <c r="O441" s="109">
        <v>0.18911669</v>
      </c>
      <c r="P441" s="109">
        <v>0.17289193</v>
      </c>
      <c r="Q441" s="99"/>
      <c r="R441" s="99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</row>
    <row r="442" spans="1:35" s="101" customFormat="1" ht="18" customHeight="1" x14ac:dyDescent="0.2">
      <c r="A442" s="97">
        <v>2018</v>
      </c>
      <c r="B442" s="109">
        <v>0.37822868999999998</v>
      </c>
      <c r="C442" s="109">
        <v>0.13160463</v>
      </c>
      <c r="D442" s="109">
        <v>0.52392028999999996</v>
      </c>
      <c r="E442" s="109">
        <v>0.30961625999999998</v>
      </c>
      <c r="F442" s="109">
        <v>0.24980237999999999</v>
      </c>
      <c r="G442" s="109">
        <v>0.21250437</v>
      </c>
      <c r="H442" s="109">
        <v>0.18631516000000001</v>
      </c>
      <c r="I442" s="109"/>
      <c r="J442" s="109">
        <v>0.27648852000000002</v>
      </c>
      <c r="K442" s="109">
        <v>0.10023527</v>
      </c>
      <c r="L442" s="109">
        <v>0.40587801000000001</v>
      </c>
      <c r="M442" s="109">
        <v>0.25375067000000001</v>
      </c>
      <c r="N442" s="109">
        <v>0.21517214000000001</v>
      </c>
      <c r="O442" s="109">
        <v>0.19174441</v>
      </c>
      <c r="P442" s="109">
        <v>0.17616465000000001</v>
      </c>
      <c r="Q442" s="99"/>
      <c r="R442" s="99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</row>
    <row r="443" spans="1:35" s="101" customFormat="1" ht="18" customHeight="1" x14ac:dyDescent="0.2">
      <c r="A443" s="97">
        <v>2019</v>
      </c>
      <c r="B443" s="110">
        <v>0.36892298000000001</v>
      </c>
      <c r="C443" s="110">
        <v>0.12714929999999999</v>
      </c>
      <c r="D443" s="110">
        <v>0.51369834000000003</v>
      </c>
      <c r="E443" s="110">
        <v>0.30270805000000001</v>
      </c>
      <c r="F443" s="110">
        <v>0.24490646999999999</v>
      </c>
      <c r="G443" s="110">
        <v>0.2090235</v>
      </c>
      <c r="H443" s="110">
        <v>0.18370890000000001</v>
      </c>
      <c r="I443" s="110"/>
      <c r="J443" s="110">
        <v>0.28010752</v>
      </c>
      <c r="K443" s="110">
        <v>0.10150465</v>
      </c>
      <c r="L443" s="110">
        <v>0.40817250999999999</v>
      </c>
      <c r="M443" s="110">
        <v>0.25424253000000002</v>
      </c>
      <c r="N443" s="110">
        <v>0.21525616</v>
      </c>
      <c r="O443" s="110">
        <v>0.19187117000000001</v>
      </c>
      <c r="P443" s="110">
        <v>0.17646278000000001</v>
      </c>
      <c r="Q443" s="99"/>
      <c r="R443" s="99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</row>
    <row r="444" spans="1:35" s="101" customFormat="1" ht="18" customHeight="1" x14ac:dyDescent="0.2">
      <c r="A444" s="104">
        <v>2020</v>
      </c>
      <c r="B444" s="110">
        <v>0.39423101999999999</v>
      </c>
      <c r="C444" s="110">
        <v>0.13713043999999999</v>
      </c>
      <c r="D444" s="110">
        <v>0.54256243999999998</v>
      </c>
      <c r="E444" s="110">
        <v>0.31737715</v>
      </c>
      <c r="F444" s="110">
        <v>0.25621769</v>
      </c>
      <c r="G444" s="110">
        <v>0.21957446</v>
      </c>
      <c r="H444" s="110">
        <v>0.19487424</v>
      </c>
      <c r="I444" s="110"/>
      <c r="J444" s="110">
        <v>0.27750334999999998</v>
      </c>
      <c r="K444" s="110">
        <v>0.10052725999999999</v>
      </c>
      <c r="L444" s="110">
        <v>0.40818499000000003</v>
      </c>
      <c r="M444" s="110">
        <v>0.25552413000000002</v>
      </c>
      <c r="N444" s="110">
        <v>0.21553542000000001</v>
      </c>
      <c r="O444" s="110">
        <v>0.19116426</v>
      </c>
      <c r="P444" s="110">
        <v>0.17487462000000001</v>
      </c>
      <c r="Q444" s="99"/>
      <c r="R444" s="99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</row>
    <row r="445" spans="1:35" s="101" customFormat="1" ht="18" customHeight="1" x14ac:dyDescent="0.2">
      <c r="A445" s="97">
        <v>2021</v>
      </c>
      <c r="B445" s="110">
        <v>0.35288783000000001</v>
      </c>
      <c r="C445" s="110">
        <v>0.12384459</v>
      </c>
      <c r="D445" s="110">
        <v>0.49565031999999998</v>
      </c>
      <c r="E445" s="110">
        <v>0.29617486999999998</v>
      </c>
      <c r="F445" s="110">
        <v>0.24147072</v>
      </c>
      <c r="G445" s="110">
        <v>0.20791910999999999</v>
      </c>
      <c r="H445" s="110">
        <v>0.18466304</v>
      </c>
      <c r="I445" s="110"/>
      <c r="J445" s="110">
        <v>0.26814594000000003</v>
      </c>
      <c r="K445" s="110">
        <v>9.5555039999999994E-2</v>
      </c>
      <c r="L445" s="110">
        <v>0.39918555999999999</v>
      </c>
      <c r="M445" s="110">
        <v>0.24974449000000001</v>
      </c>
      <c r="N445" s="110">
        <v>0.21151544</v>
      </c>
      <c r="O445" s="110">
        <v>0.18784445</v>
      </c>
      <c r="P445" s="110">
        <v>0.17151505</v>
      </c>
      <c r="Q445" s="99"/>
      <c r="R445" s="99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</row>
    <row r="446" spans="1:35" s="101" customFormat="1" ht="18" customHeight="1" x14ac:dyDescent="0.25">
      <c r="A446" s="16" t="s">
        <v>34</v>
      </c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</row>
    <row r="447" spans="1:35" s="101" customFormat="1" ht="18" customHeight="1" x14ac:dyDescent="0.2">
      <c r="A447" s="98" t="s">
        <v>91</v>
      </c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</row>
    <row r="448" spans="1:35" s="101" customFormat="1" ht="18" customHeight="1" x14ac:dyDescent="0.2">
      <c r="A448" s="97">
        <v>1989</v>
      </c>
      <c r="B448" s="109">
        <v>0.36598747999999998</v>
      </c>
      <c r="C448" s="109">
        <v>0.12988532999999999</v>
      </c>
      <c r="D448" s="109">
        <v>0.52254970000000001</v>
      </c>
      <c r="E448" s="109">
        <v>0.31058794000000001</v>
      </c>
      <c r="F448" s="109">
        <v>0.25222925000000002</v>
      </c>
      <c r="G448" s="109">
        <v>0.21674284999999999</v>
      </c>
      <c r="H448" s="109">
        <v>0.19267005000000001</v>
      </c>
      <c r="I448" s="109"/>
      <c r="J448" s="109">
        <v>0.33741125</v>
      </c>
      <c r="K448" s="109">
        <v>0.11827039</v>
      </c>
      <c r="L448" s="109">
        <v>0.48646025999999998</v>
      </c>
      <c r="M448" s="109">
        <v>0.29363280000000003</v>
      </c>
      <c r="N448" s="109">
        <v>0.23988165</v>
      </c>
      <c r="O448" s="109">
        <v>0.20667467</v>
      </c>
      <c r="P448" s="109">
        <v>0.18377758999999999</v>
      </c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</row>
    <row r="449" spans="1:35" s="101" customFormat="1" ht="18" customHeight="1" x14ac:dyDescent="0.2">
      <c r="A449" s="97">
        <v>1992</v>
      </c>
      <c r="B449" s="109">
        <v>0.36623569</v>
      </c>
      <c r="C449" s="109">
        <v>0.12802764999999999</v>
      </c>
      <c r="D449" s="109">
        <v>0.51339261000000003</v>
      </c>
      <c r="E449" s="109">
        <v>0.30322870000000002</v>
      </c>
      <c r="F449" s="109">
        <v>0.24596398</v>
      </c>
      <c r="G449" s="109">
        <v>0.21122193</v>
      </c>
      <c r="H449" s="109">
        <v>0.18759031000000001</v>
      </c>
      <c r="I449" s="109"/>
      <c r="J449" s="109">
        <v>0.35736507000000001</v>
      </c>
      <c r="K449" s="109">
        <v>0.12455545</v>
      </c>
      <c r="L449" s="109">
        <v>0.50304561000000003</v>
      </c>
      <c r="M449" s="109">
        <v>0.29844084999999998</v>
      </c>
      <c r="N449" s="109">
        <v>0.24225578</v>
      </c>
      <c r="O449" s="109">
        <v>0.20761855000000001</v>
      </c>
      <c r="P449" s="109">
        <v>0.18389633</v>
      </c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</row>
    <row r="450" spans="1:35" s="101" customFormat="1" ht="18" customHeight="1" x14ac:dyDescent="0.2">
      <c r="A450" s="97">
        <v>1995</v>
      </c>
      <c r="B450" s="109">
        <v>0.36588619999999999</v>
      </c>
      <c r="C450" s="109">
        <v>0.12752102000000001</v>
      </c>
      <c r="D450" s="109">
        <v>0.51071904999999995</v>
      </c>
      <c r="E450" s="109">
        <v>0.30178438000000002</v>
      </c>
      <c r="F450" s="109">
        <v>0.24424003999999999</v>
      </c>
      <c r="G450" s="109">
        <v>0.20841604</v>
      </c>
      <c r="H450" s="109">
        <v>0.18347055000000001</v>
      </c>
      <c r="I450" s="109"/>
      <c r="J450" s="109">
        <v>0.35207180999999999</v>
      </c>
      <c r="K450" s="109">
        <v>0.11917727</v>
      </c>
      <c r="L450" s="109">
        <v>0.48781880999999999</v>
      </c>
      <c r="M450" s="109">
        <v>0.29216674999999998</v>
      </c>
      <c r="N450" s="109">
        <v>0.23662839999999999</v>
      </c>
      <c r="O450" s="109">
        <v>0.20097414</v>
      </c>
      <c r="P450" s="109">
        <v>0.17558552999999999</v>
      </c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</row>
    <row r="451" spans="1:35" s="101" customFormat="1" ht="18" customHeight="1" x14ac:dyDescent="0.2">
      <c r="A451" s="97">
        <v>1996</v>
      </c>
      <c r="B451" s="109">
        <v>0.36457443</v>
      </c>
      <c r="C451" s="109">
        <v>0.127363</v>
      </c>
      <c r="D451" s="109">
        <v>0.50877327999999999</v>
      </c>
      <c r="E451" s="109">
        <v>0.30063335000000002</v>
      </c>
      <c r="F451" s="109">
        <v>0.24314029000000001</v>
      </c>
      <c r="G451" s="109">
        <v>0.20727640999999999</v>
      </c>
      <c r="H451" s="109">
        <v>0.18230318000000001</v>
      </c>
      <c r="I451" s="109"/>
      <c r="J451" s="109">
        <v>0.35009073000000002</v>
      </c>
      <c r="K451" s="109">
        <v>0.11939693</v>
      </c>
      <c r="L451" s="109">
        <v>0.48650065999999997</v>
      </c>
      <c r="M451" s="109">
        <v>0.29092667</v>
      </c>
      <c r="N451" s="109">
        <v>0.23535175999999999</v>
      </c>
      <c r="O451" s="109">
        <v>0.19980228</v>
      </c>
      <c r="P451" s="109">
        <v>0.17461277</v>
      </c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</row>
    <row r="452" spans="1:35" s="101" customFormat="1" ht="18" customHeight="1" x14ac:dyDescent="0.2">
      <c r="A452" s="97">
        <v>1997</v>
      </c>
      <c r="B452" s="109">
        <v>0.37012328</v>
      </c>
      <c r="C452" s="109">
        <v>0.12965921999999999</v>
      </c>
      <c r="D452" s="109">
        <v>0.51462220000000003</v>
      </c>
      <c r="E452" s="109">
        <v>0.30654545</v>
      </c>
      <c r="F452" s="109">
        <v>0.24805494</v>
      </c>
      <c r="G452" s="109">
        <v>0.21198216</v>
      </c>
      <c r="H452" s="109">
        <v>0.18717723999999999</v>
      </c>
      <c r="I452" s="109"/>
      <c r="J452" s="109">
        <v>0.36286576999999998</v>
      </c>
      <c r="K452" s="109">
        <v>0.12367203</v>
      </c>
      <c r="L452" s="109">
        <v>0.49831746999999998</v>
      </c>
      <c r="M452" s="109">
        <v>0.29617801999999999</v>
      </c>
      <c r="N452" s="109">
        <v>0.24022514</v>
      </c>
      <c r="O452" s="109">
        <v>0.20486709</v>
      </c>
      <c r="P452" s="109">
        <v>0.18004982999999999</v>
      </c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</row>
    <row r="453" spans="1:35" s="101" customFormat="1" ht="18" customHeight="1" x14ac:dyDescent="0.2">
      <c r="A453" s="97">
        <v>1998</v>
      </c>
      <c r="B453" s="109">
        <v>0.37868833000000002</v>
      </c>
      <c r="C453" s="109">
        <v>0.13346843</v>
      </c>
      <c r="D453" s="109">
        <v>0.53072067000000001</v>
      </c>
      <c r="E453" s="109">
        <v>0.31078920999999998</v>
      </c>
      <c r="F453" s="109">
        <v>0.25092523</v>
      </c>
      <c r="G453" s="109">
        <v>0.21419086000000001</v>
      </c>
      <c r="H453" s="109">
        <v>0.18881809999999999</v>
      </c>
      <c r="I453" s="109"/>
      <c r="J453" s="109">
        <v>0.37358398999999998</v>
      </c>
      <c r="K453" s="109">
        <v>0.12815292</v>
      </c>
      <c r="L453" s="109">
        <v>0.51657615000000001</v>
      </c>
      <c r="M453" s="109">
        <v>0.30443034000000002</v>
      </c>
      <c r="N453" s="109">
        <v>0.24562169</v>
      </c>
      <c r="O453" s="109">
        <v>0.2091259</v>
      </c>
      <c r="P453" s="109">
        <v>0.18369214</v>
      </c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</row>
    <row r="454" spans="1:35" s="101" customFormat="1" ht="18" customHeight="1" x14ac:dyDescent="0.2">
      <c r="A454" s="97">
        <v>2000</v>
      </c>
      <c r="B454" s="109">
        <v>0.38766699999999998</v>
      </c>
      <c r="C454" s="109">
        <v>0.13668754999999999</v>
      </c>
      <c r="D454" s="109">
        <v>0.53382487000000001</v>
      </c>
      <c r="E454" s="109">
        <v>0.3136601</v>
      </c>
      <c r="F454" s="109">
        <v>0.25394665</v>
      </c>
      <c r="G454" s="109">
        <v>0.21778030000000001</v>
      </c>
      <c r="H454" s="109">
        <v>0.19308932000000001</v>
      </c>
      <c r="I454" s="109"/>
      <c r="J454" s="109">
        <v>0.38025820999999999</v>
      </c>
      <c r="K454" s="109">
        <v>0.12976753999999999</v>
      </c>
      <c r="L454" s="109">
        <v>0.52102780000000004</v>
      </c>
      <c r="M454" s="109">
        <v>0.30635677</v>
      </c>
      <c r="N454" s="109">
        <v>0.24786090999999999</v>
      </c>
      <c r="O454" s="109">
        <v>0.21172226999999999</v>
      </c>
      <c r="P454" s="109">
        <v>0.18685762</v>
      </c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</row>
    <row r="455" spans="1:35" s="101" customFormat="1" ht="18" customHeight="1" x14ac:dyDescent="0.2">
      <c r="A455" s="97">
        <v>2001</v>
      </c>
      <c r="B455" s="109">
        <v>0.42984083000000001</v>
      </c>
      <c r="C455" s="109">
        <v>0.14904218</v>
      </c>
      <c r="D455" s="109">
        <v>0.56489047999999997</v>
      </c>
      <c r="E455" s="109">
        <v>0.32737072</v>
      </c>
      <c r="F455" s="109">
        <v>0.26535133999999999</v>
      </c>
      <c r="G455" s="109">
        <v>0.22883813</v>
      </c>
      <c r="H455" s="109">
        <v>0.20461713000000001</v>
      </c>
      <c r="I455" s="109"/>
      <c r="J455" s="109">
        <v>0.38211187000000002</v>
      </c>
      <c r="K455" s="109">
        <v>0.13246912999999999</v>
      </c>
      <c r="L455" s="109">
        <v>0.52524057000000002</v>
      </c>
      <c r="M455" s="109">
        <v>0.30949894999999999</v>
      </c>
      <c r="N455" s="109">
        <v>0.25004991999999998</v>
      </c>
      <c r="O455" s="109">
        <v>0.21307440999999999</v>
      </c>
      <c r="P455" s="109">
        <v>0.18738407000000001</v>
      </c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</row>
    <row r="456" spans="1:35" s="101" customFormat="1" ht="18" customHeight="1" x14ac:dyDescent="0.2">
      <c r="A456" s="97">
        <v>2002</v>
      </c>
      <c r="B456" s="109">
        <v>0.43362645</v>
      </c>
      <c r="C456" s="109">
        <v>0.15172015999999999</v>
      </c>
      <c r="D456" s="109">
        <v>0.57195375000000004</v>
      </c>
      <c r="E456" s="109">
        <v>0.33005462000000002</v>
      </c>
      <c r="F456" s="109">
        <v>0.26850368000000002</v>
      </c>
      <c r="G456" s="109">
        <v>0.23277147000000001</v>
      </c>
      <c r="H456" s="109">
        <v>0.20927851</v>
      </c>
      <c r="I456" s="109"/>
      <c r="J456" s="109">
        <v>0.41306619999999999</v>
      </c>
      <c r="K456" s="109">
        <v>0.14143302999999999</v>
      </c>
      <c r="L456" s="109">
        <v>0.54831364999999999</v>
      </c>
      <c r="M456" s="109">
        <v>0.31975137999999997</v>
      </c>
      <c r="N456" s="109">
        <v>0.25793557</v>
      </c>
      <c r="O456" s="109">
        <v>0.22021163999999999</v>
      </c>
      <c r="P456" s="109">
        <v>0.1943493</v>
      </c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</row>
    <row r="457" spans="1:35" s="101" customFormat="1" ht="18" customHeight="1" x14ac:dyDescent="0.2">
      <c r="A457" s="97">
        <v>2003</v>
      </c>
      <c r="B457" s="109">
        <v>0.42175877000000001</v>
      </c>
      <c r="C457" s="109">
        <v>0.15054830999999999</v>
      </c>
      <c r="D457" s="109">
        <v>0.56604624000000003</v>
      </c>
      <c r="E457" s="109">
        <v>0.32752506999999997</v>
      </c>
      <c r="F457" s="109">
        <v>0.26792338999999998</v>
      </c>
      <c r="G457" s="109">
        <v>0.23424602</v>
      </c>
      <c r="H457" s="109">
        <v>0.21282449000000001</v>
      </c>
      <c r="I457" s="109"/>
      <c r="J457" s="109">
        <v>0.38910992999999999</v>
      </c>
      <c r="K457" s="109">
        <v>0.13561941</v>
      </c>
      <c r="L457" s="109">
        <v>0.52700689999999994</v>
      </c>
      <c r="M457" s="109">
        <v>0.30977440000000001</v>
      </c>
      <c r="N457" s="109">
        <v>0.25117803999999999</v>
      </c>
      <c r="O457" s="109">
        <v>0.21551588999999999</v>
      </c>
      <c r="P457" s="109">
        <v>0.19122875</v>
      </c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</row>
    <row r="458" spans="1:35" s="101" customFormat="1" ht="18" customHeight="1" x14ac:dyDescent="0.2">
      <c r="A458" s="97">
        <v>2004</v>
      </c>
      <c r="B458" s="109">
        <v>0.43128035999999997</v>
      </c>
      <c r="C458" s="109">
        <v>0.15296786000000001</v>
      </c>
      <c r="D458" s="109">
        <v>0.57562846000000001</v>
      </c>
      <c r="E458" s="109">
        <v>0.33270739999999999</v>
      </c>
      <c r="F458" s="109">
        <v>0.27166993</v>
      </c>
      <c r="G458" s="109">
        <v>0.23688624999999999</v>
      </c>
      <c r="H458" s="109">
        <v>0.21470375</v>
      </c>
      <c r="I458" s="109"/>
      <c r="J458" s="109">
        <v>0.39767449999999999</v>
      </c>
      <c r="K458" s="109">
        <v>0.13596944999999999</v>
      </c>
      <c r="L458" s="109">
        <v>0.53779184000000002</v>
      </c>
      <c r="M458" s="109">
        <v>0.31332163000000002</v>
      </c>
      <c r="N458" s="109">
        <v>0.25360967000000001</v>
      </c>
      <c r="O458" s="109">
        <v>0.21698887</v>
      </c>
      <c r="P458" s="109">
        <v>0.19177778000000001</v>
      </c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</row>
    <row r="459" spans="1:35" s="101" customFormat="1" ht="18" customHeight="1" x14ac:dyDescent="0.2">
      <c r="A459" s="97">
        <v>2005</v>
      </c>
      <c r="B459" s="109">
        <v>0.41631469999999998</v>
      </c>
      <c r="C459" s="109">
        <v>0.14690987</v>
      </c>
      <c r="D459" s="109">
        <v>0.56021237000000002</v>
      </c>
      <c r="E459" s="109">
        <v>0.32553562000000003</v>
      </c>
      <c r="F459" s="109">
        <v>0.26438233</v>
      </c>
      <c r="G459" s="109">
        <v>0.2282978</v>
      </c>
      <c r="H459" s="109">
        <v>0.20418791</v>
      </c>
      <c r="I459" s="109"/>
      <c r="J459" s="109">
        <v>0.38677396000000003</v>
      </c>
      <c r="K459" s="109">
        <v>0.13107727</v>
      </c>
      <c r="L459" s="109">
        <v>0.52305690000000005</v>
      </c>
      <c r="M459" s="109">
        <v>0.30740314000000002</v>
      </c>
      <c r="N459" s="109">
        <v>0.24772743999999999</v>
      </c>
      <c r="O459" s="109">
        <v>0.20996756999999999</v>
      </c>
      <c r="P459" s="109">
        <v>0.18331518999999999</v>
      </c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</row>
    <row r="460" spans="1:35" s="101" customFormat="1" ht="18" customHeight="1" x14ac:dyDescent="0.2">
      <c r="A460" s="97">
        <v>2006</v>
      </c>
      <c r="B460" s="109">
        <v>0.43873676</v>
      </c>
      <c r="C460" s="109">
        <v>0.15585309999999999</v>
      </c>
      <c r="D460" s="109">
        <v>0.58008035999999996</v>
      </c>
      <c r="E460" s="109">
        <v>0.33231170999999998</v>
      </c>
      <c r="F460" s="109">
        <v>0.27075270000000001</v>
      </c>
      <c r="G460" s="109">
        <v>0.23639713000000001</v>
      </c>
      <c r="H460" s="109">
        <v>0.21475635000000001</v>
      </c>
      <c r="I460" s="109"/>
      <c r="J460" s="109">
        <v>0.42878237000000002</v>
      </c>
      <c r="K460" s="109">
        <v>0.14597193</v>
      </c>
      <c r="L460" s="109">
        <v>0.56546664000000002</v>
      </c>
      <c r="M460" s="109">
        <v>0.32848701000000002</v>
      </c>
      <c r="N460" s="109">
        <v>0.26431400999999999</v>
      </c>
      <c r="O460" s="109">
        <v>0.22512376000000001</v>
      </c>
      <c r="P460" s="109">
        <v>0.19826278999999999</v>
      </c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</row>
    <row r="461" spans="1:35" s="101" customFormat="1" ht="18" customHeight="1" x14ac:dyDescent="0.2">
      <c r="A461" s="98" t="s">
        <v>92</v>
      </c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</row>
    <row r="462" spans="1:35" s="101" customFormat="1" ht="18" customHeight="1" x14ac:dyDescent="0.2">
      <c r="A462" s="104">
        <v>2006</v>
      </c>
      <c r="B462" s="110">
        <v>0.43336443000000002</v>
      </c>
      <c r="C462" s="110">
        <v>0.15579155</v>
      </c>
      <c r="D462" s="110">
        <v>0.57807368000000003</v>
      </c>
      <c r="E462" s="110">
        <v>0.33173477000000001</v>
      </c>
      <c r="F462" s="110">
        <v>0.27224040999999999</v>
      </c>
      <c r="G462" s="110">
        <v>0.23931387000000001</v>
      </c>
      <c r="H462" s="110">
        <v>0.21892880000000001</v>
      </c>
      <c r="I462" s="110"/>
      <c r="J462" s="110">
        <v>0.42878237000000002</v>
      </c>
      <c r="K462" s="110">
        <v>0.14597193</v>
      </c>
      <c r="L462" s="110">
        <v>0.56546664000000002</v>
      </c>
      <c r="M462" s="110">
        <v>0.32848701000000002</v>
      </c>
      <c r="N462" s="110">
        <v>0.26431400999999999</v>
      </c>
      <c r="O462" s="110">
        <v>0.22512376000000001</v>
      </c>
      <c r="P462" s="110">
        <v>0.19826278999999999</v>
      </c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</row>
    <row r="463" spans="1:35" s="101" customFormat="1" ht="18" customHeight="1" x14ac:dyDescent="0.2">
      <c r="A463" s="104">
        <v>2007</v>
      </c>
      <c r="B463" s="110">
        <v>0.43933496999999999</v>
      </c>
      <c r="C463" s="110">
        <v>0.15668271</v>
      </c>
      <c r="D463" s="110">
        <v>0.58332373999999998</v>
      </c>
      <c r="E463" s="110">
        <v>0.33428202000000001</v>
      </c>
      <c r="F463" s="110">
        <v>0.27399383999999999</v>
      </c>
      <c r="G463" s="110">
        <v>0.24068556999999999</v>
      </c>
      <c r="H463" s="110">
        <v>0.21998662999999999</v>
      </c>
      <c r="I463" s="110"/>
      <c r="J463" s="110">
        <v>0.43954713000000001</v>
      </c>
      <c r="K463" s="110">
        <v>0.14969376000000001</v>
      </c>
      <c r="L463" s="110">
        <v>0.57583026999999998</v>
      </c>
      <c r="M463" s="110">
        <v>0.33446935999999999</v>
      </c>
      <c r="N463" s="110">
        <v>0.27034692999999999</v>
      </c>
      <c r="O463" s="110">
        <v>0.23194724</v>
      </c>
      <c r="P463" s="110">
        <v>0.20619541</v>
      </c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</row>
    <row r="464" spans="1:35" s="101" customFormat="1" ht="18" customHeight="1" x14ac:dyDescent="0.2">
      <c r="A464" s="104">
        <v>2008</v>
      </c>
      <c r="B464" s="110">
        <v>0.42060794000000001</v>
      </c>
      <c r="C464" s="110">
        <v>0.15010883</v>
      </c>
      <c r="D464" s="110">
        <v>0.56561812</v>
      </c>
      <c r="E464" s="110">
        <v>0.32763126999999997</v>
      </c>
      <c r="F464" s="110">
        <v>0.26810569000000001</v>
      </c>
      <c r="G464" s="110">
        <v>0.23422119</v>
      </c>
      <c r="H464" s="110">
        <v>0.21261368999999999</v>
      </c>
      <c r="I464" s="110"/>
      <c r="J464" s="110">
        <v>0.38080723</v>
      </c>
      <c r="K464" s="110">
        <v>0.13251017000000001</v>
      </c>
      <c r="L464" s="110">
        <v>0.52053411000000005</v>
      </c>
      <c r="M464" s="110">
        <v>0.30823449000000003</v>
      </c>
      <c r="N464" s="110">
        <v>0.25014341000000001</v>
      </c>
      <c r="O464" s="110">
        <v>0.21465316000000001</v>
      </c>
      <c r="P464" s="110">
        <v>0.19043715999999999</v>
      </c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</row>
    <row r="465" spans="1:35" s="101" customFormat="1" ht="18" customHeight="1" x14ac:dyDescent="0.2">
      <c r="A465" s="104">
        <v>2009</v>
      </c>
      <c r="B465" s="110">
        <v>0.42521059</v>
      </c>
      <c r="C465" s="110">
        <v>0.15020492999999999</v>
      </c>
      <c r="D465" s="110">
        <v>0.57043222999999998</v>
      </c>
      <c r="E465" s="110">
        <v>0.33016055999999999</v>
      </c>
      <c r="F465" s="110">
        <v>0.26923183000000001</v>
      </c>
      <c r="G465" s="110">
        <v>0.23420356000000001</v>
      </c>
      <c r="H465" s="110">
        <v>0.21159256000000001</v>
      </c>
      <c r="I465" s="110"/>
      <c r="J465" s="110"/>
      <c r="K465" s="110"/>
      <c r="L465" s="110"/>
      <c r="M465" s="110"/>
      <c r="N465" s="110"/>
      <c r="O465" s="110"/>
      <c r="P465" s="110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</row>
    <row r="466" spans="1:35" s="101" customFormat="1" ht="18" customHeight="1" x14ac:dyDescent="0.2">
      <c r="A466" s="104">
        <v>2010</v>
      </c>
      <c r="B466" s="110">
        <v>0.41706672</v>
      </c>
      <c r="C466" s="110">
        <v>0.14731833</v>
      </c>
      <c r="D466" s="110">
        <v>0.55703029000000004</v>
      </c>
      <c r="E466" s="110">
        <v>0.32403773000000002</v>
      </c>
      <c r="F466" s="110">
        <v>0.26437504000000001</v>
      </c>
      <c r="G466" s="110">
        <v>0.22999202999999999</v>
      </c>
      <c r="H466" s="110">
        <v>0.20779243</v>
      </c>
      <c r="I466" s="110"/>
      <c r="J466" s="110">
        <v>0.34521647999999999</v>
      </c>
      <c r="K466" s="110">
        <v>0.12139669</v>
      </c>
      <c r="L466" s="110">
        <v>0.48960985000000001</v>
      </c>
      <c r="M466" s="110">
        <v>0.29158773999999998</v>
      </c>
      <c r="N466" s="110">
        <v>0.23838477</v>
      </c>
      <c r="O466" s="110">
        <v>0.205793</v>
      </c>
      <c r="P466" s="110">
        <v>0.18340059</v>
      </c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</row>
    <row r="467" spans="1:35" s="101" customFormat="1" ht="18" customHeight="1" x14ac:dyDescent="0.2">
      <c r="A467" s="104">
        <v>2011</v>
      </c>
      <c r="B467" s="110">
        <v>0.38620672</v>
      </c>
      <c r="C467" s="110">
        <v>0.13532712999999999</v>
      </c>
      <c r="D467" s="110">
        <v>0.52807115000000004</v>
      </c>
      <c r="E467" s="110">
        <v>0.30944859000000002</v>
      </c>
      <c r="F467" s="110">
        <v>0.25193362000000002</v>
      </c>
      <c r="G467" s="110">
        <v>0.21710288</v>
      </c>
      <c r="H467" s="110">
        <v>0.19335686999999999</v>
      </c>
      <c r="I467" s="110"/>
      <c r="J467" s="110">
        <v>0.32728193999999999</v>
      </c>
      <c r="K467" s="110">
        <v>0.11282729</v>
      </c>
      <c r="L467" s="110">
        <v>0.46377616999999999</v>
      </c>
      <c r="M467" s="110">
        <v>0.28027162999999999</v>
      </c>
      <c r="N467" s="110">
        <v>0.23020172999999999</v>
      </c>
      <c r="O467" s="110">
        <v>0.19863338999999999</v>
      </c>
      <c r="P467" s="110">
        <v>0.17636180000000001</v>
      </c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</row>
    <row r="468" spans="1:35" s="101" customFormat="1" ht="18" customHeight="1" x14ac:dyDescent="0.2">
      <c r="A468" s="104">
        <v>2012</v>
      </c>
      <c r="B468" s="110">
        <v>0.37224616999999999</v>
      </c>
      <c r="C468" s="110">
        <v>0.12677719000000001</v>
      </c>
      <c r="D468" s="110">
        <v>0.50153563999999995</v>
      </c>
      <c r="E468" s="110">
        <v>0.29852476</v>
      </c>
      <c r="F468" s="110">
        <v>0.24211021999999999</v>
      </c>
      <c r="G468" s="110">
        <v>0.20634363</v>
      </c>
      <c r="H468" s="110">
        <v>0.18138565000000001</v>
      </c>
      <c r="I468" s="110"/>
      <c r="J468" s="110">
        <v>0.31517718</v>
      </c>
      <c r="K468" s="110">
        <v>0.10693078</v>
      </c>
      <c r="L468" s="110">
        <v>0.44299920999999998</v>
      </c>
      <c r="M468" s="110">
        <v>0.27169938999999999</v>
      </c>
      <c r="N468" s="110">
        <v>0.22258732000000001</v>
      </c>
      <c r="O468" s="110">
        <v>0.19044332</v>
      </c>
      <c r="P468" s="110">
        <v>0.16738612</v>
      </c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</row>
    <row r="469" spans="1:35" s="101" customFormat="1" ht="18" customHeight="1" x14ac:dyDescent="0.2">
      <c r="A469" s="104">
        <v>2013</v>
      </c>
      <c r="B469" s="110">
        <v>0.36496398000000002</v>
      </c>
      <c r="C469" s="110">
        <v>0.12650289000000001</v>
      </c>
      <c r="D469" s="110">
        <v>0.50598781999999998</v>
      </c>
      <c r="E469" s="110">
        <v>0.29959344999999998</v>
      </c>
      <c r="F469" s="110">
        <v>0.24334996</v>
      </c>
      <c r="G469" s="110">
        <v>0.20829352000000001</v>
      </c>
      <c r="H469" s="110">
        <v>0.18397240000000001</v>
      </c>
      <c r="I469" s="110"/>
      <c r="J469" s="110">
        <v>0.31404356999999999</v>
      </c>
      <c r="K469" s="110">
        <v>0.10689841</v>
      </c>
      <c r="L469" s="110">
        <v>0.44636573000000002</v>
      </c>
      <c r="M469" s="110">
        <v>0.27142959999999999</v>
      </c>
      <c r="N469" s="110">
        <v>0.22303476</v>
      </c>
      <c r="O469" s="110">
        <v>0.19184411000000001</v>
      </c>
      <c r="P469" s="110">
        <v>0.16951506</v>
      </c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</row>
    <row r="470" spans="1:35" s="101" customFormat="1" ht="18" customHeight="1" x14ac:dyDescent="0.2">
      <c r="A470" s="104">
        <v>2014</v>
      </c>
      <c r="B470" s="110">
        <v>0.36226227999999999</v>
      </c>
      <c r="C470" s="110">
        <v>0.12519173</v>
      </c>
      <c r="D470" s="110">
        <v>0.50099453999999999</v>
      </c>
      <c r="E470" s="110">
        <v>0.29783734000000001</v>
      </c>
      <c r="F470" s="110">
        <v>0.24203280999999999</v>
      </c>
      <c r="G470" s="110">
        <v>0.20692334000000001</v>
      </c>
      <c r="H470" s="110">
        <v>0.18228554999999999</v>
      </c>
      <c r="I470" s="110"/>
      <c r="J470" s="110">
        <v>0.31392438</v>
      </c>
      <c r="K470" s="110">
        <v>0.10765133</v>
      </c>
      <c r="L470" s="110">
        <v>0.44268337000000002</v>
      </c>
      <c r="M470" s="110">
        <v>0.27143430000000002</v>
      </c>
      <c r="N470" s="110">
        <v>0.22311790000000001</v>
      </c>
      <c r="O470" s="110">
        <v>0.19191826000000001</v>
      </c>
      <c r="P470" s="110">
        <v>0.16968765999999999</v>
      </c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</row>
    <row r="471" spans="1:35" s="101" customFormat="1" ht="18" customHeight="1" x14ac:dyDescent="0.2">
      <c r="A471" s="104">
        <v>2015</v>
      </c>
      <c r="B471" s="110">
        <v>0.36277473999999998</v>
      </c>
      <c r="C471" s="110">
        <v>0.12408422</v>
      </c>
      <c r="D471" s="110">
        <v>0.50139851000000002</v>
      </c>
      <c r="E471" s="110">
        <v>0.29806415000000003</v>
      </c>
      <c r="F471" s="110">
        <v>0.24242851000000001</v>
      </c>
      <c r="G471" s="110">
        <v>0.20747386000000001</v>
      </c>
      <c r="H471" s="110">
        <v>0.18301814999999999</v>
      </c>
      <c r="I471" s="110"/>
      <c r="J471" s="110">
        <v>0.31757021000000002</v>
      </c>
      <c r="K471" s="110">
        <v>0.10845036</v>
      </c>
      <c r="L471" s="110">
        <v>0.44742042999999998</v>
      </c>
      <c r="M471" s="110">
        <v>0.27355270999999998</v>
      </c>
      <c r="N471" s="110">
        <v>0.22522950999999999</v>
      </c>
      <c r="O471" s="110">
        <v>0.19428106000000001</v>
      </c>
      <c r="P471" s="110">
        <v>0.1723903</v>
      </c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</row>
    <row r="472" spans="1:35" s="101" customFormat="1" ht="18" customHeight="1" x14ac:dyDescent="0.2">
      <c r="A472" s="104">
        <v>2016</v>
      </c>
      <c r="B472" s="110">
        <v>0.35754743999999999</v>
      </c>
      <c r="C472" s="110">
        <v>0.12307131</v>
      </c>
      <c r="D472" s="110">
        <v>0.49596649999999998</v>
      </c>
      <c r="E472" s="110">
        <v>0.29528948999999999</v>
      </c>
      <c r="F472" s="110">
        <v>0.24062317</v>
      </c>
      <c r="G472" s="110">
        <v>0.20659494</v>
      </c>
      <c r="H472" s="110">
        <v>0.18307211000000001</v>
      </c>
      <c r="I472" s="110"/>
      <c r="J472" s="110">
        <v>0.31392711000000001</v>
      </c>
      <c r="K472" s="110">
        <v>0.10761257</v>
      </c>
      <c r="L472" s="110">
        <v>0.44370579999999998</v>
      </c>
      <c r="M472" s="110">
        <v>0.27157539000000003</v>
      </c>
      <c r="N472" s="110">
        <v>0.22411165999999999</v>
      </c>
      <c r="O472" s="110">
        <v>0.19376695999999999</v>
      </c>
      <c r="P472" s="110">
        <v>0.17226469999999999</v>
      </c>
      <c r="Q472" s="99"/>
      <c r="R472" s="99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</row>
    <row r="473" spans="1:35" s="101" customFormat="1" ht="18" customHeight="1" x14ac:dyDescent="0.2">
      <c r="A473" s="104">
        <v>2017</v>
      </c>
      <c r="B473" s="110">
        <v>0.35154690999999999</v>
      </c>
      <c r="C473" s="110">
        <v>0.12299685</v>
      </c>
      <c r="D473" s="110">
        <v>0.49254943000000001</v>
      </c>
      <c r="E473" s="110">
        <v>0.29375643000000001</v>
      </c>
      <c r="F473" s="110">
        <v>0.23990982</v>
      </c>
      <c r="G473" s="110">
        <v>0.20670567000000001</v>
      </c>
      <c r="H473" s="110">
        <v>0.18401818</v>
      </c>
      <c r="I473" s="110"/>
      <c r="J473" s="110">
        <v>0.30659658000000001</v>
      </c>
      <c r="K473" s="110">
        <v>0.10531051</v>
      </c>
      <c r="L473" s="110">
        <v>0.43482272</v>
      </c>
      <c r="M473" s="110">
        <v>0.26710583999999998</v>
      </c>
      <c r="N473" s="110">
        <v>0.22121277</v>
      </c>
      <c r="O473" s="110">
        <v>0.19203295000000001</v>
      </c>
      <c r="P473" s="110">
        <v>0.17151043999999999</v>
      </c>
      <c r="Q473" s="99"/>
      <c r="R473" s="99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</row>
    <row r="474" spans="1:35" s="101" customFormat="1" ht="18" customHeight="1" x14ac:dyDescent="0.2">
      <c r="A474" s="104">
        <v>2018</v>
      </c>
      <c r="B474" s="110">
        <v>0.36069076999999999</v>
      </c>
      <c r="C474" s="110">
        <v>0.12515161</v>
      </c>
      <c r="D474" s="110">
        <v>0.49646457999999999</v>
      </c>
      <c r="E474" s="110">
        <v>0.29675639999999998</v>
      </c>
      <c r="F474" s="110">
        <v>0.24279096</v>
      </c>
      <c r="G474" s="110">
        <v>0.20924376</v>
      </c>
      <c r="H474" s="110">
        <v>0.18621383999999999</v>
      </c>
      <c r="I474" s="110"/>
      <c r="J474" s="110">
        <v>0.30721524</v>
      </c>
      <c r="K474" s="110">
        <v>0.10600979000000001</v>
      </c>
      <c r="L474" s="110">
        <v>0.43572432</v>
      </c>
      <c r="M474" s="110">
        <v>0.26705180000000001</v>
      </c>
      <c r="N474" s="110">
        <v>0.22129852</v>
      </c>
      <c r="O474" s="110">
        <v>0.19210476000000001</v>
      </c>
      <c r="P474" s="110">
        <v>0.17155066999999999</v>
      </c>
      <c r="Q474" s="99"/>
      <c r="R474" s="99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</row>
    <row r="475" spans="1:35" s="101" customFormat="1" ht="18" customHeight="1" x14ac:dyDescent="0.2">
      <c r="A475" s="104">
        <v>2019</v>
      </c>
      <c r="B475" s="110">
        <v>0.35968927000000001</v>
      </c>
      <c r="C475" s="110">
        <v>0.12419868000000001</v>
      </c>
      <c r="D475" s="110">
        <v>0.49655394000000003</v>
      </c>
      <c r="E475" s="110">
        <v>0.29527560000000003</v>
      </c>
      <c r="F475" s="110">
        <v>0.24146749000000001</v>
      </c>
      <c r="G475" s="110">
        <v>0.20803323000000001</v>
      </c>
      <c r="H475" s="110">
        <v>0.18477025999999999</v>
      </c>
      <c r="I475" s="110"/>
      <c r="J475" s="110">
        <v>0.29836573</v>
      </c>
      <c r="K475" s="110">
        <v>0.10391394</v>
      </c>
      <c r="L475" s="110">
        <v>0.43029302000000003</v>
      </c>
      <c r="M475" s="110">
        <v>0.26529388999999998</v>
      </c>
      <c r="N475" s="110">
        <v>0.22051380000000001</v>
      </c>
      <c r="O475" s="110">
        <v>0.19202340000000001</v>
      </c>
      <c r="P475" s="110">
        <v>0.17194865000000001</v>
      </c>
      <c r="Q475" s="99"/>
      <c r="R475" s="99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</row>
    <row r="476" spans="1:35" s="101" customFormat="1" ht="18" customHeight="1" x14ac:dyDescent="0.2">
      <c r="A476" s="104">
        <v>2020</v>
      </c>
      <c r="B476" s="110">
        <v>0.3656568</v>
      </c>
      <c r="C476" s="110">
        <v>0.12564206999999999</v>
      </c>
      <c r="D476" s="110">
        <v>0.50283864</v>
      </c>
      <c r="E476" s="110">
        <v>0.29916980999999998</v>
      </c>
      <c r="F476" s="110">
        <v>0.24385728000000001</v>
      </c>
      <c r="G476" s="110">
        <v>0.20942203000000001</v>
      </c>
      <c r="H476" s="110">
        <v>0.18551743000000001</v>
      </c>
      <c r="I476" s="110"/>
      <c r="J476" s="110">
        <v>0.30794634999999998</v>
      </c>
      <c r="K476" s="110">
        <v>0.10654754</v>
      </c>
      <c r="L476" s="110">
        <v>0.43841742</v>
      </c>
      <c r="M476" s="110">
        <v>0.26856298000000001</v>
      </c>
      <c r="N476" s="110">
        <v>0.22297365999999999</v>
      </c>
      <c r="O476" s="110">
        <v>0.19400126000000001</v>
      </c>
      <c r="P476" s="110">
        <v>0.17348198000000001</v>
      </c>
      <c r="Q476" s="99"/>
      <c r="R476" s="99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</row>
    <row r="477" spans="1:35" s="101" customFormat="1" ht="18" customHeight="1" x14ac:dyDescent="0.2">
      <c r="A477" s="155" t="s">
        <v>186</v>
      </c>
      <c r="B477" s="156">
        <v>0.36585994999999999</v>
      </c>
      <c r="C477" s="156">
        <v>0.1267684</v>
      </c>
      <c r="D477" s="156">
        <v>0.50499744000000002</v>
      </c>
      <c r="E477" s="156">
        <v>0.30069213</v>
      </c>
      <c r="F477" s="156">
        <v>0.24661785</v>
      </c>
      <c r="G477" s="156">
        <v>0.21383562</v>
      </c>
      <c r="H477" s="156">
        <v>0.19157130999999999</v>
      </c>
      <c r="I477" s="156"/>
      <c r="J477" s="156">
        <v>0.30520671999999999</v>
      </c>
      <c r="K477" s="156">
        <v>0.1069589</v>
      </c>
      <c r="L477" s="156">
        <v>0.44400234</v>
      </c>
      <c r="M477" s="156">
        <v>0.27112310000000001</v>
      </c>
      <c r="N477" s="156">
        <v>0.22522951999999999</v>
      </c>
      <c r="O477" s="156">
        <v>0.19671253999999999</v>
      </c>
      <c r="P477" s="156">
        <v>0.17702991000000001</v>
      </c>
      <c r="Q477" s="99"/>
      <c r="R477" s="99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</row>
    <row r="478" spans="1:35" ht="18" customHeight="1" x14ac:dyDescent="0.2">
      <c r="A478" s="39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</row>
    <row r="479" spans="1:35" ht="18" customHeight="1" x14ac:dyDescent="0.2">
      <c r="A479" s="39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</row>
    <row r="480" spans="1:35" ht="18" customHeight="1" x14ac:dyDescent="0.2">
      <c r="A480" s="39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</row>
    <row r="481" spans="1:35" ht="18" customHeight="1" x14ac:dyDescent="0.2">
      <c r="A481" s="39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</row>
    <row r="482" spans="1:35" ht="18" customHeight="1" x14ac:dyDescent="0.2">
      <c r="A482" s="39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</row>
    <row r="483" spans="1:35" ht="18" customHeight="1" x14ac:dyDescent="0.2">
      <c r="A483" s="39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</row>
    <row r="484" spans="1:35" ht="18" customHeight="1" x14ac:dyDescent="0.2">
      <c r="A484" s="39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</row>
    <row r="485" spans="1:35" ht="18" customHeight="1" x14ac:dyDescent="0.2">
      <c r="A485" s="39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</row>
    <row r="486" spans="1:35" ht="18" customHeight="1" x14ac:dyDescent="0.2">
      <c r="A486" s="39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</row>
    <row r="487" spans="1:35" ht="18" customHeight="1" x14ac:dyDescent="0.2">
      <c r="A487" s="39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</row>
    <row r="488" spans="1:35" ht="18" customHeight="1" x14ac:dyDescent="0.2">
      <c r="A488" s="39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</row>
    <row r="489" spans="1:35" ht="18" customHeight="1" x14ac:dyDescent="0.2">
      <c r="A489" s="39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</row>
    <row r="490" spans="1:35" ht="18" customHeight="1" x14ac:dyDescent="0.2">
      <c r="A490" s="39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</row>
    <row r="491" spans="1:35" ht="16.5" customHeight="1" x14ac:dyDescent="0.2">
      <c r="A491" s="44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</row>
    <row r="492" spans="1:35" ht="16.5" customHeight="1" x14ac:dyDescent="0.2">
      <c r="A492" s="44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</row>
    <row r="493" spans="1:35" ht="16.5" customHeight="1" x14ac:dyDescent="0.2">
      <c r="A493" s="44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</row>
    <row r="494" spans="1:35" ht="16.5" customHeight="1" x14ac:dyDescent="0.2">
      <c r="A494" s="44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</row>
    <row r="495" spans="1:35" ht="16.5" customHeight="1" x14ac:dyDescent="0.2">
      <c r="A495" s="44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</row>
    <row r="496" spans="1:35" ht="16.5" customHeight="1" x14ac:dyDescent="0.2">
      <c r="A496" s="44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</row>
    <row r="497" spans="1:35" ht="16.5" customHeight="1" x14ac:dyDescent="0.2">
      <c r="A497" s="44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</row>
    <row r="498" spans="1:35" ht="16.5" customHeight="1" x14ac:dyDescent="0.2">
      <c r="A498" s="44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</row>
    <row r="499" spans="1:35" ht="16.5" customHeight="1" x14ac:dyDescent="0.2">
      <c r="A499" s="44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</row>
    <row r="500" spans="1:35" ht="16.5" customHeight="1" x14ac:dyDescent="0.2">
      <c r="A500" s="44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</row>
    <row r="501" spans="1:35" ht="16.5" customHeight="1" x14ac:dyDescent="0.2">
      <c r="A501" s="44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</row>
    <row r="502" spans="1:35" ht="16.5" customHeight="1" x14ac:dyDescent="0.2">
      <c r="A502" s="44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</row>
    <row r="503" spans="1:35" ht="16.5" customHeight="1" x14ac:dyDescent="0.2">
      <c r="A503" s="44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</row>
    <row r="504" spans="1:35" ht="16.5" customHeight="1" x14ac:dyDescent="0.2">
      <c r="A504" s="44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</row>
    <row r="505" spans="1:35" ht="16.5" customHeight="1" x14ac:dyDescent="0.2">
      <c r="A505" s="44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</row>
    <row r="506" spans="1:35" ht="16.5" customHeight="1" x14ac:dyDescent="0.2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</row>
    <row r="507" spans="1:35" ht="16.5" customHeight="1" x14ac:dyDescent="0.2">
      <c r="A507" s="44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</row>
    <row r="508" spans="1:35" ht="16.5" customHeight="1" x14ac:dyDescent="0.2">
      <c r="A508" s="44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</row>
    <row r="509" spans="1:35" ht="16.5" customHeight="1" x14ac:dyDescent="0.2">
      <c r="A509" s="44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</row>
    <row r="510" spans="1:35" ht="16.5" customHeight="1" x14ac:dyDescent="0.2">
      <c r="A510" s="44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</row>
    <row r="511" spans="1:35" ht="16.5" customHeight="1" x14ac:dyDescent="0.2">
      <c r="A511" s="44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</row>
    <row r="512" spans="1:35" ht="16.5" customHeight="1" x14ac:dyDescent="0.2">
      <c r="A512" s="44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</row>
    <row r="513" spans="1:35" ht="16.5" customHeight="1" x14ac:dyDescent="0.2">
      <c r="A513" s="44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</row>
    <row r="514" spans="1:35" ht="16.5" customHeight="1" x14ac:dyDescent="0.2">
      <c r="A514" s="44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</row>
    <row r="515" spans="1:35" ht="16.5" customHeight="1" x14ac:dyDescent="0.2">
      <c r="A515" s="44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</row>
    <row r="516" spans="1:35" ht="16.5" customHeight="1" x14ac:dyDescent="0.2">
      <c r="A516" s="44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</row>
    <row r="517" spans="1:35" ht="16.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</row>
    <row r="518" spans="1:35" ht="16.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</row>
    <row r="519" spans="1:35" ht="16.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</row>
    <row r="520" spans="1:35" ht="16.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</row>
    <row r="521" spans="1:35" ht="16.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</row>
    <row r="522" spans="1:35" ht="16.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</row>
    <row r="523" spans="1:35" ht="16.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</row>
    <row r="524" spans="1:35" ht="16.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</row>
    <row r="525" spans="1:35" ht="16.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</row>
    <row r="526" spans="1:35" ht="16.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</row>
    <row r="527" spans="1:35" ht="16.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</row>
    <row r="528" spans="1:35" ht="16.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</row>
    <row r="529" spans="1:35" ht="16.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</row>
    <row r="530" spans="1:35" ht="16.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</row>
    <row r="531" spans="1:35" ht="16.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</row>
    <row r="532" spans="1:35" ht="16.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</row>
    <row r="533" spans="1:35" ht="16.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</row>
    <row r="534" spans="1:35" ht="16.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</row>
    <row r="535" spans="1:35" ht="16.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</row>
    <row r="536" spans="1:35" ht="16.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</row>
    <row r="537" spans="1:35" ht="16.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</row>
    <row r="538" spans="1:35" ht="16.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</row>
    <row r="539" spans="1:35" ht="16.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</row>
    <row r="540" spans="1:35" ht="16.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</row>
    <row r="541" spans="1:35" ht="16.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</row>
    <row r="542" spans="1:35" ht="16.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</row>
    <row r="543" spans="1:35" ht="16.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</row>
    <row r="544" spans="1:35" ht="16.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</row>
    <row r="545" spans="1:35" ht="16.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</row>
    <row r="546" spans="1:35" ht="16.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</row>
    <row r="547" spans="1:35" ht="16.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</row>
    <row r="548" spans="1:35" ht="16.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</row>
    <row r="549" spans="1:35" ht="16.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</row>
    <row r="550" spans="1:35" ht="16.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</row>
    <row r="551" spans="1:35" ht="16.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</row>
    <row r="552" spans="1:35" ht="16.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</row>
    <row r="553" spans="1:35" ht="16.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</row>
    <row r="554" spans="1:35" ht="16.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</row>
    <row r="555" spans="1:35" ht="16.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</row>
    <row r="556" spans="1:35" ht="16.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</row>
    <row r="557" spans="1:35" ht="16.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</row>
    <row r="558" spans="1:35" ht="16.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</row>
    <row r="559" spans="1:35" ht="16.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</row>
    <row r="560" spans="1:35" ht="16.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</row>
    <row r="561" spans="1:35" ht="16.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</row>
    <row r="562" spans="1:35" ht="16.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</row>
    <row r="563" spans="1:35" ht="16.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</row>
    <row r="564" spans="1:35" ht="16.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</row>
    <row r="565" spans="1:35" ht="16.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</row>
    <row r="566" spans="1:35" ht="16.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</row>
    <row r="567" spans="1:35" ht="16.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</row>
    <row r="568" spans="1:35" ht="16.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</row>
    <row r="569" spans="1:35" ht="16.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</row>
    <row r="570" spans="1:35" ht="16.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</row>
    <row r="571" spans="1:35" ht="16.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</row>
    <row r="572" spans="1:35" ht="16.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</row>
    <row r="573" spans="1:35" ht="16.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</row>
    <row r="574" spans="1:35" ht="16.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</row>
    <row r="575" spans="1:35" ht="16.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</row>
    <row r="576" spans="1:35" ht="16.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</row>
    <row r="577" spans="1:35" ht="16.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</row>
    <row r="578" spans="1:35" ht="16.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</row>
    <row r="579" spans="1:35" ht="16.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</row>
    <row r="580" spans="1:35" ht="16.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</row>
    <row r="581" spans="1:35" ht="16.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</row>
    <row r="582" spans="1:35" ht="16.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</row>
    <row r="583" spans="1:35" ht="16.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</row>
    <row r="584" spans="1:35" ht="16.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</row>
    <row r="585" spans="1:35" ht="16.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</row>
    <row r="586" spans="1:35" ht="16.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</row>
    <row r="587" spans="1:35" ht="16.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</row>
    <row r="588" spans="1:35" ht="16.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</row>
    <row r="589" spans="1:35" ht="16.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</row>
    <row r="590" spans="1:35" ht="16.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</row>
    <row r="591" spans="1:35" ht="16.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</row>
    <row r="592" spans="1:35" ht="16.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</row>
    <row r="593" spans="1:35" ht="16.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</row>
    <row r="594" spans="1:35" ht="16.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</row>
    <row r="595" spans="1:35" ht="16.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</row>
    <row r="596" spans="1:35" ht="16.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</row>
    <row r="597" spans="1:35" ht="16.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</row>
    <row r="598" spans="1:35" ht="16.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</row>
    <row r="599" spans="1:35" ht="16.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</row>
    <row r="600" spans="1:35" ht="16.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</row>
    <row r="601" spans="1:35" ht="16.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</row>
    <row r="602" spans="1:35" ht="16.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</row>
    <row r="603" spans="1:35" ht="16.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</row>
    <row r="604" spans="1:35" ht="16.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</row>
    <row r="605" spans="1:35" ht="16.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</row>
    <row r="606" spans="1:35" ht="16.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</row>
    <row r="607" spans="1:35" ht="16.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</row>
    <row r="608" spans="1:35" ht="16.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</row>
    <row r="609" spans="1:35" ht="16.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</row>
    <row r="610" spans="1:35" ht="16.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</row>
    <row r="611" spans="1:35" ht="16.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</row>
    <row r="612" spans="1:35" ht="16.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</row>
    <row r="613" spans="1:35" ht="16.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</row>
    <row r="614" spans="1:35" ht="16.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</row>
    <row r="615" spans="1:35" ht="16.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</row>
    <row r="616" spans="1:35" ht="16.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</row>
    <row r="617" spans="1:35" ht="16.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</row>
    <row r="618" spans="1:35" ht="16.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</row>
    <row r="619" spans="1:35" ht="16.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</row>
    <row r="620" spans="1:35" ht="16.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</row>
    <row r="621" spans="1:35" ht="16.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</row>
    <row r="622" spans="1:35" ht="16.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</row>
    <row r="623" spans="1:35" ht="16.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</row>
    <row r="624" spans="1:35" ht="16.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</row>
    <row r="625" spans="1:35" ht="16.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</row>
    <row r="626" spans="1:35" ht="16.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</row>
    <row r="627" spans="1:35" ht="16.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</row>
    <row r="628" spans="1:35" ht="16.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</row>
    <row r="629" spans="1:35" ht="16.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</row>
    <row r="630" spans="1:35" ht="16.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</row>
    <row r="631" spans="1:35" ht="16.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</row>
    <row r="632" spans="1:35" ht="16.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</row>
    <row r="633" spans="1:35" ht="16.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</row>
    <row r="634" spans="1:35" ht="16.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</row>
    <row r="635" spans="1:35" ht="16.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</row>
    <row r="636" spans="1:35" ht="16.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</row>
    <row r="637" spans="1:35" ht="16.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</row>
    <row r="638" spans="1:35" ht="16.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</row>
    <row r="639" spans="1:35" ht="16.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</row>
    <row r="640" spans="1:35" ht="16.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</row>
    <row r="641" spans="1:35" ht="16.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</row>
    <row r="642" spans="1:35" ht="16.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</row>
    <row r="643" spans="1:35" ht="16.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</row>
    <row r="644" spans="1:35" ht="16.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</row>
    <row r="645" spans="1:35" ht="16.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</row>
    <row r="646" spans="1:35" ht="16.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</row>
    <row r="647" spans="1:35" ht="16.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</row>
    <row r="648" spans="1:35" ht="16.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</row>
    <row r="649" spans="1:35" ht="16.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</row>
    <row r="650" spans="1:35" ht="16.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</row>
    <row r="651" spans="1:35" ht="16.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</row>
    <row r="652" spans="1:35" ht="16.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</row>
    <row r="653" spans="1:35" ht="16.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</row>
    <row r="654" spans="1:35" ht="16.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</row>
    <row r="655" spans="1:35" ht="16.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</row>
    <row r="656" spans="1:35" ht="16.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</row>
    <row r="657" spans="1:35" ht="16.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</row>
    <row r="658" spans="1:35" ht="16.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</row>
    <row r="659" spans="1:35" ht="16.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</row>
    <row r="660" spans="1:35" ht="16.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</row>
    <row r="661" spans="1:35" ht="16.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</row>
    <row r="662" spans="1:35" ht="16.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</row>
    <row r="663" spans="1:35" ht="16.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</row>
    <row r="664" spans="1:35" ht="16.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</row>
    <row r="665" spans="1:35" ht="16.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</row>
    <row r="666" spans="1:35" ht="16.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</row>
    <row r="667" spans="1:35" ht="16.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</row>
    <row r="668" spans="1:35" ht="16.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</row>
    <row r="669" spans="1:35" ht="16.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</row>
    <row r="670" spans="1:35" ht="16.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</row>
    <row r="671" spans="1:35" ht="16.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</row>
    <row r="672" spans="1:35" ht="16.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</row>
    <row r="673" spans="1:35" ht="16.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</row>
    <row r="674" spans="1:35" ht="16.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</row>
    <row r="675" spans="1:35" ht="16.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</row>
    <row r="676" spans="1:35" ht="16.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</row>
    <row r="677" spans="1:35" ht="16.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</row>
    <row r="678" spans="1:35" ht="16.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</row>
    <row r="679" spans="1:35" ht="16.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</row>
    <row r="680" spans="1:35" ht="16.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</row>
    <row r="681" spans="1:35" ht="16.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</row>
    <row r="682" spans="1:35" ht="16.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</row>
    <row r="683" spans="1:35" ht="16.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</row>
    <row r="684" spans="1:35" ht="16.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</row>
    <row r="685" spans="1:35" ht="16.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</row>
    <row r="686" spans="1:35" ht="16.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</row>
    <row r="687" spans="1:35" ht="16.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</row>
    <row r="688" spans="1:35" ht="16.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</row>
    <row r="689" spans="1:35" ht="16.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</row>
    <row r="690" spans="1:35" ht="16.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</row>
    <row r="691" spans="1:35" ht="16.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</row>
    <row r="692" spans="1:35" ht="16.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</row>
    <row r="693" spans="1:35" ht="16.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</row>
    <row r="694" spans="1:35" ht="16.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</row>
    <row r="695" spans="1:35" ht="16.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</row>
    <row r="696" spans="1:35" ht="16.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</row>
    <row r="697" spans="1:35" ht="16.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</row>
    <row r="698" spans="1:35" ht="16.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</row>
    <row r="699" spans="1:35" ht="16.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</row>
    <row r="700" spans="1:35" ht="16.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</row>
    <row r="701" spans="1:35" ht="16.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</row>
    <row r="702" spans="1:35" ht="16.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</row>
    <row r="703" spans="1:35" ht="16.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</row>
    <row r="704" spans="1:35" ht="16.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</row>
    <row r="705" spans="1:35" ht="16.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</row>
    <row r="706" spans="1:35" ht="16.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</row>
    <row r="707" spans="1:35" ht="16.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</row>
    <row r="708" spans="1:35" ht="16.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</row>
    <row r="709" spans="1:35" ht="16.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</row>
    <row r="710" spans="1:35" ht="16.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</row>
    <row r="711" spans="1:35" ht="16.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</row>
    <row r="712" spans="1:35" ht="16.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</row>
    <row r="713" spans="1:35" ht="16.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</row>
    <row r="714" spans="1:35" ht="16.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</row>
    <row r="715" spans="1:35" ht="16.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</row>
    <row r="716" spans="1:35" ht="16.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</row>
    <row r="717" spans="1:35" ht="16.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</row>
    <row r="718" spans="1:35" ht="16.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</row>
    <row r="719" spans="1:35" ht="16.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</row>
    <row r="720" spans="1:35" ht="16.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</row>
    <row r="721" spans="1:35" ht="16.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</row>
    <row r="722" spans="1:35" ht="16.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</row>
    <row r="723" spans="1:35" ht="16.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</row>
    <row r="724" spans="1:35" ht="16.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</row>
    <row r="725" spans="1:35" ht="16.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</row>
    <row r="726" spans="1:35" ht="16.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</row>
    <row r="727" spans="1:35" ht="16.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</row>
    <row r="728" spans="1:35" ht="16.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</row>
    <row r="729" spans="1:35" ht="16.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</row>
    <row r="730" spans="1:35" ht="16.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</row>
    <row r="731" spans="1:35" ht="16.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</row>
    <row r="732" spans="1:35" ht="16.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</row>
    <row r="733" spans="1:35" ht="16.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</row>
    <row r="734" spans="1:35" ht="16.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</row>
    <row r="735" spans="1:35" ht="16.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</row>
    <row r="736" spans="1:35" ht="16.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</row>
    <row r="737" spans="1:35" ht="16.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</row>
    <row r="738" spans="1:35" ht="16.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</row>
    <row r="739" spans="1:35" ht="16.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</row>
    <row r="740" spans="1:35" ht="16.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</row>
    <row r="741" spans="1:35" ht="16.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</row>
    <row r="742" spans="1:35" ht="16.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</row>
    <row r="743" spans="1:35" ht="16.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</row>
    <row r="744" spans="1:35" ht="16.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</row>
    <row r="745" spans="1:35" ht="16.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</row>
    <row r="746" spans="1:35" ht="16.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</row>
    <row r="747" spans="1:35" ht="16.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</row>
    <row r="748" spans="1:35" ht="16.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</row>
    <row r="749" spans="1:35" ht="16.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</row>
    <row r="750" spans="1:35" ht="16.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</row>
    <row r="751" spans="1:35" ht="16.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</row>
    <row r="752" spans="1:35" ht="16.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</row>
    <row r="753" spans="1:35" ht="16.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</row>
    <row r="754" spans="1:35" ht="16.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</row>
    <row r="755" spans="1:35" ht="16.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</row>
    <row r="756" spans="1:35" ht="16.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</row>
    <row r="757" spans="1:35" ht="16.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</row>
    <row r="758" spans="1:35" ht="16.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</row>
    <row r="759" spans="1:35" ht="16.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</row>
    <row r="760" spans="1:35" ht="16.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</row>
    <row r="761" spans="1:35" ht="16.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</row>
    <row r="762" spans="1:35" ht="16.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</row>
    <row r="763" spans="1:35" ht="16.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</row>
    <row r="764" spans="1:35" ht="16.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</row>
    <row r="765" spans="1:35" ht="16.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</row>
    <row r="766" spans="1:35" ht="16.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</row>
    <row r="767" spans="1:35" ht="16.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</row>
    <row r="768" spans="1:35" ht="16.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</row>
    <row r="769" spans="1:35" ht="16.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</row>
    <row r="770" spans="1:35" ht="16.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</row>
    <row r="771" spans="1:35" ht="16.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</row>
    <row r="772" spans="1:35" ht="16.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</row>
    <row r="773" spans="1:35" ht="16.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</row>
    <row r="774" spans="1:35" ht="16.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</row>
    <row r="775" spans="1:35" ht="16.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</row>
    <row r="776" spans="1:35" ht="16.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</row>
    <row r="777" spans="1:35" ht="16.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</row>
    <row r="778" spans="1:35" ht="16.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</row>
    <row r="779" spans="1:35" ht="16.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</row>
    <row r="780" spans="1:35" ht="16.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</row>
    <row r="781" spans="1:35" ht="16.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</row>
    <row r="782" spans="1:35" ht="16.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</row>
    <row r="783" spans="1:35" ht="16.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</row>
    <row r="784" spans="1:35" ht="16.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</row>
    <row r="785" spans="1:35" ht="16.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</row>
    <row r="786" spans="1:35" ht="16.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</row>
    <row r="787" spans="1:35" ht="16.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</row>
    <row r="788" spans="1:35" ht="16.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</row>
    <row r="789" spans="1:35" ht="16.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</row>
    <row r="790" spans="1:35" ht="16.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</row>
    <row r="791" spans="1:35" ht="16.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</row>
    <row r="792" spans="1:35" ht="16.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</row>
    <row r="793" spans="1:35" ht="16.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</row>
    <row r="794" spans="1:35" ht="16.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</row>
    <row r="795" spans="1:35" ht="16.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</row>
    <row r="796" spans="1:35" ht="16.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</row>
    <row r="797" spans="1:35" ht="16.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</row>
    <row r="798" spans="1:35" ht="16.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</row>
    <row r="799" spans="1:35" ht="16.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</row>
    <row r="800" spans="1:35" ht="16.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</row>
    <row r="801" spans="1:35" ht="16.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</row>
    <row r="802" spans="1:35" ht="16.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</row>
    <row r="803" spans="1:35" ht="16.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</row>
    <row r="804" spans="1:35" ht="16.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</row>
    <row r="805" spans="1:35" ht="16.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</row>
    <row r="806" spans="1:35" ht="16.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</row>
    <row r="807" spans="1:35" ht="16.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</row>
    <row r="808" spans="1:35" ht="16.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</row>
    <row r="809" spans="1:35" ht="16.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</row>
    <row r="810" spans="1:35" ht="16.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</row>
    <row r="811" spans="1:35" ht="16.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</row>
    <row r="812" spans="1:35" ht="16.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</row>
    <row r="813" spans="1:35" ht="16.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</row>
    <row r="814" spans="1:35" ht="16.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</row>
    <row r="815" spans="1:35" ht="16.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</row>
    <row r="816" spans="1:35" ht="16.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</row>
    <row r="817" spans="1:35" ht="16.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</row>
    <row r="818" spans="1:35" ht="16.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</row>
    <row r="819" spans="1:35" ht="16.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</row>
    <row r="820" spans="1:35" ht="16.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</row>
    <row r="821" spans="1:35" ht="16.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</row>
    <row r="822" spans="1:35" ht="16.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</row>
    <row r="823" spans="1:35" ht="16.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</row>
    <row r="824" spans="1:35" ht="16.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</row>
    <row r="825" spans="1:35" ht="16.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</row>
    <row r="826" spans="1:35" ht="16.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</row>
    <row r="827" spans="1:35" ht="16.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</row>
    <row r="828" spans="1:35" ht="16.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</row>
    <row r="829" spans="1:35" ht="16.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</row>
    <row r="830" spans="1:35" ht="16.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</row>
    <row r="831" spans="1:35" ht="16.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</row>
    <row r="832" spans="1:35" ht="16.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</row>
    <row r="833" spans="1:35" ht="16.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</row>
    <row r="834" spans="1:35" ht="16.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</row>
    <row r="835" spans="1:35" ht="16.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</row>
    <row r="836" spans="1:35" ht="16.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</row>
    <row r="837" spans="1:35" ht="16.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</row>
    <row r="838" spans="1:35" ht="16.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</row>
    <row r="839" spans="1:35" ht="16.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</row>
    <row r="840" spans="1:35" ht="16.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</row>
    <row r="841" spans="1:35" ht="16.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</row>
    <row r="842" spans="1:35" ht="16.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</row>
    <row r="843" spans="1:35" ht="16.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</row>
    <row r="844" spans="1:35" ht="16.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</row>
    <row r="845" spans="1:35" ht="16.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</row>
    <row r="846" spans="1:35" ht="16.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</row>
    <row r="847" spans="1:35" ht="16.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</row>
    <row r="848" spans="1:35" ht="16.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</row>
    <row r="849" spans="1:35" ht="16.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</row>
    <row r="850" spans="1:35" ht="16.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</row>
    <row r="851" spans="1:35" ht="16.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</row>
    <row r="852" spans="1:35" ht="16.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</row>
    <row r="853" spans="1:35" ht="16.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</row>
    <row r="854" spans="1:35" ht="16.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</row>
    <row r="855" spans="1:35" ht="16.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</row>
    <row r="856" spans="1:35" ht="16.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</row>
    <row r="857" spans="1:35" ht="16.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</row>
    <row r="858" spans="1:35" ht="16.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</row>
    <row r="859" spans="1:35" ht="16.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</row>
    <row r="860" spans="1:35" ht="16.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</row>
    <row r="861" spans="1:35" ht="16.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</row>
    <row r="862" spans="1:35" ht="16.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</row>
    <row r="863" spans="1:35" ht="16.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</row>
    <row r="864" spans="1:35" ht="16.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</row>
    <row r="865" spans="1:35" ht="16.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</row>
    <row r="866" spans="1:35" ht="16.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</row>
    <row r="867" spans="1:35" ht="16.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</row>
    <row r="868" spans="1:35" ht="16.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</row>
    <row r="869" spans="1:35" ht="16.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</row>
    <row r="870" spans="1:35" ht="16.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</row>
    <row r="871" spans="1:35" ht="16.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</row>
    <row r="872" spans="1:35" ht="16.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</row>
    <row r="873" spans="1:35" ht="16.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</row>
    <row r="874" spans="1:35" ht="16.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</row>
    <row r="875" spans="1:35" ht="16.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</row>
    <row r="876" spans="1:35" ht="16.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</row>
    <row r="877" spans="1:35" ht="16.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</row>
    <row r="878" spans="1:35" ht="16.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</row>
    <row r="879" spans="1:35" ht="16.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</row>
    <row r="880" spans="1:35" ht="16.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</row>
    <row r="881" spans="1:35" ht="16.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</row>
    <row r="882" spans="1:35" ht="16.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</row>
    <row r="883" spans="1:35" ht="16.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</row>
    <row r="884" spans="1:35" ht="16.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</row>
    <row r="885" spans="1:35" ht="16.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</row>
    <row r="886" spans="1:35" ht="16.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</row>
    <row r="887" spans="1:35" ht="16.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</row>
    <row r="888" spans="1:35" ht="16.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</row>
    <row r="889" spans="1:35" ht="16.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</row>
    <row r="890" spans="1:35" ht="16.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</row>
    <row r="891" spans="1:35" ht="16.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</row>
    <row r="892" spans="1:35" ht="16.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</row>
    <row r="893" spans="1:35" ht="16.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</row>
    <row r="894" spans="1:35" ht="16.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</row>
    <row r="895" spans="1:35" ht="16.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</row>
    <row r="896" spans="1:35" ht="16.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</row>
    <row r="897" spans="1:35" ht="16.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</row>
    <row r="898" spans="1:35" ht="16.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</row>
    <row r="899" spans="1:35" ht="16.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</row>
    <row r="900" spans="1:35" ht="16.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</row>
    <row r="901" spans="1:35" ht="16.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</row>
    <row r="902" spans="1:35" ht="16.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</row>
    <row r="903" spans="1:35" ht="16.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</row>
    <row r="904" spans="1:35" ht="16.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</row>
    <row r="905" spans="1:35" ht="16.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</row>
    <row r="906" spans="1:35" ht="16.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</row>
    <row r="907" spans="1:35" ht="16.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</row>
    <row r="908" spans="1:35" ht="16.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</row>
    <row r="909" spans="1:35" ht="16.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</row>
    <row r="910" spans="1:35" ht="16.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</row>
    <row r="911" spans="1:35" ht="16.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</row>
    <row r="912" spans="1:35" ht="16.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</row>
    <row r="913" spans="1:35" ht="16.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</row>
    <row r="914" spans="1:35" ht="16.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</row>
    <row r="915" spans="1:35" ht="16.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</row>
    <row r="916" spans="1:35" ht="16.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</row>
    <row r="917" spans="1:35" ht="16.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</row>
    <row r="918" spans="1:35" ht="16.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</row>
    <row r="919" spans="1:35" ht="16.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</row>
    <row r="920" spans="1:35" ht="16.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</row>
    <row r="921" spans="1:35" ht="16.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</row>
    <row r="922" spans="1:35" ht="16.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</row>
    <row r="923" spans="1:35" ht="16.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</row>
    <row r="924" spans="1:35" ht="16.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</row>
    <row r="925" spans="1:35" ht="16.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</row>
    <row r="926" spans="1:35" ht="16.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</row>
    <row r="927" spans="1:35" ht="16.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</row>
    <row r="928" spans="1:35" ht="16.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</row>
    <row r="929" spans="1:35" ht="16.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</row>
    <row r="930" spans="1:35" ht="16.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</row>
    <row r="931" spans="1:35" ht="16.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</row>
    <row r="932" spans="1:35" ht="16.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</row>
    <row r="933" spans="1:35" ht="16.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</row>
    <row r="934" spans="1:35" ht="16.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</row>
    <row r="935" spans="1:35" ht="16.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</row>
    <row r="936" spans="1:35" ht="16.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</row>
    <row r="937" spans="1:35" ht="16.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</row>
    <row r="938" spans="1:35" ht="16.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</row>
    <row r="939" spans="1:35" ht="16.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</row>
    <row r="940" spans="1:35" ht="16.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</row>
    <row r="941" spans="1:35" ht="16.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</row>
    <row r="942" spans="1:35" ht="16.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</row>
    <row r="943" spans="1:35" ht="16.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</row>
    <row r="944" spans="1:35" ht="16.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</row>
    <row r="945" spans="1:35" ht="16.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</row>
    <row r="946" spans="1:35" ht="16.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</row>
    <row r="947" spans="1:35" ht="16.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</row>
    <row r="948" spans="1:35" ht="16.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</row>
    <row r="949" spans="1:35" ht="16.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</row>
    <row r="950" spans="1:35" ht="16.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</row>
    <row r="951" spans="1:35" ht="16.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</row>
    <row r="952" spans="1:35" ht="16.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</row>
    <row r="953" spans="1:35" ht="16.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</row>
    <row r="954" spans="1:35" ht="16.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</row>
    <row r="955" spans="1:35" ht="16.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</row>
    <row r="956" spans="1:35" ht="16.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</row>
    <row r="957" spans="1:35" ht="16.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</row>
    <row r="958" spans="1:35" ht="16.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</row>
    <row r="959" spans="1:35" ht="16.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</row>
    <row r="960" spans="1:35" ht="16.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</row>
    <row r="961" spans="1:35" ht="16.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</row>
    <row r="962" spans="1:35" ht="16.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</row>
    <row r="963" spans="1:35" ht="16.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</row>
    <row r="964" spans="1:35" ht="16.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</row>
    <row r="965" spans="1:35" ht="16.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</row>
    <row r="966" spans="1:35" ht="16.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</row>
    <row r="967" spans="1:35" ht="16.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</row>
    <row r="968" spans="1:35" ht="16.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</row>
    <row r="969" spans="1:35" ht="16.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</row>
    <row r="970" spans="1:35" ht="16.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</row>
    <row r="971" spans="1:35" ht="16.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</row>
    <row r="972" spans="1:35" ht="16.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</row>
    <row r="973" spans="1:35" ht="16.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</row>
    <row r="974" spans="1:35" ht="16.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</row>
    <row r="975" spans="1:35" ht="16.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</row>
    <row r="976" spans="1:35" ht="16.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</row>
    <row r="977" spans="1:35" ht="16.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</row>
    <row r="978" spans="1:35" ht="16.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</row>
    <row r="979" spans="1:35" ht="16.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</row>
    <row r="980" spans="1:35" ht="16.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</row>
    <row r="981" spans="1:35" ht="16.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</row>
    <row r="982" spans="1:35" ht="16.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</row>
    <row r="983" spans="1:35" ht="16.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</row>
    <row r="984" spans="1:35" ht="16.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</row>
    <row r="985" spans="1:35" ht="16.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</row>
    <row r="986" spans="1:35" ht="16.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</row>
    <row r="987" spans="1:35" ht="16.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</row>
    <row r="988" spans="1:35" ht="16.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</row>
    <row r="989" spans="1:35" ht="16.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</row>
    <row r="990" spans="1:35" ht="16.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</row>
    <row r="991" spans="1:35" ht="16.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</row>
    <row r="992" spans="1:35" ht="16.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</row>
    <row r="993" spans="1:35" ht="16.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</row>
    <row r="994" spans="1:35" ht="16.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</row>
  </sheetData>
  <mergeCells count="4">
    <mergeCell ref="B5:H5"/>
    <mergeCell ref="J5:P5"/>
    <mergeCell ref="E6:H6"/>
    <mergeCell ref="M6:P6"/>
  </mergeCells>
  <conditionalFormatting sqref="B58:H63">
    <cfRule type="cellIs" dxfId="2" priority="3" stopIfTrue="1" operator="equal">
      <formula>0</formula>
    </cfRule>
  </conditionalFormatting>
  <conditionalFormatting sqref="B64:H64">
    <cfRule type="cellIs" dxfId="1" priority="4" stopIfTrue="1" operator="equal">
      <formula>0</formula>
    </cfRule>
  </conditionalFormatting>
  <conditionalFormatting sqref="B65:H68">
    <cfRule type="cellIs" dxfId="0" priority="1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42578125" defaultRowHeight="15" customHeight="1" x14ac:dyDescent="0.2"/>
  <cols>
    <col min="1" max="1" width="32" customWidth="1"/>
    <col min="2" max="5" width="17" customWidth="1"/>
    <col min="6" max="25" width="11.5703125" customWidth="1"/>
    <col min="26" max="26" width="10.85546875" customWidth="1"/>
  </cols>
  <sheetData>
    <row r="1" spans="1:26" ht="12.75" customHeight="1" x14ac:dyDescent="0.2">
      <c r="A1" s="1"/>
      <c r="B1" s="5"/>
      <c r="C1" s="5"/>
      <c r="D1" s="5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 x14ac:dyDescent="0.3">
      <c r="A2" s="7" t="s">
        <v>2</v>
      </c>
      <c r="B2" s="5"/>
      <c r="C2" s="5"/>
      <c r="D2" s="5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 x14ac:dyDescent="0.2">
      <c r="A3" s="1" t="s">
        <v>20</v>
      </c>
      <c r="B3" s="5"/>
      <c r="C3" s="5"/>
      <c r="D3" s="5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2">
      <c r="A4" s="1" t="s">
        <v>21</v>
      </c>
      <c r="B4" s="5"/>
      <c r="C4" s="5"/>
      <c r="D4" s="5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 x14ac:dyDescent="0.2">
      <c r="A5" s="8"/>
      <c r="B5" s="9"/>
      <c r="C5" s="9"/>
      <c r="D5" s="9"/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spans="1:26" ht="12.75" customHeight="1" x14ac:dyDescent="0.2">
      <c r="A6" s="12"/>
      <c r="B6" s="13" t="s">
        <v>22</v>
      </c>
      <c r="C6" s="13" t="s">
        <v>23</v>
      </c>
      <c r="D6" s="13" t="s">
        <v>24</v>
      </c>
      <c r="E6" s="13" t="s">
        <v>25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 x14ac:dyDescent="0.2">
      <c r="A7" s="15" t="s">
        <v>26</v>
      </c>
      <c r="B7" s="5"/>
      <c r="C7" s="5"/>
      <c r="D7" s="5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 x14ac:dyDescent="0.25">
      <c r="A8" s="16" t="s">
        <v>27</v>
      </c>
      <c r="B8" s="17"/>
      <c r="C8" s="17"/>
      <c r="D8" s="17"/>
      <c r="E8" s="1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 x14ac:dyDescent="0.2">
      <c r="A9" s="18">
        <v>2011</v>
      </c>
      <c r="B9" s="17">
        <f>'indices pci'!B303-'intervals pci'!B305</f>
        <v>-2.6603049999999961E-2</v>
      </c>
      <c r="C9" s="17">
        <f>'indices ei'!B302-'intervals ei'!B305</f>
        <v>0</v>
      </c>
      <c r="D9" s="17">
        <f>'indices lmi'!B297-'intervals lmi'!B284</f>
        <v>7.4276819999999966E-2</v>
      </c>
      <c r="E9" s="17" t="e">
        <f>'indices ni'!B208-'intervals ni'!#REF!</f>
        <v>#REF!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 x14ac:dyDescent="0.25">
      <c r="A10" s="16" t="s">
        <v>28</v>
      </c>
      <c r="B10" s="17"/>
      <c r="C10" s="17"/>
      <c r="D10" s="17"/>
      <c r="E10" s="1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 x14ac:dyDescent="0.2">
      <c r="A11" s="18">
        <v>1998</v>
      </c>
      <c r="B11" s="17">
        <f>'indices pci'!B351-'intervals pci'!B354</f>
        <v>0</v>
      </c>
      <c r="C11" s="17">
        <f>'indices ei'!B350-'intervals ei'!B353</f>
        <v>0</v>
      </c>
      <c r="D11" s="17">
        <f>'indices lmi'!B345-'intervals lmi'!B332</f>
        <v>5.1803129999999975E-2</v>
      </c>
      <c r="E11" s="17">
        <f>'indices ni'!B252-'intervals ni'!B193</f>
        <v>-3.2019999999965965E-5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 x14ac:dyDescent="0.2">
      <c r="A12" s="18">
        <v>2005</v>
      </c>
      <c r="B12" s="17">
        <f>'indices pci'!B353-'intervals pci'!B356</f>
        <v>0</v>
      </c>
      <c r="C12" s="17">
        <f>'indices ei'!B352-'intervals ei'!B355</f>
        <v>0</v>
      </c>
      <c r="D12" s="17">
        <f>'indices lmi'!B347-'intervals lmi'!B334</f>
        <v>8.4663049999999962E-2</v>
      </c>
      <c r="E12" s="17">
        <f>'indices ni'!B254-'intervals ni'!B199</f>
        <v>0.57944342000000004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 x14ac:dyDescent="0.25">
      <c r="A13" s="16" t="s">
        <v>29</v>
      </c>
      <c r="B13" s="17"/>
      <c r="C13" s="17"/>
      <c r="D13" s="17"/>
      <c r="E13" s="1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 x14ac:dyDescent="0.2">
      <c r="A14" s="18">
        <v>2007</v>
      </c>
      <c r="B14" s="17">
        <f>'indices pci'!B371-'intervals pci'!B374</f>
        <v>0</v>
      </c>
      <c r="C14" s="17">
        <f>'indices ei'!B370-'intervals ei'!B373</f>
        <v>0</v>
      </c>
      <c r="D14" s="17">
        <f>'indices lmi'!B363-'intervals lmi'!B352</f>
        <v>-1.0087389999999974E-2</v>
      </c>
      <c r="E14" s="1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 x14ac:dyDescent="0.2">
      <c r="A15" s="18">
        <v>2008</v>
      </c>
      <c r="B15" s="17">
        <f>'indices pci'!B372-'intervals pci'!B375</f>
        <v>0</v>
      </c>
      <c r="C15" s="17">
        <f>'indices ei'!B371-'intervals ei'!B374</f>
        <v>0</v>
      </c>
      <c r="D15" s="17" t="e">
        <f>'indices lmi'!B355-'intervals lmi'!#REF!</f>
        <v>#REF!</v>
      </c>
      <c r="E15" s="1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 x14ac:dyDescent="0.2">
      <c r="A16" s="19" t="s">
        <v>30</v>
      </c>
      <c r="B16" s="17"/>
      <c r="C16" s="17"/>
      <c r="D16" s="17"/>
      <c r="E16" s="1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 x14ac:dyDescent="0.2">
      <c r="A17" s="18">
        <v>2008</v>
      </c>
      <c r="B17" s="17">
        <f>'indices pci'!B374-'intervals pci'!B377</f>
        <v>0</v>
      </c>
      <c r="C17" s="17">
        <f>'indices ei'!B373-'intervals ei'!B376</f>
        <v>0</v>
      </c>
      <c r="D17" s="17">
        <f>'indices lmi'!B363-'intervals lmi'!B352</f>
        <v>-1.0087389999999974E-2</v>
      </c>
      <c r="E17" s="1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 x14ac:dyDescent="0.2">
      <c r="A18" s="18">
        <v>2013</v>
      </c>
      <c r="B18" s="17">
        <f>'indices pci'!B379-'intervals pci'!B382</f>
        <v>0</v>
      </c>
      <c r="C18" s="17">
        <f>'indices ei'!B378-'intervals ei'!B381</f>
        <v>0</v>
      </c>
      <c r="D18" s="17">
        <f>'indices lmi'!B368-'intervals lmi'!B355</f>
        <v>-4.7929989999999978E-2</v>
      </c>
      <c r="E18" s="1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 x14ac:dyDescent="0.25">
      <c r="A19" s="16" t="s">
        <v>31</v>
      </c>
      <c r="B19" s="17"/>
      <c r="C19" s="17"/>
      <c r="D19" s="17"/>
      <c r="E19" s="1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 x14ac:dyDescent="0.2">
      <c r="A20" s="18">
        <v>1998</v>
      </c>
      <c r="B20" s="17">
        <f>'indices pci'!B419-'intervals pci'!B422</f>
        <v>0</v>
      </c>
      <c r="C20" s="17">
        <f>'indices ei'!B418-'intervals ei'!B421</f>
        <v>0</v>
      </c>
      <c r="D20" s="17">
        <f>'indices lmi'!B409-'intervals lmi'!B389</f>
        <v>-0.50028225999999998</v>
      </c>
      <c r="E20" s="17">
        <f>'indices ni'!B281-'intervals ni'!B220</f>
        <v>3.2832719999999982E-2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 x14ac:dyDescent="0.2">
      <c r="A21" s="18">
        <v>1999</v>
      </c>
      <c r="B21" s="17">
        <f>'indices pci'!B420-'intervals pci'!B423</f>
        <v>0</v>
      </c>
      <c r="C21" s="17">
        <f>'indices ei'!B419-'intervals ei'!B422</f>
        <v>0</v>
      </c>
      <c r="D21" s="17">
        <f>'indices lmi'!B410-'intervals lmi'!B390</f>
        <v>-3.3882089999999976E-2</v>
      </c>
      <c r="E21" s="17">
        <f>'indices ni'!B282-'intervals ni'!B221</f>
        <v>0.40692821000000001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 x14ac:dyDescent="0.2">
      <c r="A22" s="18">
        <v>2000</v>
      </c>
      <c r="B22" s="17">
        <f>'indices pci'!B421-'intervals pci'!B424</f>
        <v>4.0000000034456917E-8</v>
      </c>
      <c r="C22" s="17">
        <f>'indices ei'!B420-'intervals ei'!B423</f>
        <v>0</v>
      </c>
      <c r="D22" s="17">
        <f>'indices lmi'!B411-'intervals lmi'!B391</f>
        <v>1.0233349999999974E-2</v>
      </c>
      <c r="E22" s="17" t="e">
        <f>'indices ni'!B283-'intervals ni'!#REF!</f>
        <v>#REF!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 x14ac:dyDescent="0.2">
      <c r="A23" s="19" t="s">
        <v>32</v>
      </c>
      <c r="B23" s="17"/>
      <c r="C23" s="17"/>
      <c r="D23" s="17"/>
      <c r="E23" s="17" t="e">
        <f>'indices ni'!B284-'intervals ni'!#REF!</f>
        <v>#REF!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 x14ac:dyDescent="0.2">
      <c r="A24" s="18">
        <v>2001</v>
      </c>
      <c r="B24" s="17">
        <f>'indices pci'!B423-'intervals pci'!B426</f>
        <v>0</v>
      </c>
      <c r="C24" s="17">
        <f>'indices ei'!B422-'intervals ei'!B425</f>
        <v>0</v>
      </c>
      <c r="D24" s="17">
        <f>'indices lmi'!B413-'intervals lmi'!B393</f>
        <v>-2.0102049999999982E-2</v>
      </c>
      <c r="E24" s="17" t="e">
        <f>'indices ni'!B272-'intervals ni'!#REF!</f>
        <v>#REF!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 x14ac:dyDescent="0.2">
      <c r="A25" s="18">
        <v>2002</v>
      </c>
      <c r="B25" s="17">
        <f>'indices pci'!B424-'intervals pci'!B427</f>
        <v>0</v>
      </c>
      <c r="C25" s="17">
        <f>'indices ei'!B423-'intervals ei'!B426</f>
        <v>0</v>
      </c>
      <c r="D25" s="17">
        <f>'indices lmi'!B414-'intervals lmi'!B394</f>
        <v>-0.42855697999999998</v>
      </c>
      <c r="E25" s="17" t="e">
        <f>'indices ni'!B273-'intervals ni'!#REF!</f>
        <v>#REF!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 x14ac:dyDescent="0.2">
      <c r="A26" s="18">
        <v>2003</v>
      </c>
      <c r="B26" s="17">
        <f>'indices pci'!B425-'intervals pci'!B428</f>
        <v>0</v>
      </c>
      <c r="C26" s="17">
        <f>'indices ei'!B424-'intervals ei'!B427</f>
        <v>0</v>
      </c>
      <c r="D26" s="17">
        <f>'indices lmi'!B415-'intervals lmi'!B395</f>
        <v>4.3709419999999999E-2</v>
      </c>
      <c r="E26" s="17" t="e">
        <f>'indices ni'!B274-'intervals ni'!#REF!</f>
        <v>#REF!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 x14ac:dyDescent="0.2">
      <c r="A27" s="19" t="s">
        <v>33</v>
      </c>
      <c r="B27" s="17"/>
      <c r="C27" s="17"/>
      <c r="D27" s="17"/>
      <c r="E27" s="17" t="e">
        <f>'indices ni'!B275-'intervals ni'!#REF!</f>
        <v>#REF!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 x14ac:dyDescent="0.2">
      <c r="A28" s="18">
        <v>2003</v>
      </c>
      <c r="B28" s="17">
        <f>'indices pci'!B427-'intervals pci'!B430</f>
        <v>0</v>
      </c>
      <c r="C28" s="17">
        <f>'indices ei'!B426-'intervals ei'!B429</f>
        <v>0</v>
      </c>
      <c r="D28" s="17">
        <f>'indices lmi'!B417-'intervals lmi'!B397</f>
        <v>4.293456000000001E-2</v>
      </c>
      <c r="E28" s="17" t="e">
        <f>'indices ni'!B289-'intervals ni'!#REF!</f>
        <v>#REF!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 x14ac:dyDescent="0.2">
      <c r="A29" s="18">
        <v>2004</v>
      </c>
      <c r="B29" s="17">
        <f>'indices pci'!B428-'intervals pci'!B431</f>
        <v>0</v>
      </c>
      <c r="C29" s="17">
        <f>'indices ei'!B427-'intervals ei'!B430</f>
        <v>0</v>
      </c>
      <c r="D29" s="17">
        <f>'indices lmi'!B418-'intervals lmi'!B398</f>
        <v>-0.45783467999999999</v>
      </c>
      <c r="E29" s="17" t="e">
        <f>'indices ni'!B290-'intervals ni'!#REF!</f>
        <v>#REF!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 x14ac:dyDescent="0.2">
      <c r="A30" s="18">
        <v>2005</v>
      </c>
      <c r="B30" s="17">
        <f>'indices pci'!B429-'intervals pci'!B432</f>
        <v>0</v>
      </c>
      <c r="C30" s="17">
        <f>'indices ei'!B428-'intervals ei'!B431</f>
        <v>0</v>
      </c>
      <c r="D30" s="17">
        <f>'indices lmi'!B419-'intervals lmi'!B399</f>
        <v>6.0953489999999999E-2</v>
      </c>
      <c r="E30" s="17" t="e">
        <f>'indices ni'!B291-'intervals ni'!#REF!</f>
        <v>#REF!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2">
      <c r="A31" s="18">
        <v>2006</v>
      </c>
      <c r="B31" s="17">
        <f>'indices pci'!B430-'intervals pci'!B433</f>
        <v>0</v>
      </c>
      <c r="C31" s="17">
        <f>'indices ei'!B429-'intervals ei'!B432</f>
        <v>0</v>
      </c>
      <c r="D31" s="17">
        <f>'indices lmi'!B420-'intervals lmi'!B400</f>
        <v>1.3536040000000027E-2</v>
      </c>
      <c r="E31" s="17" t="e">
        <f>'indices ni'!B292-'intervals ni'!#REF!</f>
        <v>#REF!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 x14ac:dyDescent="0.2">
      <c r="A32" s="18">
        <v>2007</v>
      </c>
      <c r="B32" s="17">
        <f>'indices pci'!B431-'intervals pci'!B434</f>
        <v>0</v>
      </c>
      <c r="C32" s="17">
        <f>'indices ei'!B430-'intervals ei'!B433</f>
        <v>0</v>
      </c>
      <c r="D32" s="17">
        <f>'indices lmi'!B421-'intervals lmi'!B401</f>
        <v>2.4047339999999973E-2</v>
      </c>
      <c r="E32" s="17" t="e">
        <f>'indices ni'!B293-'intervals ni'!#REF!</f>
        <v>#REF!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 x14ac:dyDescent="0.2">
      <c r="A33" s="18">
        <v>2008</v>
      </c>
      <c r="B33" s="17">
        <f>'indices pci'!B432-'intervals pci'!B435</f>
        <v>0</v>
      </c>
      <c r="C33" s="17">
        <f>'indices ei'!B431-'intervals ei'!B434</f>
        <v>0</v>
      </c>
      <c r="D33" s="17">
        <f>'indices lmi'!B422-'intervals lmi'!B402</f>
        <v>3.557660000000018E-3</v>
      </c>
      <c r="E33" s="17" t="e">
        <f>'indices ni'!B294-'intervals ni'!#REF!</f>
        <v>#REF!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 x14ac:dyDescent="0.2">
      <c r="A34" s="18">
        <v>2009</v>
      </c>
      <c r="B34" s="17">
        <f>'indices pci'!B433-'intervals pci'!B436</f>
        <v>0</v>
      </c>
      <c r="C34" s="17">
        <f>'indices ei'!B432-'intervals ei'!B435</f>
        <v>0</v>
      </c>
      <c r="D34" s="17">
        <f>'indices lmi'!B423-'intervals lmi'!B407</f>
        <v>0.46654343999999998</v>
      </c>
      <c r="E34" s="17" t="e">
        <f>'indices ni'!B295-'intervals ni'!#REF!</f>
        <v>#REF!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 x14ac:dyDescent="0.2">
      <c r="A35" s="18">
        <v>2010</v>
      </c>
      <c r="B35" s="17">
        <f>'indices pci'!B434-'intervals pci'!B437</f>
        <v>0</v>
      </c>
      <c r="C35" s="17">
        <f>'indices ei'!B433-'intervals ei'!B436</f>
        <v>0</v>
      </c>
      <c r="D35" s="17">
        <f>'indices lmi'!B424-'intervals lmi'!B408</f>
        <v>0.45343815999999998</v>
      </c>
      <c r="E35" s="17" t="e">
        <f>'indices ni'!B296-'intervals ni'!#REF!</f>
        <v>#REF!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 x14ac:dyDescent="0.2">
      <c r="A36" s="18">
        <v>2011</v>
      </c>
      <c r="B36" s="17">
        <f>'indices pci'!B435-'intervals pci'!B438</f>
        <v>0</v>
      </c>
      <c r="C36" s="17">
        <f>'indices ei'!B434-'intervals ei'!B437</f>
        <v>0</v>
      </c>
      <c r="D36" s="17">
        <f>'indices lmi'!B425-'intervals lmi'!B409</f>
        <v>-2.1578110000000039E-2</v>
      </c>
      <c r="E36" s="17" t="e">
        <f>'indices ni'!B297-'intervals ni'!#REF!</f>
        <v>#REF!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 x14ac:dyDescent="0.2">
      <c r="A37" s="18">
        <v>2012</v>
      </c>
      <c r="B37" s="17">
        <f>'indices pci'!B436-'intervals pci'!B439</f>
        <v>0</v>
      </c>
      <c r="C37" s="17">
        <f>'indices ei'!B435-'intervals ei'!B438</f>
        <v>0</v>
      </c>
      <c r="D37" s="17">
        <f>'indices lmi'!B426-'intervals lmi'!B410</f>
        <v>-5.1018930000000018E-2</v>
      </c>
      <c r="E37" s="17" t="e">
        <f>'indices ni'!B298-'intervals ni'!#REF!</f>
        <v>#REF!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 x14ac:dyDescent="0.2">
      <c r="A38" s="18">
        <v>2013</v>
      </c>
      <c r="B38" s="17">
        <f>'indices pci'!B437-'intervals pci'!B440</f>
        <v>0</v>
      </c>
      <c r="C38" s="17">
        <f>'indices ei'!B436-'intervals ei'!B439</f>
        <v>0</v>
      </c>
      <c r="D38" s="17">
        <f>'indices lmi'!B427-'intervals lmi'!B411</f>
        <v>-8.1903999999999921E-2</v>
      </c>
      <c r="E38" s="17">
        <f>'indices ni'!B299-'intervals ni'!B222</f>
        <v>0.33514732000000003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 x14ac:dyDescent="0.25">
      <c r="A39" s="16" t="s">
        <v>34</v>
      </c>
      <c r="B39" s="17"/>
      <c r="C39" s="17"/>
      <c r="D39" s="17"/>
      <c r="E39" s="1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 x14ac:dyDescent="0.2">
      <c r="A40" s="18">
        <v>2006</v>
      </c>
      <c r="B40" s="17">
        <f>'indices pci'!B460-'intervals pci'!B463</f>
        <v>0</v>
      </c>
      <c r="C40" s="17">
        <f>'indices ei'!B459-'intervals ei'!B462</f>
        <v>0</v>
      </c>
      <c r="D40" s="17"/>
      <c r="E40" s="17">
        <f>'indices ni'!B322-'intervals ni'!B230</f>
        <v>-5.4294579999999981E-2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 x14ac:dyDescent="0.25">
      <c r="A41" s="16" t="s">
        <v>35</v>
      </c>
      <c r="B41" s="17"/>
      <c r="C41" s="17"/>
      <c r="D41" s="17"/>
      <c r="E41" s="1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 x14ac:dyDescent="0.2">
      <c r="A42" s="18">
        <v>1989</v>
      </c>
      <c r="B42" s="17" t="e">
        <f>'indices pci'!#REF!-'intervals pci'!#REF!</f>
        <v>#REF!</v>
      </c>
      <c r="C42" s="17" t="e">
        <f>'indices ei'!#REF!-'intervals ei'!#REF!</f>
        <v>#REF!</v>
      </c>
      <c r="D42" s="17">
        <f>'indices lmi'!B463-'intervals lmi'!B439</f>
        <v>-2.3361100000000024E-3</v>
      </c>
      <c r="E42" s="17" t="e">
        <f>'indices ni'!B322-'intervals ni'!#REF!</f>
        <v>#REF!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 x14ac:dyDescent="0.2">
      <c r="A43" s="18">
        <v>1992</v>
      </c>
      <c r="B43" s="17" t="e">
        <f>'indices pci'!#REF!-'intervals pci'!#REF!</f>
        <v>#REF!</v>
      </c>
      <c r="C43" s="17" t="e">
        <f>'indices ei'!#REF!-'intervals ei'!#REF!</f>
        <v>#REF!</v>
      </c>
      <c r="D43" s="17" t="e">
        <f>'indices lmi'!#REF!-'intervals lmi'!B440</f>
        <v>#REF!</v>
      </c>
      <c r="E43" s="17" t="e">
        <f>'indices ni'!B326-'intervals ni'!#REF!</f>
        <v>#REF!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 x14ac:dyDescent="0.2">
      <c r="A44" s="18">
        <v>1995</v>
      </c>
      <c r="B44" s="17" t="e">
        <f>'indices pci'!#REF!-'intervals pci'!#REF!</f>
        <v>#REF!</v>
      </c>
      <c r="C44" s="17" t="e">
        <f>'indices ei'!#REF!-'intervals ei'!#REF!</f>
        <v>#REF!</v>
      </c>
      <c r="D44" s="17" t="e">
        <f>'indices lmi'!#REF!-'intervals lmi'!B441</f>
        <v>#REF!</v>
      </c>
      <c r="E44" s="17" t="e">
        <f>'indices ni'!#REF!-'intervals ni'!B235</f>
        <v>#REF!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 x14ac:dyDescent="0.2">
      <c r="A45" s="18">
        <v>1997</v>
      </c>
      <c r="B45" s="17" t="e">
        <f>'indices pci'!#REF!-'intervals pci'!#REF!</f>
        <v>#REF!</v>
      </c>
      <c r="C45" s="17" t="e">
        <f>'indices ei'!#REF!-'intervals ei'!#REF!</f>
        <v>#REF!</v>
      </c>
      <c r="D45" s="17" t="e">
        <f>'indices lmi'!#REF!-'intervals lmi'!B442</f>
        <v>#REF!</v>
      </c>
      <c r="E45" s="17" t="e">
        <f>'indices ni'!#REF!-'intervals ni'!B247</f>
        <v>#REF!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 x14ac:dyDescent="0.2">
      <c r="A46" s="18">
        <v>1998</v>
      </c>
      <c r="B46" s="17" t="e">
        <f>'indices pci'!#REF!-'intervals pci'!#REF!</f>
        <v>#REF!</v>
      </c>
      <c r="C46" s="17" t="e">
        <f>'indices ei'!#REF!-'intervals ei'!#REF!</f>
        <v>#REF!</v>
      </c>
      <c r="D46" s="17" t="e">
        <f>'indices lmi'!#REF!-'intervals lmi'!B443</f>
        <v>#REF!</v>
      </c>
      <c r="E46" s="17" t="e">
        <f>'indices ni'!#REF!-'intervals ni'!B248</f>
        <v>#REF!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 x14ac:dyDescent="0.2">
      <c r="A47" s="18">
        <v>1999</v>
      </c>
      <c r="B47" s="17" t="e">
        <f>'indices pci'!#REF!-'intervals pci'!#REF!</f>
        <v>#REF!</v>
      </c>
      <c r="C47" s="17" t="e">
        <f>'indices ei'!#REF!-'intervals ei'!#REF!</f>
        <v>#REF!</v>
      </c>
      <c r="D47" s="17" t="e">
        <f>'indices lmi'!#REF!-'intervals lmi'!B449</f>
        <v>#REF!</v>
      </c>
      <c r="E47" s="17" t="e">
        <f>'indices ni'!#REF!-'intervals ni'!B249</f>
        <v>#REF!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 x14ac:dyDescent="0.2">
      <c r="A48" s="18">
        <v>2000</v>
      </c>
      <c r="B48" s="17" t="e">
        <f>'indices pci'!#REF!-'intervals pci'!#REF!</f>
        <v>#REF!</v>
      </c>
      <c r="C48" s="17" t="e">
        <f>'indices ei'!#REF!-'intervals ei'!#REF!</f>
        <v>#REF!</v>
      </c>
      <c r="D48" s="17" t="e">
        <f>'indices lmi'!#REF!-'intervals lmi'!B450</f>
        <v>#REF!</v>
      </c>
      <c r="E48" s="17" t="e">
        <f>'indices ni'!#REF!-'intervals ni'!B250</f>
        <v>#REF!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 x14ac:dyDescent="0.2">
      <c r="A49" s="18">
        <v>2001</v>
      </c>
      <c r="B49" s="17" t="e">
        <f>'indices pci'!#REF!-'intervals pci'!#REF!</f>
        <v>#REF!</v>
      </c>
      <c r="C49" s="17" t="e">
        <f>'indices ei'!#REF!-'intervals ei'!#REF!</f>
        <v>#REF!</v>
      </c>
      <c r="D49" s="17" t="e">
        <f>'indices lmi'!B461-'intervals lmi'!#REF!</f>
        <v>#REF!</v>
      </c>
      <c r="E49" s="17" t="e">
        <f>'indices ni'!#REF!-'intervals ni'!B251</f>
        <v>#REF!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 x14ac:dyDescent="0.2">
      <c r="A50" s="18">
        <v>2002</v>
      </c>
      <c r="B50" s="17" t="e">
        <f>'indices pci'!#REF!-'intervals pci'!#REF!</f>
        <v>#REF!</v>
      </c>
      <c r="C50" s="17" t="e">
        <f>'indices ei'!#REF!-'intervals ei'!#REF!</f>
        <v>#REF!</v>
      </c>
      <c r="D50" s="17" t="e">
        <f>'indices lmi'!B462-'intervals lmi'!#REF!</f>
        <v>#REF!</v>
      </c>
      <c r="E50" s="17" t="e">
        <f>'indices ni'!#REF!-'intervals ni'!B252</f>
        <v>#REF!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 x14ac:dyDescent="0.2">
      <c r="A51" s="18">
        <v>2003</v>
      </c>
      <c r="B51" s="17" t="e">
        <f>'indices pci'!#REF!-'intervals pci'!#REF!</f>
        <v>#REF!</v>
      </c>
      <c r="C51" s="17" t="e">
        <f>'indices ei'!#REF!-'intervals ei'!#REF!</f>
        <v>#REF!</v>
      </c>
      <c r="D51" s="17" t="e">
        <f>'indices lmi'!#REF!-'intervals lmi'!B453</f>
        <v>#REF!</v>
      </c>
      <c r="E51" s="17" t="e">
        <f>'indices ni'!#REF!-'intervals ni'!B253</f>
        <v>#REF!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 x14ac:dyDescent="0.2">
      <c r="A52" s="18">
        <v>2004</v>
      </c>
      <c r="B52" s="17" t="e">
        <f>'indices pci'!#REF!-'intervals pci'!#REF!</f>
        <v>#REF!</v>
      </c>
      <c r="C52" s="17" t="e">
        <f>'indices ei'!#REF!-'intervals ei'!#REF!</f>
        <v>#REF!</v>
      </c>
      <c r="D52" s="17" t="e">
        <f>'indices lmi'!#REF!-'intervals lmi'!B454</f>
        <v>#REF!</v>
      </c>
      <c r="E52" s="17" t="e">
        <f>'indices ni'!B334-'intervals ni'!#REF!</f>
        <v>#REF!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 x14ac:dyDescent="0.2">
      <c r="A53" s="18">
        <v>2005</v>
      </c>
      <c r="B53" s="17" t="e">
        <f>'indices pci'!#REF!-'intervals pci'!#REF!</f>
        <v>#REF!</v>
      </c>
      <c r="C53" s="17" t="e">
        <f>'indices ei'!#REF!-'intervals ei'!#REF!</f>
        <v>#REF!</v>
      </c>
      <c r="D53" s="17" t="e">
        <f>'indices lmi'!#REF!-'intervals lmi'!B455</f>
        <v>#REF!</v>
      </c>
      <c r="E53" s="17" t="e">
        <f>'indices ni'!B335-'intervals ni'!#REF!</f>
        <v>#REF!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 x14ac:dyDescent="0.2">
      <c r="A54" s="18">
        <v>2006</v>
      </c>
      <c r="B54" s="17" t="e">
        <f>'indices pci'!#REF!-'intervals pci'!#REF!</f>
        <v>#REF!</v>
      </c>
      <c r="C54" s="17" t="e">
        <f>'indices ei'!#REF!-'intervals ei'!#REF!</f>
        <v>#REF!</v>
      </c>
      <c r="D54" s="17" t="e">
        <f>'indices lmi'!#REF!-'intervals lmi'!B456</f>
        <v>#REF!</v>
      </c>
      <c r="E54" s="17" t="e">
        <f>'indices ni'!B336-'intervals ni'!#REF!</f>
        <v>#REF!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 x14ac:dyDescent="0.2">
      <c r="A55" s="19"/>
      <c r="B55" s="17"/>
      <c r="C55" s="5"/>
      <c r="D55" s="5"/>
      <c r="E55" s="5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 x14ac:dyDescent="0.2">
      <c r="A56" s="19"/>
      <c r="B56" s="17"/>
      <c r="C56" s="5"/>
      <c r="D56" s="5"/>
      <c r="E56" s="5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 x14ac:dyDescent="0.2">
      <c r="A57" s="15" t="s">
        <v>36</v>
      </c>
      <c r="B57" s="17"/>
      <c r="C57" s="5"/>
      <c r="D57" s="5"/>
      <c r="E57" s="5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 x14ac:dyDescent="0.25">
      <c r="A58" s="20" t="s">
        <v>37</v>
      </c>
      <c r="B58" s="17"/>
      <c r="C58" s="5"/>
      <c r="D58" s="5"/>
      <c r="E58" s="5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 x14ac:dyDescent="0.2">
      <c r="A59" s="18">
        <v>1993</v>
      </c>
      <c r="B59" s="17"/>
      <c r="C59" s="5"/>
      <c r="D59" s="5"/>
      <c r="E59" s="5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 x14ac:dyDescent="0.2">
      <c r="A60" s="18">
        <v>1994</v>
      </c>
      <c r="B60" s="17"/>
      <c r="C60" s="5"/>
      <c r="D60" s="5"/>
      <c r="E60" s="5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 x14ac:dyDescent="0.2">
      <c r="A61" s="18">
        <v>1997</v>
      </c>
      <c r="B61" s="17"/>
      <c r="C61" s="5"/>
      <c r="D61" s="5"/>
      <c r="E61" s="5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 x14ac:dyDescent="0.2">
      <c r="A62" s="18">
        <v>1998</v>
      </c>
      <c r="B62" s="17"/>
      <c r="C62" s="5"/>
      <c r="D62" s="5"/>
      <c r="E62" s="5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 x14ac:dyDescent="0.2">
      <c r="A63" s="18">
        <v>1999</v>
      </c>
      <c r="B63" s="17"/>
      <c r="C63" s="5"/>
      <c r="D63" s="5"/>
      <c r="E63" s="5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 x14ac:dyDescent="0.25">
      <c r="A64" s="16" t="s">
        <v>38</v>
      </c>
      <c r="B64" s="17"/>
      <c r="C64" s="5"/>
      <c r="D64" s="5"/>
      <c r="E64" s="5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 x14ac:dyDescent="0.2">
      <c r="A65" s="18" t="s">
        <v>39</v>
      </c>
      <c r="B65" s="17"/>
      <c r="C65" s="5"/>
      <c r="D65" s="5"/>
      <c r="E65" s="5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 x14ac:dyDescent="0.25">
      <c r="A66" s="16" t="s">
        <v>40</v>
      </c>
      <c r="B66" s="17"/>
      <c r="C66" s="5"/>
      <c r="D66" s="5"/>
      <c r="E66" s="5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 x14ac:dyDescent="0.2">
      <c r="A67" s="18">
        <v>2001</v>
      </c>
      <c r="B67" s="17"/>
      <c r="C67" s="5"/>
      <c r="D67" s="5"/>
      <c r="E67" s="5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 x14ac:dyDescent="0.25">
      <c r="A68" s="16" t="s">
        <v>41</v>
      </c>
      <c r="B68" s="17"/>
      <c r="C68" s="5"/>
      <c r="D68" s="5"/>
      <c r="E68" s="5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 x14ac:dyDescent="0.2">
      <c r="A69" s="18">
        <v>1990</v>
      </c>
      <c r="B69" s="17"/>
      <c r="C69" s="5"/>
      <c r="D69" s="5"/>
      <c r="E69" s="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 x14ac:dyDescent="0.2">
      <c r="A70" s="18">
        <v>1996</v>
      </c>
      <c r="B70" s="17"/>
      <c r="C70" s="5"/>
      <c r="D70" s="5"/>
      <c r="E70" s="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 x14ac:dyDescent="0.2">
      <c r="A71" s="18">
        <v>1999</v>
      </c>
      <c r="B71" s="17"/>
      <c r="C71" s="5"/>
      <c r="D71" s="5"/>
      <c r="E71" s="5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 x14ac:dyDescent="0.2">
      <c r="A72" s="18">
        <v>2001</v>
      </c>
      <c r="B72" s="17"/>
      <c r="C72" s="5"/>
      <c r="D72" s="5"/>
      <c r="E72" s="5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 x14ac:dyDescent="0.2">
      <c r="A73" s="18">
        <v>2002</v>
      </c>
      <c r="B73" s="17"/>
      <c r="C73" s="5"/>
      <c r="D73" s="5"/>
      <c r="E73" s="5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 x14ac:dyDescent="0.25">
      <c r="A74" s="16" t="s">
        <v>42</v>
      </c>
      <c r="B74" s="17"/>
      <c r="C74" s="5"/>
      <c r="D74" s="5"/>
      <c r="E74" s="5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 x14ac:dyDescent="0.2">
      <c r="A75" s="21">
        <v>1999</v>
      </c>
      <c r="B75" s="22"/>
      <c r="C75" s="5"/>
      <c r="D75" s="5"/>
      <c r="E75" s="5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 x14ac:dyDescent="0.2">
      <c r="A76" s="1"/>
      <c r="B76" s="5"/>
      <c r="C76" s="5"/>
      <c r="D76" s="5"/>
      <c r="E76" s="5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 x14ac:dyDescent="0.2">
      <c r="A77" s="1"/>
      <c r="B77" s="5"/>
      <c r="C77" s="5"/>
      <c r="D77" s="5"/>
      <c r="E77" s="5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 x14ac:dyDescent="0.2">
      <c r="A78" s="1"/>
      <c r="B78" s="5"/>
      <c r="C78" s="5"/>
      <c r="D78" s="5"/>
      <c r="E78" s="5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 x14ac:dyDescent="0.2">
      <c r="A79" s="1"/>
      <c r="B79" s="5"/>
      <c r="C79" s="5"/>
      <c r="D79" s="5"/>
      <c r="E79" s="5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 x14ac:dyDescent="0.2">
      <c r="A80" s="1"/>
      <c r="B80" s="5"/>
      <c r="C80" s="5"/>
      <c r="D80" s="5"/>
      <c r="E80" s="5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 x14ac:dyDescent="0.2">
      <c r="A81" s="1"/>
      <c r="B81" s="5"/>
      <c r="C81" s="5"/>
      <c r="D81" s="5"/>
      <c r="E81" s="5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 x14ac:dyDescent="0.2">
      <c r="A82" s="1"/>
      <c r="B82" s="5"/>
      <c r="C82" s="5"/>
      <c r="D82" s="5"/>
      <c r="E82" s="5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 x14ac:dyDescent="0.2">
      <c r="A83" s="1"/>
      <c r="B83" s="5"/>
      <c r="C83" s="5"/>
      <c r="D83" s="5"/>
      <c r="E83" s="5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 x14ac:dyDescent="0.2">
      <c r="A84" s="1"/>
      <c r="B84" s="5"/>
      <c r="C84" s="5"/>
      <c r="D84" s="5"/>
      <c r="E84" s="5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 x14ac:dyDescent="0.2">
      <c r="A85" s="1"/>
      <c r="B85" s="5"/>
      <c r="C85" s="5"/>
      <c r="D85" s="5"/>
      <c r="E85" s="5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 x14ac:dyDescent="0.2">
      <c r="A86" s="1"/>
      <c r="B86" s="5"/>
      <c r="C86" s="5"/>
      <c r="D86" s="5"/>
      <c r="E86" s="5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 x14ac:dyDescent="0.2">
      <c r="A87" s="1"/>
      <c r="B87" s="5"/>
      <c r="C87" s="5"/>
      <c r="D87" s="5"/>
      <c r="E87" s="5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 x14ac:dyDescent="0.2">
      <c r="A88" s="1"/>
      <c r="B88" s="5"/>
      <c r="C88" s="5"/>
      <c r="D88" s="5"/>
      <c r="E88" s="5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 x14ac:dyDescent="0.2">
      <c r="A89" s="1"/>
      <c r="B89" s="5"/>
      <c r="C89" s="5"/>
      <c r="D89" s="5"/>
      <c r="E89" s="5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 x14ac:dyDescent="0.2">
      <c r="A90" s="1"/>
      <c r="B90" s="5"/>
      <c r="C90" s="5"/>
      <c r="D90" s="5"/>
      <c r="E90" s="5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 x14ac:dyDescent="0.2">
      <c r="A91" s="1"/>
      <c r="B91" s="5"/>
      <c r="C91" s="5"/>
      <c r="D91" s="5"/>
      <c r="E91" s="5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 x14ac:dyDescent="0.2">
      <c r="A92" s="1"/>
      <c r="B92" s="5"/>
      <c r="C92" s="5"/>
      <c r="D92" s="5"/>
      <c r="E92" s="5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 x14ac:dyDescent="0.2">
      <c r="A93" s="1"/>
      <c r="B93" s="5"/>
      <c r="C93" s="5"/>
      <c r="D93" s="5"/>
      <c r="E93" s="5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 x14ac:dyDescent="0.2">
      <c r="A94" s="1"/>
      <c r="B94" s="5"/>
      <c r="C94" s="5"/>
      <c r="D94" s="5"/>
      <c r="E94" s="5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 x14ac:dyDescent="0.2">
      <c r="A95" s="1"/>
      <c r="B95" s="5"/>
      <c r="C95" s="5"/>
      <c r="D95" s="5"/>
      <c r="E95" s="5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 x14ac:dyDescent="0.2">
      <c r="A96" s="1"/>
      <c r="B96" s="5"/>
      <c r="C96" s="5"/>
      <c r="D96" s="5"/>
      <c r="E96" s="5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 x14ac:dyDescent="0.2">
      <c r="A97" s="1"/>
      <c r="B97" s="5"/>
      <c r="C97" s="5"/>
      <c r="D97" s="5"/>
      <c r="E97" s="5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 x14ac:dyDescent="0.2">
      <c r="A98" s="1"/>
      <c r="B98" s="5"/>
      <c r="C98" s="5"/>
      <c r="D98" s="5"/>
      <c r="E98" s="5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 x14ac:dyDescent="0.2">
      <c r="A99" s="1"/>
      <c r="B99" s="5"/>
      <c r="C99" s="5"/>
      <c r="D99" s="5"/>
      <c r="E99" s="5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 x14ac:dyDescent="0.2">
      <c r="A100" s="1"/>
      <c r="B100" s="5"/>
      <c r="C100" s="5"/>
      <c r="D100" s="5"/>
      <c r="E100" s="5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 x14ac:dyDescent="0.2">
      <c r="A101" s="1"/>
      <c r="B101" s="5"/>
      <c r="C101" s="5"/>
      <c r="D101" s="5"/>
      <c r="E101" s="5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 x14ac:dyDescent="0.2">
      <c r="A102" s="1"/>
      <c r="B102" s="5"/>
      <c r="C102" s="5"/>
      <c r="D102" s="5"/>
      <c r="E102" s="5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 x14ac:dyDescent="0.2">
      <c r="A103" s="1"/>
      <c r="B103" s="5"/>
      <c r="C103" s="5"/>
      <c r="D103" s="5"/>
      <c r="E103" s="5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 x14ac:dyDescent="0.2">
      <c r="A104" s="1"/>
      <c r="B104" s="5"/>
      <c r="C104" s="5"/>
      <c r="D104" s="5"/>
      <c r="E104" s="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 x14ac:dyDescent="0.2">
      <c r="A105" s="1"/>
      <c r="B105" s="5"/>
      <c r="C105" s="5"/>
      <c r="D105" s="5"/>
      <c r="E105" s="5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 x14ac:dyDescent="0.2">
      <c r="A106" s="1"/>
      <c r="B106" s="5"/>
      <c r="C106" s="5"/>
      <c r="D106" s="5"/>
      <c r="E106" s="5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 x14ac:dyDescent="0.2">
      <c r="A107" s="1"/>
      <c r="B107" s="5"/>
      <c r="C107" s="5"/>
      <c r="D107" s="5"/>
      <c r="E107" s="5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 x14ac:dyDescent="0.2">
      <c r="A108" s="1"/>
      <c r="B108" s="5"/>
      <c r="C108" s="5"/>
      <c r="D108" s="5"/>
      <c r="E108" s="5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 x14ac:dyDescent="0.2">
      <c r="A109" s="1"/>
      <c r="B109" s="5"/>
      <c r="C109" s="5"/>
      <c r="D109" s="5"/>
      <c r="E109" s="5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 x14ac:dyDescent="0.2">
      <c r="A110" s="1"/>
      <c r="B110" s="5"/>
      <c r="C110" s="5"/>
      <c r="D110" s="5"/>
      <c r="E110" s="5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 x14ac:dyDescent="0.2">
      <c r="A111" s="1"/>
      <c r="B111" s="5"/>
      <c r="C111" s="5"/>
      <c r="D111" s="5"/>
      <c r="E111" s="5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 x14ac:dyDescent="0.2">
      <c r="A112" s="1"/>
      <c r="B112" s="5"/>
      <c r="C112" s="5"/>
      <c r="D112" s="5"/>
      <c r="E112" s="5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 x14ac:dyDescent="0.2">
      <c r="A113" s="1"/>
      <c r="B113" s="5"/>
      <c r="C113" s="5"/>
      <c r="D113" s="5"/>
      <c r="E113" s="5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 x14ac:dyDescent="0.2">
      <c r="A114" s="1"/>
      <c r="B114" s="5"/>
      <c r="C114" s="5"/>
      <c r="D114" s="5"/>
      <c r="E114" s="5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 x14ac:dyDescent="0.2">
      <c r="A115" s="1"/>
      <c r="B115" s="5"/>
      <c r="C115" s="5"/>
      <c r="D115" s="5"/>
      <c r="E115" s="5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 x14ac:dyDescent="0.2">
      <c r="A116" s="1"/>
      <c r="B116" s="5"/>
      <c r="C116" s="5"/>
      <c r="D116" s="5"/>
      <c r="E116" s="5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 x14ac:dyDescent="0.2">
      <c r="A117" s="1"/>
      <c r="B117" s="5"/>
      <c r="C117" s="5"/>
      <c r="D117" s="5"/>
      <c r="E117" s="5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 x14ac:dyDescent="0.2">
      <c r="A118" s="1"/>
      <c r="B118" s="5"/>
      <c r="C118" s="5"/>
      <c r="D118" s="5"/>
      <c r="E118" s="5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 x14ac:dyDescent="0.2">
      <c r="A119" s="1"/>
      <c r="B119" s="5"/>
      <c r="C119" s="5"/>
      <c r="D119" s="5"/>
      <c r="E119" s="5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 x14ac:dyDescent="0.2">
      <c r="A120" s="1"/>
      <c r="B120" s="5"/>
      <c r="C120" s="5"/>
      <c r="D120" s="5"/>
      <c r="E120" s="5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 x14ac:dyDescent="0.2">
      <c r="A121" s="1"/>
      <c r="B121" s="5"/>
      <c r="C121" s="5"/>
      <c r="D121" s="5"/>
      <c r="E121" s="5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 x14ac:dyDescent="0.2">
      <c r="A122" s="1"/>
      <c r="B122" s="5"/>
      <c r="C122" s="5"/>
      <c r="D122" s="5"/>
      <c r="E122" s="5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 x14ac:dyDescent="0.2">
      <c r="A123" s="1"/>
      <c r="B123" s="5"/>
      <c r="C123" s="5"/>
      <c r="D123" s="5"/>
      <c r="E123" s="5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 x14ac:dyDescent="0.2">
      <c r="A124" s="1"/>
      <c r="B124" s="5"/>
      <c r="C124" s="5"/>
      <c r="D124" s="5"/>
      <c r="E124" s="5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 x14ac:dyDescent="0.2">
      <c r="A125" s="1"/>
      <c r="B125" s="5"/>
      <c r="C125" s="5"/>
      <c r="D125" s="5"/>
      <c r="E125" s="5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 x14ac:dyDescent="0.2">
      <c r="A126" s="1"/>
      <c r="B126" s="5"/>
      <c r="C126" s="5"/>
      <c r="D126" s="5"/>
      <c r="E126" s="5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 x14ac:dyDescent="0.2">
      <c r="A127" s="1"/>
      <c r="B127" s="5"/>
      <c r="C127" s="5"/>
      <c r="D127" s="5"/>
      <c r="E127" s="5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 x14ac:dyDescent="0.2">
      <c r="A128" s="1"/>
      <c r="B128" s="5"/>
      <c r="C128" s="5"/>
      <c r="D128" s="5"/>
      <c r="E128" s="5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 x14ac:dyDescent="0.2">
      <c r="A129" s="1"/>
      <c r="B129" s="5"/>
      <c r="C129" s="5"/>
      <c r="D129" s="5"/>
      <c r="E129" s="5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 x14ac:dyDescent="0.2">
      <c r="A130" s="1"/>
      <c r="B130" s="5"/>
      <c r="C130" s="5"/>
      <c r="D130" s="5"/>
      <c r="E130" s="5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 x14ac:dyDescent="0.2">
      <c r="A131" s="1"/>
      <c r="B131" s="5"/>
      <c r="C131" s="5"/>
      <c r="D131" s="5"/>
      <c r="E131" s="5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 x14ac:dyDescent="0.2">
      <c r="A132" s="1"/>
      <c r="B132" s="5"/>
      <c r="C132" s="5"/>
      <c r="D132" s="5"/>
      <c r="E132" s="5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 x14ac:dyDescent="0.2">
      <c r="A133" s="1"/>
      <c r="B133" s="5"/>
      <c r="C133" s="5"/>
      <c r="D133" s="5"/>
      <c r="E133" s="5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 x14ac:dyDescent="0.2">
      <c r="A134" s="1"/>
      <c r="B134" s="5"/>
      <c r="C134" s="5"/>
      <c r="D134" s="5"/>
      <c r="E134" s="5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 x14ac:dyDescent="0.2">
      <c r="A135" s="1"/>
      <c r="B135" s="5"/>
      <c r="C135" s="5"/>
      <c r="D135" s="5"/>
      <c r="E135" s="5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 x14ac:dyDescent="0.2">
      <c r="A136" s="1"/>
      <c r="B136" s="5"/>
      <c r="C136" s="5"/>
      <c r="D136" s="5"/>
      <c r="E136" s="5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 x14ac:dyDescent="0.2">
      <c r="A137" s="1"/>
      <c r="B137" s="5"/>
      <c r="C137" s="5"/>
      <c r="D137" s="5"/>
      <c r="E137" s="5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 x14ac:dyDescent="0.2">
      <c r="A138" s="1"/>
      <c r="B138" s="5"/>
      <c r="C138" s="5"/>
      <c r="D138" s="5"/>
      <c r="E138" s="5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 x14ac:dyDescent="0.2">
      <c r="A139" s="1"/>
      <c r="B139" s="5"/>
      <c r="C139" s="5"/>
      <c r="D139" s="5"/>
      <c r="E139" s="5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 x14ac:dyDescent="0.2">
      <c r="A140" s="1"/>
      <c r="B140" s="5"/>
      <c r="C140" s="5"/>
      <c r="D140" s="5"/>
      <c r="E140" s="5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 x14ac:dyDescent="0.2">
      <c r="A141" s="1"/>
      <c r="B141" s="5"/>
      <c r="C141" s="5"/>
      <c r="D141" s="5"/>
      <c r="E141" s="5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 x14ac:dyDescent="0.2">
      <c r="A142" s="1"/>
      <c r="B142" s="5"/>
      <c r="C142" s="5"/>
      <c r="D142" s="5"/>
      <c r="E142" s="5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 x14ac:dyDescent="0.2">
      <c r="A143" s="1"/>
      <c r="B143" s="5"/>
      <c r="C143" s="5"/>
      <c r="D143" s="5"/>
      <c r="E143" s="5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 x14ac:dyDescent="0.2">
      <c r="A144" s="1"/>
      <c r="B144" s="5"/>
      <c r="C144" s="5"/>
      <c r="D144" s="5"/>
      <c r="E144" s="5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 x14ac:dyDescent="0.2">
      <c r="A145" s="1"/>
      <c r="B145" s="5"/>
      <c r="C145" s="5"/>
      <c r="D145" s="5"/>
      <c r="E145" s="5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 x14ac:dyDescent="0.2">
      <c r="A146" s="1"/>
      <c r="B146" s="5"/>
      <c r="C146" s="5"/>
      <c r="D146" s="5"/>
      <c r="E146" s="5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 x14ac:dyDescent="0.2">
      <c r="A147" s="1"/>
      <c r="B147" s="5"/>
      <c r="C147" s="5"/>
      <c r="D147" s="5"/>
      <c r="E147" s="5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 x14ac:dyDescent="0.2">
      <c r="A148" s="1"/>
      <c r="B148" s="5"/>
      <c r="C148" s="5"/>
      <c r="D148" s="5"/>
      <c r="E148" s="5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 x14ac:dyDescent="0.2">
      <c r="A149" s="1"/>
      <c r="B149" s="5"/>
      <c r="C149" s="5"/>
      <c r="D149" s="5"/>
      <c r="E149" s="5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 x14ac:dyDescent="0.2">
      <c r="A150" s="1"/>
      <c r="B150" s="5"/>
      <c r="C150" s="5"/>
      <c r="D150" s="5"/>
      <c r="E150" s="5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 x14ac:dyDescent="0.2">
      <c r="A151" s="1"/>
      <c r="B151" s="5"/>
      <c r="C151" s="5"/>
      <c r="D151" s="5"/>
      <c r="E151" s="5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 x14ac:dyDescent="0.2">
      <c r="A152" s="1"/>
      <c r="B152" s="5"/>
      <c r="C152" s="5"/>
      <c r="D152" s="5"/>
      <c r="E152" s="5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 x14ac:dyDescent="0.2">
      <c r="A153" s="1"/>
      <c r="B153" s="5"/>
      <c r="C153" s="5"/>
      <c r="D153" s="5"/>
      <c r="E153" s="5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 x14ac:dyDescent="0.2">
      <c r="A154" s="1"/>
      <c r="B154" s="5"/>
      <c r="C154" s="5"/>
      <c r="D154" s="5"/>
      <c r="E154" s="5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 x14ac:dyDescent="0.2">
      <c r="A155" s="1"/>
      <c r="B155" s="5"/>
      <c r="C155" s="5"/>
      <c r="D155" s="5"/>
      <c r="E155" s="5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 x14ac:dyDescent="0.2">
      <c r="A156" s="1"/>
      <c r="B156" s="5"/>
      <c r="C156" s="5"/>
      <c r="D156" s="5"/>
      <c r="E156" s="5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 x14ac:dyDescent="0.2">
      <c r="A157" s="1"/>
      <c r="B157" s="5"/>
      <c r="C157" s="5"/>
      <c r="D157" s="5"/>
      <c r="E157" s="5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 x14ac:dyDescent="0.2">
      <c r="A158" s="1"/>
      <c r="B158" s="5"/>
      <c r="C158" s="5"/>
      <c r="D158" s="5"/>
      <c r="E158" s="5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 x14ac:dyDescent="0.2">
      <c r="A159" s="1"/>
      <c r="B159" s="5"/>
      <c r="C159" s="5"/>
      <c r="D159" s="5"/>
      <c r="E159" s="5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 x14ac:dyDescent="0.2">
      <c r="A160" s="1"/>
      <c r="B160" s="5"/>
      <c r="C160" s="5"/>
      <c r="D160" s="5"/>
      <c r="E160" s="5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 x14ac:dyDescent="0.2">
      <c r="A161" s="1"/>
      <c r="B161" s="5"/>
      <c r="C161" s="5"/>
      <c r="D161" s="5"/>
      <c r="E161" s="5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 x14ac:dyDescent="0.2">
      <c r="A162" s="1"/>
      <c r="B162" s="5"/>
      <c r="C162" s="5"/>
      <c r="D162" s="5"/>
      <c r="E162" s="5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 x14ac:dyDescent="0.2">
      <c r="A163" s="1"/>
      <c r="B163" s="5"/>
      <c r="C163" s="5"/>
      <c r="D163" s="5"/>
      <c r="E163" s="5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 x14ac:dyDescent="0.2">
      <c r="A164" s="1"/>
      <c r="B164" s="5"/>
      <c r="C164" s="5"/>
      <c r="D164" s="5"/>
      <c r="E164" s="5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 x14ac:dyDescent="0.2">
      <c r="A165" s="1"/>
      <c r="B165" s="5"/>
      <c r="C165" s="5"/>
      <c r="D165" s="5"/>
      <c r="E165" s="5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 x14ac:dyDescent="0.2">
      <c r="A166" s="1"/>
      <c r="B166" s="5"/>
      <c r="C166" s="5"/>
      <c r="D166" s="5"/>
      <c r="E166" s="5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 x14ac:dyDescent="0.2">
      <c r="A167" s="1"/>
      <c r="B167" s="5"/>
      <c r="C167" s="5"/>
      <c r="D167" s="5"/>
      <c r="E167" s="5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 x14ac:dyDescent="0.2">
      <c r="A168" s="1"/>
      <c r="B168" s="5"/>
      <c r="C168" s="5"/>
      <c r="D168" s="5"/>
      <c r="E168" s="5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 x14ac:dyDescent="0.2">
      <c r="A169" s="1"/>
      <c r="B169" s="5"/>
      <c r="C169" s="5"/>
      <c r="D169" s="5"/>
      <c r="E169" s="5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 x14ac:dyDescent="0.2">
      <c r="A170" s="1"/>
      <c r="B170" s="5"/>
      <c r="C170" s="5"/>
      <c r="D170" s="5"/>
      <c r="E170" s="5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 x14ac:dyDescent="0.2">
      <c r="A171" s="1"/>
      <c r="B171" s="5"/>
      <c r="C171" s="5"/>
      <c r="D171" s="5"/>
      <c r="E171" s="5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 x14ac:dyDescent="0.2">
      <c r="A172" s="1"/>
      <c r="B172" s="5"/>
      <c r="C172" s="5"/>
      <c r="D172" s="5"/>
      <c r="E172" s="5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 x14ac:dyDescent="0.2">
      <c r="A173" s="1"/>
      <c r="B173" s="5"/>
      <c r="C173" s="5"/>
      <c r="D173" s="5"/>
      <c r="E173" s="5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 x14ac:dyDescent="0.2">
      <c r="A174" s="1"/>
      <c r="B174" s="5"/>
      <c r="C174" s="5"/>
      <c r="D174" s="5"/>
      <c r="E174" s="5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 x14ac:dyDescent="0.2">
      <c r="A175" s="1"/>
      <c r="B175" s="5"/>
      <c r="C175" s="5"/>
      <c r="D175" s="5"/>
      <c r="E175" s="5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 x14ac:dyDescent="0.2">
      <c r="A176" s="1"/>
      <c r="B176" s="5"/>
      <c r="C176" s="5"/>
      <c r="D176" s="5"/>
      <c r="E176" s="5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 x14ac:dyDescent="0.2">
      <c r="A177" s="1"/>
      <c r="B177" s="5"/>
      <c r="C177" s="5"/>
      <c r="D177" s="5"/>
      <c r="E177" s="5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 x14ac:dyDescent="0.2">
      <c r="A178" s="1"/>
      <c r="B178" s="5"/>
      <c r="C178" s="5"/>
      <c r="D178" s="5"/>
      <c r="E178" s="5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 x14ac:dyDescent="0.2">
      <c r="A179" s="1"/>
      <c r="B179" s="5"/>
      <c r="C179" s="5"/>
      <c r="D179" s="5"/>
      <c r="E179" s="5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 x14ac:dyDescent="0.2">
      <c r="A180" s="1"/>
      <c r="B180" s="5"/>
      <c r="C180" s="5"/>
      <c r="D180" s="5"/>
      <c r="E180" s="5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 x14ac:dyDescent="0.2">
      <c r="A181" s="1"/>
      <c r="B181" s="5"/>
      <c r="C181" s="5"/>
      <c r="D181" s="5"/>
      <c r="E181" s="5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 x14ac:dyDescent="0.2">
      <c r="A182" s="1"/>
      <c r="B182" s="5"/>
      <c r="C182" s="5"/>
      <c r="D182" s="5"/>
      <c r="E182" s="5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 x14ac:dyDescent="0.2">
      <c r="A183" s="1"/>
      <c r="B183" s="5"/>
      <c r="C183" s="5"/>
      <c r="D183" s="5"/>
      <c r="E183" s="5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 x14ac:dyDescent="0.2">
      <c r="A184" s="1"/>
      <c r="B184" s="5"/>
      <c r="C184" s="5"/>
      <c r="D184" s="5"/>
      <c r="E184" s="5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 x14ac:dyDescent="0.2">
      <c r="A185" s="1"/>
      <c r="B185" s="5"/>
      <c r="C185" s="5"/>
      <c r="D185" s="5"/>
      <c r="E185" s="5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 x14ac:dyDescent="0.2">
      <c r="A186" s="1"/>
      <c r="B186" s="5"/>
      <c r="C186" s="5"/>
      <c r="D186" s="5"/>
      <c r="E186" s="5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 x14ac:dyDescent="0.2">
      <c r="A187" s="1"/>
      <c r="B187" s="5"/>
      <c r="C187" s="5"/>
      <c r="D187" s="5"/>
      <c r="E187" s="5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 x14ac:dyDescent="0.2">
      <c r="A188" s="1"/>
      <c r="B188" s="5"/>
      <c r="C188" s="5"/>
      <c r="D188" s="5"/>
      <c r="E188" s="5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 x14ac:dyDescent="0.2">
      <c r="A189" s="1"/>
      <c r="B189" s="5"/>
      <c r="C189" s="5"/>
      <c r="D189" s="5"/>
      <c r="E189" s="5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 x14ac:dyDescent="0.2">
      <c r="A190" s="1"/>
      <c r="B190" s="5"/>
      <c r="C190" s="5"/>
      <c r="D190" s="5"/>
      <c r="E190" s="5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 x14ac:dyDescent="0.2">
      <c r="A191" s="1"/>
      <c r="B191" s="5"/>
      <c r="C191" s="5"/>
      <c r="D191" s="5"/>
      <c r="E191" s="5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 x14ac:dyDescent="0.2">
      <c r="A192" s="1"/>
      <c r="B192" s="5"/>
      <c r="C192" s="5"/>
      <c r="D192" s="5"/>
      <c r="E192" s="5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 x14ac:dyDescent="0.2">
      <c r="A193" s="1"/>
      <c r="B193" s="5"/>
      <c r="C193" s="5"/>
      <c r="D193" s="5"/>
      <c r="E193" s="5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 x14ac:dyDescent="0.2">
      <c r="A194" s="1"/>
      <c r="B194" s="5"/>
      <c r="C194" s="5"/>
      <c r="D194" s="5"/>
      <c r="E194" s="5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 x14ac:dyDescent="0.2">
      <c r="A195" s="1"/>
      <c r="B195" s="5"/>
      <c r="C195" s="5"/>
      <c r="D195" s="5"/>
      <c r="E195" s="5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 x14ac:dyDescent="0.2">
      <c r="A196" s="1"/>
      <c r="B196" s="5"/>
      <c r="C196" s="5"/>
      <c r="D196" s="5"/>
      <c r="E196" s="5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 x14ac:dyDescent="0.2">
      <c r="A197" s="1"/>
      <c r="B197" s="5"/>
      <c r="C197" s="5"/>
      <c r="D197" s="5"/>
      <c r="E197" s="5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 x14ac:dyDescent="0.2">
      <c r="A198" s="1"/>
      <c r="B198" s="5"/>
      <c r="C198" s="5"/>
      <c r="D198" s="5"/>
      <c r="E198" s="5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 x14ac:dyDescent="0.2">
      <c r="A199" s="1"/>
      <c r="B199" s="5"/>
      <c r="C199" s="5"/>
      <c r="D199" s="5"/>
      <c r="E199" s="5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 x14ac:dyDescent="0.2">
      <c r="A200" s="1"/>
      <c r="B200" s="5"/>
      <c r="C200" s="5"/>
      <c r="D200" s="5"/>
      <c r="E200" s="5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 x14ac:dyDescent="0.2">
      <c r="A201" s="1"/>
      <c r="B201" s="5"/>
      <c r="C201" s="5"/>
      <c r="D201" s="5"/>
      <c r="E201" s="5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 x14ac:dyDescent="0.2">
      <c r="A202" s="1"/>
      <c r="B202" s="5"/>
      <c r="C202" s="5"/>
      <c r="D202" s="5"/>
      <c r="E202" s="5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 x14ac:dyDescent="0.2">
      <c r="A203" s="1"/>
      <c r="B203" s="5"/>
      <c r="C203" s="5"/>
      <c r="D203" s="5"/>
      <c r="E203" s="5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 x14ac:dyDescent="0.2">
      <c r="A204" s="1"/>
      <c r="B204" s="5"/>
      <c r="C204" s="5"/>
      <c r="D204" s="5"/>
      <c r="E204" s="5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 x14ac:dyDescent="0.2">
      <c r="A205" s="1"/>
      <c r="B205" s="5"/>
      <c r="C205" s="5"/>
      <c r="D205" s="5"/>
      <c r="E205" s="5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 x14ac:dyDescent="0.2">
      <c r="A206" s="1"/>
      <c r="B206" s="5"/>
      <c r="C206" s="5"/>
      <c r="D206" s="5"/>
      <c r="E206" s="5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 x14ac:dyDescent="0.2">
      <c r="A207" s="1"/>
      <c r="B207" s="5"/>
      <c r="C207" s="5"/>
      <c r="D207" s="5"/>
      <c r="E207" s="5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 x14ac:dyDescent="0.2">
      <c r="A208" s="1"/>
      <c r="B208" s="5"/>
      <c r="C208" s="5"/>
      <c r="D208" s="5"/>
      <c r="E208" s="5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 x14ac:dyDescent="0.2">
      <c r="A209" s="1"/>
      <c r="B209" s="5"/>
      <c r="C209" s="5"/>
      <c r="D209" s="5"/>
      <c r="E209" s="5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 x14ac:dyDescent="0.2">
      <c r="A210" s="1"/>
      <c r="B210" s="5"/>
      <c r="C210" s="5"/>
      <c r="D210" s="5"/>
      <c r="E210" s="5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 x14ac:dyDescent="0.2">
      <c r="A211" s="1"/>
      <c r="B211" s="5"/>
      <c r="C211" s="5"/>
      <c r="D211" s="5"/>
      <c r="E211" s="5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 x14ac:dyDescent="0.2">
      <c r="A212" s="1"/>
      <c r="B212" s="5"/>
      <c r="C212" s="5"/>
      <c r="D212" s="5"/>
      <c r="E212" s="5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 x14ac:dyDescent="0.2">
      <c r="A213" s="1"/>
      <c r="B213" s="5"/>
      <c r="C213" s="5"/>
      <c r="D213" s="5"/>
      <c r="E213" s="5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 x14ac:dyDescent="0.2">
      <c r="A214" s="1"/>
      <c r="B214" s="5"/>
      <c r="C214" s="5"/>
      <c r="D214" s="5"/>
      <c r="E214" s="5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 x14ac:dyDescent="0.2">
      <c r="A215" s="1"/>
      <c r="B215" s="5"/>
      <c r="C215" s="5"/>
      <c r="D215" s="5"/>
      <c r="E215" s="5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 x14ac:dyDescent="0.2">
      <c r="A216" s="1"/>
      <c r="B216" s="5"/>
      <c r="C216" s="5"/>
      <c r="D216" s="5"/>
      <c r="E216" s="5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 x14ac:dyDescent="0.2">
      <c r="A217" s="1"/>
      <c r="B217" s="5"/>
      <c r="C217" s="5"/>
      <c r="D217" s="5"/>
      <c r="E217" s="5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 x14ac:dyDescent="0.2">
      <c r="A218" s="1"/>
      <c r="B218" s="5"/>
      <c r="C218" s="5"/>
      <c r="D218" s="5"/>
      <c r="E218" s="5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 x14ac:dyDescent="0.2">
      <c r="A219" s="1"/>
      <c r="B219" s="5"/>
      <c r="C219" s="5"/>
      <c r="D219" s="5"/>
      <c r="E219" s="5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 x14ac:dyDescent="0.2">
      <c r="A220" s="1"/>
      <c r="B220" s="5"/>
      <c r="C220" s="5"/>
      <c r="D220" s="5"/>
      <c r="E220" s="5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 x14ac:dyDescent="0.2">
      <c r="A221" s="1"/>
      <c r="B221" s="5"/>
      <c r="C221" s="5"/>
      <c r="D221" s="5"/>
      <c r="E221" s="5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 x14ac:dyDescent="0.2">
      <c r="A222" s="1"/>
      <c r="B222" s="5"/>
      <c r="C222" s="5"/>
      <c r="D222" s="5"/>
      <c r="E222" s="5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 x14ac:dyDescent="0.2">
      <c r="A223" s="1"/>
      <c r="B223" s="5"/>
      <c r="C223" s="5"/>
      <c r="D223" s="5"/>
      <c r="E223" s="5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 x14ac:dyDescent="0.2">
      <c r="A224" s="1"/>
      <c r="B224" s="5"/>
      <c r="C224" s="5"/>
      <c r="D224" s="5"/>
      <c r="E224" s="5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 x14ac:dyDescent="0.2">
      <c r="A225" s="1"/>
      <c r="B225" s="5"/>
      <c r="C225" s="5"/>
      <c r="D225" s="5"/>
      <c r="E225" s="5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 x14ac:dyDescent="0.2">
      <c r="A226" s="1"/>
      <c r="B226" s="5"/>
      <c r="C226" s="5"/>
      <c r="D226" s="5"/>
      <c r="E226" s="5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 x14ac:dyDescent="0.2">
      <c r="A227" s="1"/>
      <c r="B227" s="5"/>
      <c r="C227" s="5"/>
      <c r="D227" s="5"/>
      <c r="E227" s="5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 x14ac:dyDescent="0.2">
      <c r="A228" s="1"/>
      <c r="B228" s="5"/>
      <c r="C228" s="5"/>
      <c r="D228" s="5"/>
      <c r="E228" s="5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 x14ac:dyDescent="0.2">
      <c r="A229" s="1"/>
      <c r="B229" s="5"/>
      <c r="C229" s="5"/>
      <c r="D229" s="5"/>
      <c r="E229" s="5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 x14ac:dyDescent="0.2">
      <c r="A230" s="1"/>
      <c r="B230" s="5"/>
      <c r="C230" s="5"/>
      <c r="D230" s="5"/>
      <c r="E230" s="5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 x14ac:dyDescent="0.2">
      <c r="A231" s="1"/>
      <c r="B231" s="5"/>
      <c r="C231" s="5"/>
      <c r="D231" s="5"/>
      <c r="E231" s="5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 x14ac:dyDescent="0.2">
      <c r="A232" s="1"/>
      <c r="B232" s="5"/>
      <c r="C232" s="5"/>
      <c r="D232" s="5"/>
      <c r="E232" s="5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 x14ac:dyDescent="0.2">
      <c r="A233" s="1"/>
      <c r="B233" s="5"/>
      <c r="C233" s="5"/>
      <c r="D233" s="5"/>
      <c r="E233" s="5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 x14ac:dyDescent="0.2">
      <c r="A234" s="1"/>
      <c r="B234" s="5"/>
      <c r="C234" s="5"/>
      <c r="D234" s="5"/>
      <c r="E234" s="5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 x14ac:dyDescent="0.2">
      <c r="A235" s="1"/>
      <c r="B235" s="5"/>
      <c r="C235" s="5"/>
      <c r="D235" s="5"/>
      <c r="E235" s="5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 x14ac:dyDescent="0.2">
      <c r="A236" s="1"/>
      <c r="B236" s="5"/>
      <c r="C236" s="5"/>
      <c r="D236" s="5"/>
      <c r="E236" s="5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 x14ac:dyDescent="0.2">
      <c r="A237" s="1"/>
      <c r="B237" s="5"/>
      <c r="C237" s="5"/>
      <c r="D237" s="5"/>
      <c r="E237" s="5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 x14ac:dyDescent="0.2">
      <c r="A238" s="1"/>
      <c r="B238" s="5"/>
      <c r="C238" s="5"/>
      <c r="D238" s="5"/>
      <c r="E238" s="5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 x14ac:dyDescent="0.2">
      <c r="A239" s="1"/>
      <c r="B239" s="5"/>
      <c r="C239" s="5"/>
      <c r="D239" s="5"/>
      <c r="E239" s="5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 x14ac:dyDescent="0.2">
      <c r="A240" s="1"/>
      <c r="B240" s="5"/>
      <c r="C240" s="5"/>
      <c r="D240" s="5"/>
      <c r="E240" s="5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 x14ac:dyDescent="0.2">
      <c r="A241" s="1"/>
      <c r="B241" s="5"/>
      <c r="C241" s="5"/>
      <c r="D241" s="5"/>
      <c r="E241" s="5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 x14ac:dyDescent="0.2">
      <c r="A242" s="1"/>
      <c r="B242" s="5"/>
      <c r="C242" s="5"/>
      <c r="D242" s="5"/>
      <c r="E242" s="5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 x14ac:dyDescent="0.2">
      <c r="A243" s="1"/>
      <c r="B243" s="5"/>
      <c r="C243" s="5"/>
      <c r="D243" s="5"/>
      <c r="E243" s="5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 x14ac:dyDescent="0.2">
      <c r="A244" s="1"/>
      <c r="B244" s="5"/>
      <c r="C244" s="5"/>
      <c r="D244" s="5"/>
      <c r="E244" s="5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 x14ac:dyDescent="0.2">
      <c r="A245" s="1"/>
      <c r="B245" s="5"/>
      <c r="C245" s="5"/>
      <c r="D245" s="5"/>
      <c r="E245" s="5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 x14ac:dyDescent="0.2">
      <c r="A246" s="1"/>
      <c r="B246" s="5"/>
      <c r="C246" s="5"/>
      <c r="D246" s="5"/>
      <c r="E246" s="5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 x14ac:dyDescent="0.2">
      <c r="A247" s="1"/>
      <c r="B247" s="5"/>
      <c r="C247" s="5"/>
      <c r="D247" s="5"/>
      <c r="E247" s="5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 x14ac:dyDescent="0.2">
      <c r="A248" s="1"/>
      <c r="B248" s="5"/>
      <c r="C248" s="5"/>
      <c r="D248" s="5"/>
      <c r="E248" s="5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 x14ac:dyDescent="0.2">
      <c r="A249" s="1"/>
      <c r="B249" s="5"/>
      <c r="C249" s="5"/>
      <c r="D249" s="5"/>
      <c r="E249" s="5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 x14ac:dyDescent="0.2">
      <c r="A250" s="1"/>
      <c r="B250" s="5"/>
      <c r="C250" s="5"/>
      <c r="D250" s="5"/>
      <c r="E250" s="5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 x14ac:dyDescent="0.2">
      <c r="A251" s="1"/>
      <c r="B251" s="5"/>
      <c r="C251" s="5"/>
      <c r="D251" s="5"/>
      <c r="E251" s="5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 x14ac:dyDescent="0.2">
      <c r="A252" s="1"/>
      <c r="B252" s="5"/>
      <c r="C252" s="5"/>
      <c r="D252" s="5"/>
      <c r="E252" s="5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 x14ac:dyDescent="0.2">
      <c r="A253" s="1"/>
      <c r="B253" s="5"/>
      <c r="C253" s="5"/>
      <c r="D253" s="5"/>
      <c r="E253" s="5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 x14ac:dyDescent="0.2">
      <c r="A254" s="1"/>
      <c r="B254" s="5"/>
      <c r="C254" s="5"/>
      <c r="D254" s="5"/>
      <c r="E254" s="5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 x14ac:dyDescent="0.2">
      <c r="A255" s="1"/>
      <c r="B255" s="5"/>
      <c r="C255" s="5"/>
      <c r="D255" s="5"/>
      <c r="E255" s="5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 x14ac:dyDescent="0.2">
      <c r="A256" s="1"/>
      <c r="B256" s="5"/>
      <c r="C256" s="5"/>
      <c r="D256" s="5"/>
      <c r="E256" s="5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 x14ac:dyDescent="0.2">
      <c r="A257" s="1"/>
      <c r="B257" s="5"/>
      <c r="C257" s="5"/>
      <c r="D257" s="5"/>
      <c r="E257" s="5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 x14ac:dyDescent="0.2">
      <c r="A258" s="1"/>
      <c r="B258" s="5"/>
      <c r="C258" s="5"/>
      <c r="D258" s="5"/>
      <c r="E258" s="5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 x14ac:dyDescent="0.2">
      <c r="A259" s="1"/>
      <c r="B259" s="5"/>
      <c r="C259" s="5"/>
      <c r="D259" s="5"/>
      <c r="E259" s="5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 x14ac:dyDescent="0.2">
      <c r="A260" s="1"/>
      <c r="B260" s="5"/>
      <c r="C260" s="5"/>
      <c r="D260" s="5"/>
      <c r="E260" s="5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 x14ac:dyDescent="0.2">
      <c r="A261" s="1"/>
      <c r="B261" s="5"/>
      <c r="C261" s="5"/>
      <c r="D261" s="5"/>
      <c r="E261" s="5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 x14ac:dyDescent="0.2">
      <c r="A262" s="1"/>
      <c r="B262" s="5"/>
      <c r="C262" s="5"/>
      <c r="D262" s="5"/>
      <c r="E262" s="5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 x14ac:dyDescent="0.2">
      <c r="A263" s="1"/>
      <c r="B263" s="5"/>
      <c r="C263" s="5"/>
      <c r="D263" s="5"/>
      <c r="E263" s="5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 x14ac:dyDescent="0.2">
      <c r="A264" s="1"/>
      <c r="B264" s="5"/>
      <c r="C264" s="5"/>
      <c r="D264" s="5"/>
      <c r="E264" s="5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 x14ac:dyDescent="0.2">
      <c r="A265" s="1"/>
      <c r="B265" s="5"/>
      <c r="C265" s="5"/>
      <c r="D265" s="5"/>
      <c r="E265" s="5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 x14ac:dyDescent="0.2">
      <c r="A266" s="1"/>
      <c r="B266" s="5"/>
      <c r="C266" s="5"/>
      <c r="D266" s="5"/>
      <c r="E266" s="5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 x14ac:dyDescent="0.2">
      <c r="A267" s="1"/>
      <c r="B267" s="5"/>
      <c r="C267" s="5"/>
      <c r="D267" s="5"/>
      <c r="E267" s="5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 x14ac:dyDescent="0.2">
      <c r="A268" s="1"/>
      <c r="B268" s="5"/>
      <c r="C268" s="5"/>
      <c r="D268" s="5"/>
      <c r="E268" s="5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 x14ac:dyDescent="0.2">
      <c r="A269" s="1"/>
      <c r="B269" s="5"/>
      <c r="C269" s="5"/>
      <c r="D269" s="5"/>
      <c r="E269" s="5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 x14ac:dyDescent="0.2">
      <c r="A270" s="1"/>
      <c r="B270" s="5"/>
      <c r="C270" s="5"/>
      <c r="D270" s="5"/>
      <c r="E270" s="5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 x14ac:dyDescent="0.2">
      <c r="A271" s="1"/>
      <c r="B271" s="5"/>
      <c r="C271" s="5"/>
      <c r="D271" s="5"/>
      <c r="E271" s="5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 x14ac:dyDescent="0.2">
      <c r="A272" s="1"/>
      <c r="B272" s="5"/>
      <c r="C272" s="5"/>
      <c r="D272" s="5"/>
      <c r="E272" s="5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 x14ac:dyDescent="0.2">
      <c r="A273" s="1"/>
      <c r="B273" s="5"/>
      <c r="C273" s="5"/>
      <c r="D273" s="5"/>
      <c r="E273" s="5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 x14ac:dyDescent="0.2">
      <c r="A274" s="1"/>
      <c r="B274" s="5"/>
      <c r="C274" s="5"/>
      <c r="D274" s="5"/>
      <c r="E274" s="5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 x14ac:dyDescent="0.2">
      <c r="A275" s="1"/>
      <c r="B275" s="5"/>
      <c r="C275" s="5"/>
      <c r="D275" s="5"/>
      <c r="E275" s="5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 x14ac:dyDescent="0.2">
      <c r="A276" s="1"/>
      <c r="B276" s="5"/>
      <c r="C276" s="5"/>
      <c r="D276" s="5"/>
      <c r="E276" s="5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 x14ac:dyDescent="0.2">
      <c r="A277" s="1"/>
      <c r="B277" s="5"/>
      <c r="C277" s="5"/>
      <c r="D277" s="5"/>
      <c r="E277" s="5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 x14ac:dyDescent="0.2">
      <c r="A278" s="1"/>
      <c r="B278" s="5"/>
      <c r="C278" s="5"/>
      <c r="D278" s="5"/>
      <c r="E278" s="5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 x14ac:dyDescent="0.2">
      <c r="A279" s="1"/>
      <c r="B279" s="5"/>
      <c r="C279" s="5"/>
      <c r="D279" s="5"/>
      <c r="E279" s="5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 x14ac:dyDescent="0.2">
      <c r="A280" s="1"/>
      <c r="B280" s="5"/>
      <c r="C280" s="5"/>
      <c r="D280" s="5"/>
      <c r="E280" s="5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 x14ac:dyDescent="0.2">
      <c r="A281" s="1"/>
      <c r="B281" s="5"/>
      <c r="C281" s="5"/>
      <c r="D281" s="5"/>
      <c r="E281" s="5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 x14ac:dyDescent="0.2">
      <c r="A282" s="1"/>
      <c r="B282" s="5"/>
      <c r="C282" s="5"/>
      <c r="D282" s="5"/>
      <c r="E282" s="5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 x14ac:dyDescent="0.2">
      <c r="A283" s="1"/>
      <c r="B283" s="5"/>
      <c r="C283" s="5"/>
      <c r="D283" s="5"/>
      <c r="E283" s="5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 x14ac:dyDescent="0.2">
      <c r="A284" s="1"/>
      <c r="B284" s="5"/>
      <c r="C284" s="5"/>
      <c r="D284" s="5"/>
      <c r="E284" s="5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 x14ac:dyDescent="0.2">
      <c r="A285" s="1"/>
      <c r="B285" s="5"/>
      <c r="C285" s="5"/>
      <c r="D285" s="5"/>
      <c r="E285" s="5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2.75" customHeight="1" x14ac:dyDescent="0.2">
      <c r="A286" s="1"/>
      <c r="B286" s="5"/>
      <c r="C286" s="5"/>
      <c r="D286" s="5"/>
      <c r="E286" s="5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2.75" customHeight="1" x14ac:dyDescent="0.2">
      <c r="A287" s="1"/>
      <c r="B287" s="5"/>
      <c r="C287" s="5"/>
      <c r="D287" s="5"/>
      <c r="E287" s="5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2.75" customHeight="1" x14ac:dyDescent="0.2">
      <c r="A288" s="1"/>
      <c r="B288" s="5"/>
      <c r="C288" s="5"/>
      <c r="D288" s="5"/>
      <c r="E288" s="5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2.75" customHeight="1" x14ac:dyDescent="0.2">
      <c r="A289" s="1"/>
      <c r="B289" s="5"/>
      <c r="C289" s="5"/>
      <c r="D289" s="5"/>
      <c r="E289" s="5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2.75" customHeight="1" x14ac:dyDescent="0.2">
      <c r="A290" s="1"/>
      <c r="B290" s="5"/>
      <c r="C290" s="5"/>
      <c r="D290" s="5"/>
      <c r="E290" s="5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2.75" customHeight="1" x14ac:dyDescent="0.2">
      <c r="A291" s="1"/>
      <c r="B291" s="5"/>
      <c r="C291" s="5"/>
      <c r="D291" s="5"/>
      <c r="E291" s="5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2.75" customHeight="1" x14ac:dyDescent="0.2">
      <c r="A292" s="1"/>
      <c r="B292" s="5"/>
      <c r="C292" s="5"/>
      <c r="D292" s="5"/>
      <c r="E292" s="5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2.75" customHeight="1" x14ac:dyDescent="0.2">
      <c r="A293" s="1"/>
      <c r="B293" s="5"/>
      <c r="C293" s="5"/>
      <c r="D293" s="5"/>
      <c r="E293" s="5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2.75" customHeight="1" x14ac:dyDescent="0.2">
      <c r="A294" s="1"/>
      <c r="B294" s="5"/>
      <c r="C294" s="5"/>
      <c r="D294" s="5"/>
      <c r="E294" s="5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 x14ac:dyDescent="0.2">
      <c r="A295" s="1"/>
      <c r="B295" s="5"/>
      <c r="C295" s="5"/>
      <c r="D295" s="5"/>
      <c r="E295" s="5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2.75" customHeight="1" x14ac:dyDescent="0.2">
      <c r="A296" s="1"/>
      <c r="B296" s="5"/>
      <c r="C296" s="5"/>
      <c r="D296" s="5"/>
      <c r="E296" s="5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2.75" customHeight="1" x14ac:dyDescent="0.2">
      <c r="A297" s="1"/>
      <c r="B297" s="5"/>
      <c r="C297" s="5"/>
      <c r="D297" s="5"/>
      <c r="E297" s="5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2.75" customHeight="1" x14ac:dyDescent="0.2">
      <c r="A298" s="1"/>
      <c r="B298" s="5"/>
      <c r="C298" s="5"/>
      <c r="D298" s="5"/>
      <c r="E298" s="5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2.75" customHeight="1" x14ac:dyDescent="0.2">
      <c r="A299" s="1"/>
      <c r="B299" s="5"/>
      <c r="C299" s="5"/>
      <c r="D299" s="5"/>
      <c r="E299" s="5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 x14ac:dyDescent="0.2">
      <c r="A300" s="1"/>
      <c r="B300" s="5"/>
      <c r="C300" s="5"/>
      <c r="D300" s="5"/>
      <c r="E300" s="5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 x14ac:dyDescent="0.2">
      <c r="A301" s="1"/>
      <c r="B301" s="5"/>
      <c r="C301" s="5"/>
      <c r="D301" s="5"/>
      <c r="E301" s="5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 x14ac:dyDescent="0.2">
      <c r="A302" s="1"/>
      <c r="B302" s="5"/>
      <c r="C302" s="5"/>
      <c r="D302" s="5"/>
      <c r="E302" s="5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 x14ac:dyDescent="0.2">
      <c r="A303" s="1"/>
      <c r="B303" s="5"/>
      <c r="C303" s="5"/>
      <c r="D303" s="5"/>
      <c r="E303" s="5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 x14ac:dyDescent="0.2">
      <c r="A304" s="1"/>
      <c r="B304" s="5"/>
      <c r="C304" s="5"/>
      <c r="D304" s="5"/>
      <c r="E304" s="5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 x14ac:dyDescent="0.2">
      <c r="A305" s="1"/>
      <c r="B305" s="5"/>
      <c r="C305" s="5"/>
      <c r="D305" s="5"/>
      <c r="E305" s="5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 x14ac:dyDescent="0.2">
      <c r="A306" s="1"/>
      <c r="B306" s="5"/>
      <c r="C306" s="5"/>
      <c r="D306" s="5"/>
      <c r="E306" s="5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 x14ac:dyDescent="0.2">
      <c r="A307" s="1"/>
      <c r="B307" s="5"/>
      <c r="C307" s="5"/>
      <c r="D307" s="5"/>
      <c r="E307" s="5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 x14ac:dyDescent="0.2">
      <c r="A308" s="1"/>
      <c r="B308" s="5"/>
      <c r="C308" s="5"/>
      <c r="D308" s="5"/>
      <c r="E308" s="5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 x14ac:dyDescent="0.2">
      <c r="A309" s="1"/>
      <c r="B309" s="5"/>
      <c r="C309" s="5"/>
      <c r="D309" s="5"/>
      <c r="E309" s="5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 x14ac:dyDescent="0.2">
      <c r="A310" s="1"/>
      <c r="B310" s="5"/>
      <c r="C310" s="5"/>
      <c r="D310" s="5"/>
      <c r="E310" s="5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 x14ac:dyDescent="0.2">
      <c r="A311" s="1"/>
      <c r="B311" s="5"/>
      <c r="C311" s="5"/>
      <c r="D311" s="5"/>
      <c r="E311" s="5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 x14ac:dyDescent="0.2">
      <c r="A312" s="1"/>
      <c r="B312" s="5"/>
      <c r="C312" s="5"/>
      <c r="D312" s="5"/>
      <c r="E312" s="5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 x14ac:dyDescent="0.2">
      <c r="A313" s="1"/>
      <c r="B313" s="5"/>
      <c r="C313" s="5"/>
      <c r="D313" s="5"/>
      <c r="E313" s="5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 x14ac:dyDescent="0.2">
      <c r="A314" s="1"/>
      <c r="B314" s="5"/>
      <c r="C314" s="5"/>
      <c r="D314" s="5"/>
      <c r="E314" s="5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 x14ac:dyDescent="0.2">
      <c r="A315" s="1"/>
      <c r="B315" s="5"/>
      <c r="C315" s="5"/>
      <c r="D315" s="5"/>
      <c r="E315" s="5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 x14ac:dyDescent="0.2">
      <c r="A316" s="1"/>
      <c r="B316" s="5"/>
      <c r="C316" s="5"/>
      <c r="D316" s="5"/>
      <c r="E316" s="5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 x14ac:dyDescent="0.2">
      <c r="A317" s="1"/>
      <c r="B317" s="5"/>
      <c r="C317" s="5"/>
      <c r="D317" s="5"/>
      <c r="E317" s="5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 x14ac:dyDescent="0.2">
      <c r="A318" s="1"/>
      <c r="B318" s="5"/>
      <c r="C318" s="5"/>
      <c r="D318" s="5"/>
      <c r="E318" s="5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 x14ac:dyDescent="0.2">
      <c r="A319" s="1"/>
      <c r="B319" s="5"/>
      <c r="C319" s="5"/>
      <c r="D319" s="5"/>
      <c r="E319" s="5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 x14ac:dyDescent="0.2">
      <c r="A320" s="1"/>
      <c r="B320" s="5"/>
      <c r="C320" s="5"/>
      <c r="D320" s="5"/>
      <c r="E320" s="5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 x14ac:dyDescent="0.2">
      <c r="A321" s="1"/>
      <c r="B321" s="5"/>
      <c r="C321" s="5"/>
      <c r="D321" s="5"/>
      <c r="E321" s="5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 x14ac:dyDescent="0.2">
      <c r="A322" s="1"/>
      <c r="B322" s="5"/>
      <c r="C322" s="5"/>
      <c r="D322" s="5"/>
      <c r="E322" s="5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 x14ac:dyDescent="0.2">
      <c r="A323" s="1"/>
      <c r="B323" s="5"/>
      <c r="C323" s="5"/>
      <c r="D323" s="5"/>
      <c r="E323" s="5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 x14ac:dyDescent="0.2">
      <c r="A324" s="1"/>
      <c r="B324" s="5"/>
      <c r="C324" s="5"/>
      <c r="D324" s="5"/>
      <c r="E324" s="5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 x14ac:dyDescent="0.2">
      <c r="A325" s="1"/>
      <c r="B325" s="5"/>
      <c r="C325" s="5"/>
      <c r="D325" s="5"/>
      <c r="E325" s="5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 x14ac:dyDescent="0.2">
      <c r="A326" s="1"/>
      <c r="B326" s="5"/>
      <c r="C326" s="5"/>
      <c r="D326" s="5"/>
      <c r="E326" s="5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 x14ac:dyDescent="0.2">
      <c r="A327" s="1"/>
      <c r="B327" s="5"/>
      <c r="C327" s="5"/>
      <c r="D327" s="5"/>
      <c r="E327" s="5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 x14ac:dyDescent="0.2">
      <c r="A328" s="1"/>
      <c r="B328" s="5"/>
      <c r="C328" s="5"/>
      <c r="D328" s="5"/>
      <c r="E328" s="5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 x14ac:dyDescent="0.2">
      <c r="A329" s="1"/>
      <c r="B329" s="5"/>
      <c r="C329" s="5"/>
      <c r="D329" s="5"/>
      <c r="E329" s="5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 x14ac:dyDescent="0.2">
      <c r="A330" s="1"/>
      <c r="B330" s="5"/>
      <c r="C330" s="5"/>
      <c r="D330" s="5"/>
      <c r="E330" s="5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 x14ac:dyDescent="0.2">
      <c r="A331" s="1"/>
      <c r="B331" s="5"/>
      <c r="C331" s="5"/>
      <c r="D331" s="5"/>
      <c r="E331" s="5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 x14ac:dyDescent="0.2">
      <c r="A332" s="1"/>
      <c r="B332" s="5"/>
      <c r="C332" s="5"/>
      <c r="D332" s="5"/>
      <c r="E332" s="5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 x14ac:dyDescent="0.2">
      <c r="A333" s="1"/>
      <c r="B333" s="5"/>
      <c r="C333" s="5"/>
      <c r="D333" s="5"/>
      <c r="E333" s="5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 x14ac:dyDescent="0.2">
      <c r="A334" s="1"/>
      <c r="B334" s="5"/>
      <c r="C334" s="5"/>
      <c r="D334" s="5"/>
      <c r="E334" s="5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 x14ac:dyDescent="0.2">
      <c r="A335" s="1"/>
      <c r="B335" s="5"/>
      <c r="C335" s="5"/>
      <c r="D335" s="5"/>
      <c r="E335" s="5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 x14ac:dyDescent="0.2">
      <c r="A336" s="1"/>
      <c r="B336" s="5"/>
      <c r="C336" s="5"/>
      <c r="D336" s="5"/>
      <c r="E336" s="5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 x14ac:dyDescent="0.2">
      <c r="A337" s="1"/>
      <c r="B337" s="5"/>
      <c r="C337" s="5"/>
      <c r="D337" s="5"/>
      <c r="E337" s="5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 x14ac:dyDescent="0.2">
      <c r="A338" s="1"/>
      <c r="B338" s="5"/>
      <c r="C338" s="5"/>
      <c r="D338" s="5"/>
      <c r="E338" s="5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 x14ac:dyDescent="0.2">
      <c r="A339" s="1"/>
      <c r="B339" s="5"/>
      <c r="C339" s="5"/>
      <c r="D339" s="5"/>
      <c r="E339" s="5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 x14ac:dyDescent="0.2">
      <c r="A340" s="1"/>
      <c r="B340" s="5"/>
      <c r="C340" s="5"/>
      <c r="D340" s="5"/>
      <c r="E340" s="5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 x14ac:dyDescent="0.2">
      <c r="A341" s="1"/>
      <c r="B341" s="5"/>
      <c r="C341" s="5"/>
      <c r="D341" s="5"/>
      <c r="E341" s="5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 x14ac:dyDescent="0.2">
      <c r="A342" s="1"/>
      <c r="B342" s="5"/>
      <c r="C342" s="5"/>
      <c r="D342" s="5"/>
      <c r="E342" s="5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 x14ac:dyDescent="0.2">
      <c r="A343" s="1"/>
      <c r="B343" s="5"/>
      <c r="C343" s="5"/>
      <c r="D343" s="5"/>
      <c r="E343" s="5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 x14ac:dyDescent="0.2">
      <c r="A344" s="1"/>
      <c r="B344" s="5"/>
      <c r="C344" s="5"/>
      <c r="D344" s="5"/>
      <c r="E344" s="5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 x14ac:dyDescent="0.2">
      <c r="A345" s="1"/>
      <c r="B345" s="5"/>
      <c r="C345" s="5"/>
      <c r="D345" s="5"/>
      <c r="E345" s="5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 x14ac:dyDescent="0.2">
      <c r="A346" s="1"/>
      <c r="B346" s="5"/>
      <c r="C346" s="5"/>
      <c r="D346" s="5"/>
      <c r="E346" s="5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 x14ac:dyDescent="0.2">
      <c r="A347" s="1"/>
      <c r="B347" s="5"/>
      <c r="C347" s="5"/>
      <c r="D347" s="5"/>
      <c r="E347" s="5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 x14ac:dyDescent="0.2">
      <c r="A348" s="1"/>
      <c r="B348" s="5"/>
      <c r="C348" s="5"/>
      <c r="D348" s="5"/>
      <c r="E348" s="5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 x14ac:dyDescent="0.2">
      <c r="A349" s="1"/>
      <c r="B349" s="5"/>
      <c r="C349" s="5"/>
      <c r="D349" s="5"/>
      <c r="E349" s="5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 x14ac:dyDescent="0.2">
      <c r="A350" s="1"/>
      <c r="B350" s="5"/>
      <c r="C350" s="5"/>
      <c r="D350" s="5"/>
      <c r="E350" s="5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 x14ac:dyDescent="0.2">
      <c r="A351" s="1"/>
      <c r="B351" s="5"/>
      <c r="C351" s="5"/>
      <c r="D351" s="5"/>
      <c r="E351" s="5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 x14ac:dyDescent="0.2">
      <c r="A352" s="1"/>
      <c r="B352" s="5"/>
      <c r="C352" s="5"/>
      <c r="D352" s="5"/>
      <c r="E352" s="5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 x14ac:dyDescent="0.2">
      <c r="A353" s="1"/>
      <c r="B353" s="5"/>
      <c r="C353" s="5"/>
      <c r="D353" s="5"/>
      <c r="E353" s="5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 x14ac:dyDescent="0.2">
      <c r="A354" s="1"/>
      <c r="B354" s="5"/>
      <c r="C354" s="5"/>
      <c r="D354" s="5"/>
      <c r="E354" s="5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 x14ac:dyDescent="0.2">
      <c r="A355" s="1"/>
      <c r="B355" s="5"/>
      <c r="C355" s="5"/>
      <c r="D355" s="5"/>
      <c r="E355" s="5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 x14ac:dyDescent="0.2">
      <c r="A356" s="1"/>
      <c r="B356" s="5"/>
      <c r="C356" s="5"/>
      <c r="D356" s="5"/>
      <c r="E356" s="5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 x14ac:dyDescent="0.2">
      <c r="A357" s="1"/>
      <c r="B357" s="5"/>
      <c r="C357" s="5"/>
      <c r="D357" s="5"/>
      <c r="E357" s="5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 x14ac:dyDescent="0.2">
      <c r="A358" s="1"/>
      <c r="B358" s="5"/>
      <c r="C358" s="5"/>
      <c r="D358" s="5"/>
      <c r="E358" s="5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 x14ac:dyDescent="0.2">
      <c r="A359" s="1"/>
      <c r="B359" s="5"/>
      <c r="C359" s="5"/>
      <c r="D359" s="5"/>
      <c r="E359" s="5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 x14ac:dyDescent="0.2">
      <c r="A360" s="1"/>
      <c r="B360" s="5"/>
      <c r="C360" s="5"/>
      <c r="D360" s="5"/>
      <c r="E360" s="5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 x14ac:dyDescent="0.2">
      <c r="A361" s="1"/>
      <c r="B361" s="5"/>
      <c r="C361" s="5"/>
      <c r="D361" s="5"/>
      <c r="E361" s="5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 x14ac:dyDescent="0.2">
      <c r="A362" s="1"/>
      <c r="B362" s="5"/>
      <c r="C362" s="5"/>
      <c r="D362" s="5"/>
      <c r="E362" s="5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 x14ac:dyDescent="0.2">
      <c r="A363" s="1"/>
      <c r="B363" s="5"/>
      <c r="C363" s="5"/>
      <c r="D363" s="5"/>
      <c r="E363" s="5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 x14ac:dyDescent="0.2">
      <c r="A364" s="1"/>
      <c r="B364" s="5"/>
      <c r="C364" s="5"/>
      <c r="D364" s="5"/>
      <c r="E364" s="5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 x14ac:dyDescent="0.2">
      <c r="A365" s="1"/>
      <c r="B365" s="5"/>
      <c r="C365" s="5"/>
      <c r="D365" s="5"/>
      <c r="E365" s="5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 x14ac:dyDescent="0.2">
      <c r="A366" s="1"/>
      <c r="B366" s="5"/>
      <c r="C366" s="5"/>
      <c r="D366" s="5"/>
      <c r="E366" s="5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 x14ac:dyDescent="0.2">
      <c r="A367" s="1"/>
      <c r="B367" s="5"/>
      <c r="C367" s="5"/>
      <c r="D367" s="5"/>
      <c r="E367" s="5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 x14ac:dyDescent="0.2">
      <c r="A368" s="1"/>
      <c r="B368" s="5"/>
      <c r="C368" s="5"/>
      <c r="D368" s="5"/>
      <c r="E368" s="5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 x14ac:dyDescent="0.2">
      <c r="A369" s="1"/>
      <c r="B369" s="5"/>
      <c r="C369" s="5"/>
      <c r="D369" s="5"/>
      <c r="E369" s="5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 x14ac:dyDescent="0.2">
      <c r="A370" s="1"/>
      <c r="B370" s="5"/>
      <c r="C370" s="5"/>
      <c r="D370" s="5"/>
      <c r="E370" s="5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 x14ac:dyDescent="0.2">
      <c r="A371" s="1"/>
      <c r="B371" s="5"/>
      <c r="C371" s="5"/>
      <c r="D371" s="5"/>
      <c r="E371" s="5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 x14ac:dyDescent="0.2">
      <c r="A372" s="1"/>
      <c r="B372" s="5"/>
      <c r="C372" s="5"/>
      <c r="D372" s="5"/>
      <c r="E372" s="5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 x14ac:dyDescent="0.2">
      <c r="A373" s="1"/>
      <c r="B373" s="5"/>
      <c r="C373" s="5"/>
      <c r="D373" s="5"/>
      <c r="E373" s="5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 x14ac:dyDescent="0.2">
      <c r="A374" s="1"/>
      <c r="B374" s="5"/>
      <c r="C374" s="5"/>
      <c r="D374" s="5"/>
      <c r="E374" s="5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 x14ac:dyDescent="0.2">
      <c r="A375" s="1"/>
      <c r="B375" s="5"/>
      <c r="C375" s="5"/>
      <c r="D375" s="5"/>
      <c r="E375" s="5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 x14ac:dyDescent="0.2">
      <c r="A376" s="1"/>
      <c r="B376" s="5"/>
      <c r="C376" s="5"/>
      <c r="D376" s="5"/>
      <c r="E376" s="5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 x14ac:dyDescent="0.2">
      <c r="A377" s="1"/>
      <c r="B377" s="5"/>
      <c r="C377" s="5"/>
      <c r="D377" s="5"/>
      <c r="E377" s="5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 x14ac:dyDescent="0.2">
      <c r="A378" s="1"/>
      <c r="B378" s="5"/>
      <c r="C378" s="5"/>
      <c r="D378" s="5"/>
      <c r="E378" s="5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 x14ac:dyDescent="0.2">
      <c r="A379" s="1"/>
      <c r="B379" s="5"/>
      <c r="C379" s="5"/>
      <c r="D379" s="5"/>
      <c r="E379" s="5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 x14ac:dyDescent="0.2">
      <c r="A380" s="1"/>
      <c r="B380" s="5"/>
      <c r="C380" s="5"/>
      <c r="D380" s="5"/>
      <c r="E380" s="5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 x14ac:dyDescent="0.2">
      <c r="A381" s="1"/>
      <c r="B381" s="5"/>
      <c r="C381" s="5"/>
      <c r="D381" s="5"/>
      <c r="E381" s="5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 x14ac:dyDescent="0.2">
      <c r="A382" s="1"/>
      <c r="B382" s="5"/>
      <c r="C382" s="5"/>
      <c r="D382" s="5"/>
      <c r="E382" s="5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 x14ac:dyDescent="0.2">
      <c r="A383" s="1"/>
      <c r="B383" s="5"/>
      <c r="C383" s="5"/>
      <c r="D383" s="5"/>
      <c r="E383" s="5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 x14ac:dyDescent="0.2">
      <c r="A384" s="1"/>
      <c r="B384" s="5"/>
      <c r="C384" s="5"/>
      <c r="D384" s="5"/>
      <c r="E384" s="5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 x14ac:dyDescent="0.2">
      <c r="A385" s="1"/>
      <c r="B385" s="5"/>
      <c r="C385" s="5"/>
      <c r="D385" s="5"/>
      <c r="E385" s="5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 x14ac:dyDescent="0.2">
      <c r="A386" s="1"/>
      <c r="B386" s="5"/>
      <c r="C386" s="5"/>
      <c r="D386" s="5"/>
      <c r="E386" s="5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 x14ac:dyDescent="0.2">
      <c r="A387" s="1"/>
      <c r="B387" s="5"/>
      <c r="C387" s="5"/>
      <c r="D387" s="5"/>
      <c r="E387" s="5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 x14ac:dyDescent="0.2">
      <c r="A388" s="1"/>
      <c r="B388" s="5"/>
      <c r="C388" s="5"/>
      <c r="D388" s="5"/>
      <c r="E388" s="5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 x14ac:dyDescent="0.2">
      <c r="A389" s="1"/>
      <c r="B389" s="5"/>
      <c r="C389" s="5"/>
      <c r="D389" s="5"/>
      <c r="E389" s="5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 x14ac:dyDescent="0.2">
      <c r="A390" s="1"/>
      <c r="B390" s="5"/>
      <c r="C390" s="5"/>
      <c r="D390" s="5"/>
      <c r="E390" s="5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 x14ac:dyDescent="0.2">
      <c r="A391" s="1"/>
      <c r="B391" s="5"/>
      <c r="C391" s="5"/>
      <c r="D391" s="5"/>
      <c r="E391" s="5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 x14ac:dyDescent="0.2">
      <c r="A392" s="1"/>
      <c r="B392" s="5"/>
      <c r="C392" s="5"/>
      <c r="D392" s="5"/>
      <c r="E392" s="5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 x14ac:dyDescent="0.2">
      <c r="A393" s="1"/>
      <c r="B393" s="5"/>
      <c r="C393" s="5"/>
      <c r="D393" s="5"/>
      <c r="E393" s="5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 x14ac:dyDescent="0.2">
      <c r="A394" s="1"/>
      <c r="B394" s="5"/>
      <c r="C394" s="5"/>
      <c r="D394" s="5"/>
      <c r="E394" s="5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 x14ac:dyDescent="0.2">
      <c r="A395" s="1"/>
      <c r="B395" s="5"/>
      <c r="C395" s="5"/>
      <c r="D395" s="5"/>
      <c r="E395" s="5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 x14ac:dyDescent="0.2">
      <c r="A396" s="1"/>
      <c r="B396" s="5"/>
      <c r="C396" s="5"/>
      <c r="D396" s="5"/>
      <c r="E396" s="5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 x14ac:dyDescent="0.2">
      <c r="A397" s="1"/>
      <c r="B397" s="5"/>
      <c r="C397" s="5"/>
      <c r="D397" s="5"/>
      <c r="E397" s="5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 x14ac:dyDescent="0.2">
      <c r="A398" s="1"/>
      <c r="B398" s="5"/>
      <c r="C398" s="5"/>
      <c r="D398" s="5"/>
      <c r="E398" s="5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 x14ac:dyDescent="0.2">
      <c r="A399" s="1"/>
      <c r="B399" s="5"/>
      <c r="C399" s="5"/>
      <c r="D399" s="5"/>
      <c r="E399" s="5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 x14ac:dyDescent="0.2">
      <c r="A400" s="1"/>
      <c r="B400" s="5"/>
      <c r="C400" s="5"/>
      <c r="D400" s="5"/>
      <c r="E400" s="5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 x14ac:dyDescent="0.2">
      <c r="A401" s="1"/>
      <c r="B401" s="5"/>
      <c r="C401" s="5"/>
      <c r="D401" s="5"/>
      <c r="E401" s="5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 x14ac:dyDescent="0.2">
      <c r="A402" s="1"/>
      <c r="B402" s="5"/>
      <c r="C402" s="5"/>
      <c r="D402" s="5"/>
      <c r="E402" s="5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 x14ac:dyDescent="0.2">
      <c r="A403" s="1"/>
      <c r="B403" s="5"/>
      <c r="C403" s="5"/>
      <c r="D403" s="5"/>
      <c r="E403" s="5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 x14ac:dyDescent="0.2">
      <c r="A404" s="1"/>
      <c r="B404" s="5"/>
      <c r="C404" s="5"/>
      <c r="D404" s="5"/>
      <c r="E404" s="5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 x14ac:dyDescent="0.2">
      <c r="A405" s="1"/>
      <c r="B405" s="5"/>
      <c r="C405" s="5"/>
      <c r="D405" s="5"/>
      <c r="E405" s="5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 x14ac:dyDescent="0.2">
      <c r="A406" s="1"/>
      <c r="B406" s="5"/>
      <c r="C406" s="5"/>
      <c r="D406" s="5"/>
      <c r="E406" s="5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 x14ac:dyDescent="0.2">
      <c r="A407" s="1"/>
      <c r="B407" s="5"/>
      <c r="C407" s="5"/>
      <c r="D407" s="5"/>
      <c r="E407" s="5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 x14ac:dyDescent="0.2">
      <c r="A408" s="1"/>
      <c r="B408" s="5"/>
      <c r="C408" s="5"/>
      <c r="D408" s="5"/>
      <c r="E408" s="5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 x14ac:dyDescent="0.2">
      <c r="A409" s="1"/>
      <c r="B409" s="5"/>
      <c r="C409" s="5"/>
      <c r="D409" s="5"/>
      <c r="E409" s="5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 x14ac:dyDescent="0.2">
      <c r="A410" s="1"/>
      <c r="B410" s="5"/>
      <c r="C410" s="5"/>
      <c r="D410" s="5"/>
      <c r="E410" s="5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 x14ac:dyDescent="0.2">
      <c r="A411" s="1"/>
      <c r="B411" s="5"/>
      <c r="C411" s="5"/>
      <c r="D411" s="5"/>
      <c r="E411" s="5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 x14ac:dyDescent="0.2">
      <c r="A412" s="1"/>
      <c r="B412" s="5"/>
      <c r="C412" s="5"/>
      <c r="D412" s="5"/>
      <c r="E412" s="5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 x14ac:dyDescent="0.2">
      <c r="A413" s="1"/>
      <c r="B413" s="5"/>
      <c r="C413" s="5"/>
      <c r="D413" s="5"/>
      <c r="E413" s="5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 x14ac:dyDescent="0.2">
      <c r="A414" s="1"/>
      <c r="B414" s="5"/>
      <c r="C414" s="5"/>
      <c r="D414" s="5"/>
      <c r="E414" s="5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 x14ac:dyDescent="0.2">
      <c r="A415" s="1"/>
      <c r="B415" s="5"/>
      <c r="C415" s="5"/>
      <c r="D415" s="5"/>
      <c r="E415" s="5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 x14ac:dyDescent="0.2">
      <c r="A416" s="1"/>
      <c r="B416" s="5"/>
      <c r="C416" s="5"/>
      <c r="D416" s="5"/>
      <c r="E416" s="5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 x14ac:dyDescent="0.2">
      <c r="A417" s="1"/>
      <c r="B417" s="5"/>
      <c r="C417" s="5"/>
      <c r="D417" s="5"/>
      <c r="E417" s="5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 x14ac:dyDescent="0.2">
      <c r="A418" s="1"/>
      <c r="B418" s="5"/>
      <c r="C418" s="5"/>
      <c r="D418" s="5"/>
      <c r="E418" s="5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 x14ac:dyDescent="0.2">
      <c r="A419" s="1"/>
      <c r="B419" s="5"/>
      <c r="C419" s="5"/>
      <c r="D419" s="5"/>
      <c r="E419" s="5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 x14ac:dyDescent="0.2">
      <c r="A420" s="1"/>
      <c r="B420" s="5"/>
      <c r="C420" s="5"/>
      <c r="D420" s="5"/>
      <c r="E420" s="5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 x14ac:dyDescent="0.2">
      <c r="A421" s="1"/>
      <c r="B421" s="5"/>
      <c r="C421" s="5"/>
      <c r="D421" s="5"/>
      <c r="E421" s="5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 x14ac:dyDescent="0.2">
      <c r="A422" s="1"/>
      <c r="B422" s="5"/>
      <c r="C422" s="5"/>
      <c r="D422" s="5"/>
      <c r="E422" s="5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 x14ac:dyDescent="0.2">
      <c r="A423" s="1"/>
      <c r="B423" s="5"/>
      <c r="C423" s="5"/>
      <c r="D423" s="5"/>
      <c r="E423" s="5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 x14ac:dyDescent="0.2">
      <c r="A424" s="1"/>
      <c r="B424" s="5"/>
      <c r="C424" s="5"/>
      <c r="D424" s="5"/>
      <c r="E424" s="5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 x14ac:dyDescent="0.2">
      <c r="A425" s="1"/>
      <c r="B425" s="5"/>
      <c r="C425" s="5"/>
      <c r="D425" s="5"/>
      <c r="E425" s="5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 x14ac:dyDescent="0.2">
      <c r="A426" s="1"/>
      <c r="B426" s="5"/>
      <c r="C426" s="5"/>
      <c r="D426" s="5"/>
      <c r="E426" s="5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 x14ac:dyDescent="0.2">
      <c r="A427" s="1"/>
      <c r="B427" s="5"/>
      <c r="C427" s="5"/>
      <c r="D427" s="5"/>
      <c r="E427" s="5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 x14ac:dyDescent="0.2">
      <c r="A428" s="1"/>
      <c r="B428" s="5"/>
      <c r="C428" s="5"/>
      <c r="D428" s="5"/>
      <c r="E428" s="5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 x14ac:dyDescent="0.2">
      <c r="A429" s="1"/>
      <c r="B429" s="5"/>
      <c r="C429" s="5"/>
      <c r="D429" s="5"/>
      <c r="E429" s="5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 x14ac:dyDescent="0.2">
      <c r="A430" s="1"/>
      <c r="B430" s="5"/>
      <c r="C430" s="5"/>
      <c r="D430" s="5"/>
      <c r="E430" s="5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 x14ac:dyDescent="0.2">
      <c r="A431" s="1"/>
      <c r="B431" s="5"/>
      <c r="C431" s="5"/>
      <c r="D431" s="5"/>
      <c r="E431" s="5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 x14ac:dyDescent="0.2">
      <c r="A432" s="1"/>
      <c r="B432" s="5"/>
      <c r="C432" s="5"/>
      <c r="D432" s="5"/>
      <c r="E432" s="5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 x14ac:dyDescent="0.2">
      <c r="A433" s="1"/>
      <c r="B433" s="5"/>
      <c r="C433" s="5"/>
      <c r="D433" s="5"/>
      <c r="E433" s="5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 x14ac:dyDescent="0.2">
      <c r="A434" s="1"/>
      <c r="B434" s="5"/>
      <c r="C434" s="5"/>
      <c r="D434" s="5"/>
      <c r="E434" s="5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 x14ac:dyDescent="0.2">
      <c r="A435" s="1"/>
      <c r="B435" s="5"/>
      <c r="C435" s="5"/>
      <c r="D435" s="5"/>
      <c r="E435" s="5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 x14ac:dyDescent="0.2">
      <c r="A436" s="1"/>
      <c r="B436" s="5"/>
      <c r="C436" s="5"/>
      <c r="D436" s="5"/>
      <c r="E436" s="5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 x14ac:dyDescent="0.2">
      <c r="A437" s="1"/>
      <c r="B437" s="5"/>
      <c r="C437" s="5"/>
      <c r="D437" s="5"/>
      <c r="E437" s="5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 x14ac:dyDescent="0.2">
      <c r="A438" s="1"/>
      <c r="B438" s="5"/>
      <c r="C438" s="5"/>
      <c r="D438" s="5"/>
      <c r="E438" s="5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 x14ac:dyDescent="0.2">
      <c r="A439" s="1"/>
      <c r="B439" s="5"/>
      <c r="C439" s="5"/>
      <c r="D439" s="5"/>
      <c r="E439" s="5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 x14ac:dyDescent="0.2">
      <c r="A440" s="1"/>
      <c r="B440" s="5"/>
      <c r="C440" s="5"/>
      <c r="D440" s="5"/>
      <c r="E440" s="5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 x14ac:dyDescent="0.2">
      <c r="A441" s="1"/>
      <c r="B441" s="5"/>
      <c r="C441" s="5"/>
      <c r="D441" s="5"/>
      <c r="E441" s="5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 x14ac:dyDescent="0.2">
      <c r="A442" s="1"/>
      <c r="B442" s="5"/>
      <c r="C442" s="5"/>
      <c r="D442" s="5"/>
      <c r="E442" s="5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 x14ac:dyDescent="0.2">
      <c r="A443" s="1"/>
      <c r="B443" s="5"/>
      <c r="C443" s="5"/>
      <c r="D443" s="5"/>
      <c r="E443" s="5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 x14ac:dyDescent="0.2">
      <c r="A444" s="1"/>
      <c r="B444" s="5"/>
      <c r="C444" s="5"/>
      <c r="D444" s="5"/>
      <c r="E444" s="5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 x14ac:dyDescent="0.2">
      <c r="A445" s="1"/>
      <c r="B445" s="5"/>
      <c r="C445" s="5"/>
      <c r="D445" s="5"/>
      <c r="E445" s="5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 x14ac:dyDescent="0.2">
      <c r="A446" s="1"/>
      <c r="B446" s="5"/>
      <c r="C446" s="5"/>
      <c r="D446" s="5"/>
      <c r="E446" s="5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 x14ac:dyDescent="0.2">
      <c r="A447" s="1"/>
      <c r="B447" s="5"/>
      <c r="C447" s="5"/>
      <c r="D447" s="5"/>
      <c r="E447" s="5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 x14ac:dyDescent="0.2">
      <c r="A448" s="1"/>
      <c r="B448" s="5"/>
      <c r="C448" s="5"/>
      <c r="D448" s="5"/>
      <c r="E448" s="5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 x14ac:dyDescent="0.2">
      <c r="A449" s="1"/>
      <c r="B449" s="5"/>
      <c r="C449" s="5"/>
      <c r="D449" s="5"/>
      <c r="E449" s="5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 x14ac:dyDescent="0.2">
      <c r="A450" s="1"/>
      <c r="B450" s="5"/>
      <c r="C450" s="5"/>
      <c r="D450" s="5"/>
      <c r="E450" s="5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 x14ac:dyDescent="0.2">
      <c r="A451" s="1"/>
      <c r="B451" s="5"/>
      <c r="C451" s="5"/>
      <c r="D451" s="5"/>
      <c r="E451" s="5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 x14ac:dyDescent="0.2">
      <c r="A452" s="1"/>
      <c r="B452" s="5"/>
      <c r="C452" s="5"/>
      <c r="D452" s="5"/>
      <c r="E452" s="5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 x14ac:dyDescent="0.2">
      <c r="A453" s="1"/>
      <c r="B453" s="5"/>
      <c r="C453" s="5"/>
      <c r="D453" s="5"/>
      <c r="E453" s="5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 x14ac:dyDescent="0.2">
      <c r="A454" s="1"/>
      <c r="B454" s="5"/>
      <c r="C454" s="5"/>
      <c r="D454" s="5"/>
      <c r="E454" s="5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 x14ac:dyDescent="0.2">
      <c r="A455" s="1"/>
      <c r="B455" s="5"/>
      <c r="C455" s="5"/>
      <c r="D455" s="5"/>
      <c r="E455" s="5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 x14ac:dyDescent="0.2">
      <c r="A456" s="1"/>
      <c r="B456" s="5"/>
      <c r="C456" s="5"/>
      <c r="D456" s="5"/>
      <c r="E456" s="5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 x14ac:dyDescent="0.2">
      <c r="A457" s="1"/>
      <c r="B457" s="5"/>
      <c r="C457" s="5"/>
      <c r="D457" s="5"/>
      <c r="E457" s="5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 x14ac:dyDescent="0.2">
      <c r="A458" s="1"/>
      <c r="B458" s="5"/>
      <c r="C458" s="5"/>
      <c r="D458" s="5"/>
      <c r="E458" s="5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 x14ac:dyDescent="0.2">
      <c r="A459" s="1"/>
      <c r="B459" s="5"/>
      <c r="C459" s="5"/>
      <c r="D459" s="5"/>
      <c r="E459" s="5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 x14ac:dyDescent="0.2">
      <c r="A460" s="1"/>
      <c r="B460" s="5"/>
      <c r="C460" s="5"/>
      <c r="D460" s="5"/>
      <c r="E460" s="5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 x14ac:dyDescent="0.2">
      <c r="A461" s="1"/>
      <c r="B461" s="5"/>
      <c r="C461" s="5"/>
      <c r="D461" s="5"/>
      <c r="E461" s="5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 x14ac:dyDescent="0.2">
      <c r="A462" s="1"/>
      <c r="B462" s="5"/>
      <c r="C462" s="5"/>
      <c r="D462" s="5"/>
      <c r="E462" s="5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 x14ac:dyDescent="0.2">
      <c r="A463" s="1"/>
      <c r="B463" s="5"/>
      <c r="C463" s="5"/>
      <c r="D463" s="5"/>
      <c r="E463" s="5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 x14ac:dyDescent="0.2">
      <c r="A464" s="1"/>
      <c r="B464" s="5"/>
      <c r="C464" s="5"/>
      <c r="D464" s="5"/>
      <c r="E464" s="5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 x14ac:dyDescent="0.2">
      <c r="A465" s="1"/>
      <c r="B465" s="5"/>
      <c r="C465" s="5"/>
      <c r="D465" s="5"/>
      <c r="E465" s="5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 x14ac:dyDescent="0.2">
      <c r="A466" s="1"/>
      <c r="B466" s="5"/>
      <c r="C466" s="5"/>
      <c r="D466" s="5"/>
      <c r="E466" s="5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 x14ac:dyDescent="0.2">
      <c r="A467" s="1"/>
      <c r="B467" s="5"/>
      <c r="C467" s="5"/>
      <c r="D467" s="5"/>
      <c r="E467" s="5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 x14ac:dyDescent="0.2">
      <c r="A468" s="1"/>
      <c r="B468" s="5"/>
      <c r="C468" s="5"/>
      <c r="D468" s="5"/>
      <c r="E468" s="5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 x14ac:dyDescent="0.2">
      <c r="A469" s="1"/>
      <c r="B469" s="5"/>
      <c r="C469" s="5"/>
      <c r="D469" s="5"/>
      <c r="E469" s="5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 x14ac:dyDescent="0.2">
      <c r="A470" s="1"/>
      <c r="B470" s="5"/>
      <c r="C470" s="5"/>
      <c r="D470" s="5"/>
      <c r="E470" s="5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 x14ac:dyDescent="0.2">
      <c r="A471" s="1"/>
      <c r="B471" s="5"/>
      <c r="C471" s="5"/>
      <c r="D471" s="5"/>
      <c r="E471" s="5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 x14ac:dyDescent="0.2">
      <c r="A472" s="1"/>
      <c r="B472" s="5"/>
      <c r="C472" s="5"/>
      <c r="D472" s="5"/>
      <c r="E472" s="5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 x14ac:dyDescent="0.2">
      <c r="A473" s="1"/>
      <c r="B473" s="5"/>
      <c r="C473" s="5"/>
      <c r="D473" s="5"/>
      <c r="E473" s="5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 x14ac:dyDescent="0.2">
      <c r="A474" s="1"/>
      <c r="B474" s="5"/>
      <c r="C474" s="5"/>
      <c r="D474" s="5"/>
      <c r="E474" s="5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 x14ac:dyDescent="0.2">
      <c r="A475" s="1"/>
      <c r="B475" s="5"/>
      <c r="C475" s="5"/>
      <c r="D475" s="5"/>
      <c r="E475" s="5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 x14ac:dyDescent="0.2">
      <c r="A476" s="1"/>
      <c r="B476" s="5"/>
      <c r="C476" s="5"/>
      <c r="D476" s="5"/>
      <c r="E476" s="5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 x14ac:dyDescent="0.2">
      <c r="A477" s="1"/>
      <c r="B477" s="5"/>
      <c r="C477" s="5"/>
      <c r="D477" s="5"/>
      <c r="E477" s="5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 x14ac:dyDescent="0.2">
      <c r="A478" s="1"/>
      <c r="B478" s="5"/>
      <c r="C478" s="5"/>
      <c r="D478" s="5"/>
      <c r="E478" s="5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 x14ac:dyDescent="0.2">
      <c r="A479" s="1"/>
      <c r="B479" s="5"/>
      <c r="C479" s="5"/>
      <c r="D479" s="5"/>
      <c r="E479" s="5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 x14ac:dyDescent="0.2">
      <c r="A480" s="1"/>
      <c r="B480" s="5"/>
      <c r="C480" s="5"/>
      <c r="D480" s="5"/>
      <c r="E480" s="5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 x14ac:dyDescent="0.2">
      <c r="A481" s="1"/>
      <c r="B481" s="5"/>
      <c r="C481" s="5"/>
      <c r="D481" s="5"/>
      <c r="E481" s="5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 x14ac:dyDescent="0.2">
      <c r="A482" s="1"/>
      <c r="B482" s="5"/>
      <c r="C482" s="5"/>
      <c r="D482" s="5"/>
      <c r="E482" s="5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 x14ac:dyDescent="0.2">
      <c r="A483" s="1"/>
      <c r="B483" s="5"/>
      <c r="C483" s="5"/>
      <c r="D483" s="5"/>
      <c r="E483" s="5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 x14ac:dyDescent="0.2">
      <c r="A484" s="1"/>
      <c r="B484" s="5"/>
      <c r="C484" s="5"/>
      <c r="D484" s="5"/>
      <c r="E484" s="5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 x14ac:dyDescent="0.2">
      <c r="A485" s="1"/>
      <c r="B485" s="5"/>
      <c r="C485" s="5"/>
      <c r="D485" s="5"/>
      <c r="E485" s="5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 x14ac:dyDescent="0.2">
      <c r="A486" s="1"/>
      <c r="B486" s="5"/>
      <c r="C486" s="5"/>
      <c r="D486" s="5"/>
      <c r="E486" s="5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 x14ac:dyDescent="0.2">
      <c r="A487" s="1"/>
      <c r="B487" s="5"/>
      <c r="C487" s="5"/>
      <c r="D487" s="5"/>
      <c r="E487" s="5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 x14ac:dyDescent="0.2">
      <c r="A488" s="1"/>
      <c r="B488" s="5"/>
      <c r="C488" s="5"/>
      <c r="D488" s="5"/>
      <c r="E488" s="5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 x14ac:dyDescent="0.2">
      <c r="A489" s="1"/>
      <c r="B489" s="5"/>
      <c r="C489" s="5"/>
      <c r="D489" s="5"/>
      <c r="E489" s="5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 x14ac:dyDescent="0.2">
      <c r="A490" s="1"/>
      <c r="B490" s="5"/>
      <c r="C490" s="5"/>
      <c r="D490" s="5"/>
      <c r="E490" s="5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 x14ac:dyDescent="0.2">
      <c r="A491" s="1"/>
      <c r="B491" s="5"/>
      <c r="C491" s="5"/>
      <c r="D491" s="5"/>
      <c r="E491" s="5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 x14ac:dyDescent="0.2">
      <c r="A492" s="1"/>
      <c r="B492" s="5"/>
      <c r="C492" s="5"/>
      <c r="D492" s="5"/>
      <c r="E492" s="5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 x14ac:dyDescent="0.2">
      <c r="A493" s="1"/>
      <c r="B493" s="5"/>
      <c r="C493" s="5"/>
      <c r="D493" s="5"/>
      <c r="E493" s="5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 x14ac:dyDescent="0.2">
      <c r="A494" s="1"/>
      <c r="B494" s="5"/>
      <c r="C494" s="5"/>
      <c r="D494" s="5"/>
      <c r="E494" s="5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 x14ac:dyDescent="0.2">
      <c r="A495" s="1"/>
      <c r="B495" s="5"/>
      <c r="C495" s="5"/>
      <c r="D495" s="5"/>
      <c r="E495" s="5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 x14ac:dyDescent="0.2">
      <c r="A496" s="1"/>
      <c r="B496" s="5"/>
      <c r="C496" s="5"/>
      <c r="D496" s="5"/>
      <c r="E496" s="5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 x14ac:dyDescent="0.2">
      <c r="A497" s="1"/>
      <c r="B497" s="5"/>
      <c r="C497" s="5"/>
      <c r="D497" s="5"/>
      <c r="E497" s="5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 x14ac:dyDescent="0.2">
      <c r="A498" s="1"/>
      <c r="B498" s="5"/>
      <c r="C498" s="5"/>
      <c r="D498" s="5"/>
      <c r="E498" s="5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 x14ac:dyDescent="0.2">
      <c r="A499" s="1"/>
      <c r="B499" s="5"/>
      <c r="C499" s="5"/>
      <c r="D499" s="5"/>
      <c r="E499" s="5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 x14ac:dyDescent="0.2">
      <c r="A500" s="1"/>
      <c r="B500" s="5"/>
      <c r="C500" s="5"/>
      <c r="D500" s="5"/>
      <c r="E500" s="5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 x14ac:dyDescent="0.2">
      <c r="A501" s="1"/>
      <c r="B501" s="5"/>
      <c r="C501" s="5"/>
      <c r="D501" s="5"/>
      <c r="E501" s="5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 x14ac:dyDescent="0.2">
      <c r="A502" s="1"/>
      <c r="B502" s="5"/>
      <c r="C502" s="5"/>
      <c r="D502" s="5"/>
      <c r="E502" s="5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 x14ac:dyDescent="0.2">
      <c r="A503" s="1"/>
      <c r="B503" s="5"/>
      <c r="C503" s="5"/>
      <c r="D503" s="5"/>
      <c r="E503" s="5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 x14ac:dyDescent="0.2">
      <c r="A504" s="1"/>
      <c r="B504" s="5"/>
      <c r="C504" s="5"/>
      <c r="D504" s="5"/>
      <c r="E504" s="5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 x14ac:dyDescent="0.2">
      <c r="A505" s="1"/>
      <c r="B505" s="5"/>
      <c r="C505" s="5"/>
      <c r="D505" s="5"/>
      <c r="E505" s="5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 x14ac:dyDescent="0.2">
      <c r="A506" s="1"/>
      <c r="B506" s="5"/>
      <c r="C506" s="5"/>
      <c r="D506" s="5"/>
      <c r="E506" s="5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 x14ac:dyDescent="0.2">
      <c r="A507" s="1"/>
      <c r="B507" s="5"/>
      <c r="C507" s="5"/>
      <c r="D507" s="5"/>
      <c r="E507" s="5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 x14ac:dyDescent="0.2">
      <c r="A508" s="1"/>
      <c r="B508" s="5"/>
      <c r="C508" s="5"/>
      <c r="D508" s="5"/>
      <c r="E508" s="5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 x14ac:dyDescent="0.2">
      <c r="A509" s="1"/>
      <c r="B509" s="5"/>
      <c r="C509" s="5"/>
      <c r="D509" s="5"/>
      <c r="E509" s="5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 x14ac:dyDescent="0.2">
      <c r="A510" s="1"/>
      <c r="B510" s="5"/>
      <c r="C510" s="5"/>
      <c r="D510" s="5"/>
      <c r="E510" s="5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 x14ac:dyDescent="0.2">
      <c r="A511" s="1"/>
      <c r="B511" s="5"/>
      <c r="C511" s="5"/>
      <c r="D511" s="5"/>
      <c r="E511" s="5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 x14ac:dyDescent="0.2">
      <c r="A512" s="1"/>
      <c r="B512" s="5"/>
      <c r="C512" s="5"/>
      <c r="D512" s="5"/>
      <c r="E512" s="5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 x14ac:dyDescent="0.2">
      <c r="A513" s="1"/>
      <c r="B513" s="5"/>
      <c r="C513" s="5"/>
      <c r="D513" s="5"/>
      <c r="E513" s="5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 x14ac:dyDescent="0.2">
      <c r="A514" s="1"/>
      <c r="B514" s="5"/>
      <c r="C514" s="5"/>
      <c r="D514" s="5"/>
      <c r="E514" s="5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 x14ac:dyDescent="0.2">
      <c r="A515" s="1"/>
      <c r="B515" s="5"/>
      <c r="C515" s="5"/>
      <c r="D515" s="5"/>
      <c r="E515" s="5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 x14ac:dyDescent="0.2">
      <c r="A516" s="1"/>
      <c r="B516" s="5"/>
      <c r="C516" s="5"/>
      <c r="D516" s="5"/>
      <c r="E516" s="5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 x14ac:dyDescent="0.2">
      <c r="A517" s="1"/>
      <c r="B517" s="5"/>
      <c r="C517" s="5"/>
      <c r="D517" s="5"/>
      <c r="E517" s="5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 x14ac:dyDescent="0.2">
      <c r="A518" s="1"/>
      <c r="B518" s="5"/>
      <c r="C518" s="5"/>
      <c r="D518" s="5"/>
      <c r="E518" s="5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 x14ac:dyDescent="0.2">
      <c r="A519" s="1"/>
      <c r="B519" s="5"/>
      <c r="C519" s="5"/>
      <c r="D519" s="5"/>
      <c r="E519" s="5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 x14ac:dyDescent="0.2">
      <c r="A520" s="1"/>
      <c r="B520" s="5"/>
      <c r="C520" s="5"/>
      <c r="D520" s="5"/>
      <c r="E520" s="5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 x14ac:dyDescent="0.2">
      <c r="A521" s="1"/>
      <c r="B521" s="5"/>
      <c r="C521" s="5"/>
      <c r="D521" s="5"/>
      <c r="E521" s="5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 x14ac:dyDescent="0.2">
      <c r="A522" s="1"/>
      <c r="B522" s="5"/>
      <c r="C522" s="5"/>
      <c r="D522" s="5"/>
      <c r="E522" s="5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 x14ac:dyDescent="0.2">
      <c r="A523" s="1"/>
      <c r="B523" s="5"/>
      <c r="C523" s="5"/>
      <c r="D523" s="5"/>
      <c r="E523" s="5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 x14ac:dyDescent="0.2">
      <c r="A524" s="1"/>
      <c r="B524" s="5"/>
      <c r="C524" s="5"/>
      <c r="D524" s="5"/>
      <c r="E524" s="5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 x14ac:dyDescent="0.2">
      <c r="A525" s="1"/>
      <c r="B525" s="5"/>
      <c r="C525" s="5"/>
      <c r="D525" s="5"/>
      <c r="E525" s="5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 x14ac:dyDescent="0.2">
      <c r="A526" s="1"/>
      <c r="B526" s="5"/>
      <c r="C526" s="5"/>
      <c r="D526" s="5"/>
      <c r="E526" s="5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 x14ac:dyDescent="0.2">
      <c r="A527" s="1"/>
      <c r="B527" s="5"/>
      <c r="C527" s="5"/>
      <c r="D527" s="5"/>
      <c r="E527" s="5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 x14ac:dyDescent="0.2">
      <c r="A528" s="1"/>
      <c r="B528" s="5"/>
      <c r="C528" s="5"/>
      <c r="D528" s="5"/>
      <c r="E528" s="5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 x14ac:dyDescent="0.2">
      <c r="A529" s="1"/>
      <c r="B529" s="5"/>
      <c r="C529" s="5"/>
      <c r="D529" s="5"/>
      <c r="E529" s="5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 x14ac:dyDescent="0.2">
      <c r="A530" s="1"/>
      <c r="B530" s="5"/>
      <c r="C530" s="5"/>
      <c r="D530" s="5"/>
      <c r="E530" s="5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 x14ac:dyDescent="0.2">
      <c r="A531" s="1"/>
      <c r="B531" s="5"/>
      <c r="C531" s="5"/>
      <c r="D531" s="5"/>
      <c r="E531" s="5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 x14ac:dyDescent="0.2">
      <c r="A532" s="1"/>
      <c r="B532" s="5"/>
      <c r="C532" s="5"/>
      <c r="D532" s="5"/>
      <c r="E532" s="5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 x14ac:dyDescent="0.2">
      <c r="A533" s="1"/>
      <c r="B533" s="5"/>
      <c r="C533" s="5"/>
      <c r="D533" s="5"/>
      <c r="E533" s="5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 x14ac:dyDescent="0.2">
      <c r="A534" s="1"/>
      <c r="B534" s="5"/>
      <c r="C534" s="5"/>
      <c r="D534" s="5"/>
      <c r="E534" s="5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 x14ac:dyDescent="0.2">
      <c r="A535" s="1"/>
      <c r="B535" s="5"/>
      <c r="C535" s="5"/>
      <c r="D535" s="5"/>
      <c r="E535" s="5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 x14ac:dyDescent="0.2">
      <c r="A536" s="1"/>
      <c r="B536" s="5"/>
      <c r="C536" s="5"/>
      <c r="D536" s="5"/>
      <c r="E536" s="5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 x14ac:dyDescent="0.2">
      <c r="A537" s="1"/>
      <c r="B537" s="5"/>
      <c r="C537" s="5"/>
      <c r="D537" s="5"/>
      <c r="E537" s="5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 x14ac:dyDescent="0.2">
      <c r="A538" s="1"/>
      <c r="B538" s="5"/>
      <c r="C538" s="5"/>
      <c r="D538" s="5"/>
      <c r="E538" s="5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 x14ac:dyDescent="0.2">
      <c r="A539" s="1"/>
      <c r="B539" s="5"/>
      <c r="C539" s="5"/>
      <c r="D539" s="5"/>
      <c r="E539" s="5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 x14ac:dyDescent="0.2">
      <c r="A540" s="1"/>
      <c r="B540" s="5"/>
      <c r="C540" s="5"/>
      <c r="D540" s="5"/>
      <c r="E540" s="5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 x14ac:dyDescent="0.2">
      <c r="A541" s="1"/>
      <c r="B541" s="5"/>
      <c r="C541" s="5"/>
      <c r="D541" s="5"/>
      <c r="E541" s="5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 x14ac:dyDescent="0.2">
      <c r="A542" s="1"/>
      <c r="B542" s="5"/>
      <c r="C542" s="5"/>
      <c r="D542" s="5"/>
      <c r="E542" s="5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 x14ac:dyDescent="0.2">
      <c r="A543" s="1"/>
      <c r="B543" s="5"/>
      <c r="C543" s="5"/>
      <c r="D543" s="5"/>
      <c r="E543" s="5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 x14ac:dyDescent="0.2">
      <c r="A544" s="1"/>
      <c r="B544" s="5"/>
      <c r="C544" s="5"/>
      <c r="D544" s="5"/>
      <c r="E544" s="5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 x14ac:dyDescent="0.2">
      <c r="A545" s="1"/>
      <c r="B545" s="5"/>
      <c r="C545" s="5"/>
      <c r="D545" s="5"/>
      <c r="E545" s="5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 x14ac:dyDescent="0.2">
      <c r="A546" s="1"/>
      <c r="B546" s="5"/>
      <c r="C546" s="5"/>
      <c r="D546" s="5"/>
      <c r="E546" s="5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 x14ac:dyDescent="0.2">
      <c r="A547" s="1"/>
      <c r="B547" s="5"/>
      <c r="C547" s="5"/>
      <c r="D547" s="5"/>
      <c r="E547" s="5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 x14ac:dyDescent="0.2">
      <c r="A548" s="1"/>
      <c r="B548" s="5"/>
      <c r="C548" s="5"/>
      <c r="D548" s="5"/>
      <c r="E548" s="5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 x14ac:dyDescent="0.2">
      <c r="A549" s="1"/>
      <c r="B549" s="5"/>
      <c r="C549" s="5"/>
      <c r="D549" s="5"/>
      <c r="E549" s="5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 x14ac:dyDescent="0.2">
      <c r="A550" s="1"/>
      <c r="B550" s="5"/>
      <c r="C550" s="5"/>
      <c r="D550" s="5"/>
      <c r="E550" s="5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 x14ac:dyDescent="0.2">
      <c r="A551" s="1"/>
      <c r="B551" s="5"/>
      <c r="C551" s="5"/>
      <c r="D551" s="5"/>
      <c r="E551" s="5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 x14ac:dyDescent="0.2">
      <c r="A552" s="1"/>
      <c r="B552" s="5"/>
      <c r="C552" s="5"/>
      <c r="D552" s="5"/>
      <c r="E552" s="5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 x14ac:dyDescent="0.2">
      <c r="A553" s="1"/>
      <c r="B553" s="5"/>
      <c r="C553" s="5"/>
      <c r="D553" s="5"/>
      <c r="E553" s="5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 x14ac:dyDescent="0.2">
      <c r="A554" s="1"/>
      <c r="B554" s="5"/>
      <c r="C554" s="5"/>
      <c r="D554" s="5"/>
      <c r="E554" s="5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 x14ac:dyDescent="0.2">
      <c r="A555" s="1"/>
      <c r="B555" s="5"/>
      <c r="C555" s="5"/>
      <c r="D555" s="5"/>
      <c r="E555" s="5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 x14ac:dyDescent="0.2">
      <c r="A556" s="1"/>
      <c r="B556" s="5"/>
      <c r="C556" s="5"/>
      <c r="D556" s="5"/>
      <c r="E556" s="5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 x14ac:dyDescent="0.2">
      <c r="A557" s="1"/>
      <c r="B557" s="5"/>
      <c r="C557" s="5"/>
      <c r="D557" s="5"/>
      <c r="E557" s="5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 x14ac:dyDescent="0.2">
      <c r="A558" s="1"/>
      <c r="B558" s="5"/>
      <c r="C558" s="5"/>
      <c r="D558" s="5"/>
      <c r="E558" s="5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 x14ac:dyDescent="0.2">
      <c r="A559" s="1"/>
      <c r="B559" s="5"/>
      <c r="C559" s="5"/>
      <c r="D559" s="5"/>
      <c r="E559" s="5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 x14ac:dyDescent="0.2">
      <c r="A560" s="1"/>
      <c r="B560" s="5"/>
      <c r="C560" s="5"/>
      <c r="D560" s="5"/>
      <c r="E560" s="5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 x14ac:dyDescent="0.2">
      <c r="A561" s="1"/>
      <c r="B561" s="5"/>
      <c r="C561" s="5"/>
      <c r="D561" s="5"/>
      <c r="E561" s="5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 x14ac:dyDescent="0.2">
      <c r="A562" s="1"/>
      <c r="B562" s="5"/>
      <c r="C562" s="5"/>
      <c r="D562" s="5"/>
      <c r="E562" s="5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 x14ac:dyDescent="0.2">
      <c r="A563" s="1"/>
      <c r="B563" s="5"/>
      <c r="C563" s="5"/>
      <c r="D563" s="5"/>
      <c r="E563" s="5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 x14ac:dyDescent="0.2">
      <c r="A564" s="1"/>
      <c r="B564" s="5"/>
      <c r="C564" s="5"/>
      <c r="D564" s="5"/>
      <c r="E564" s="5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 x14ac:dyDescent="0.2">
      <c r="A565" s="1"/>
      <c r="B565" s="5"/>
      <c r="C565" s="5"/>
      <c r="D565" s="5"/>
      <c r="E565" s="5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 x14ac:dyDescent="0.2">
      <c r="A566" s="1"/>
      <c r="B566" s="5"/>
      <c r="C566" s="5"/>
      <c r="D566" s="5"/>
      <c r="E566" s="5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 x14ac:dyDescent="0.2">
      <c r="A567" s="1"/>
      <c r="B567" s="5"/>
      <c r="C567" s="5"/>
      <c r="D567" s="5"/>
      <c r="E567" s="5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 x14ac:dyDescent="0.2">
      <c r="A568" s="1"/>
      <c r="B568" s="5"/>
      <c r="C568" s="5"/>
      <c r="D568" s="5"/>
      <c r="E568" s="5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 x14ac:dyDescent="0.2">
      <c r="A569" s="1"/>
      <c r="B569" s="5"/>
      <c r="C569" s="5"/>
      <c r="D569" s="5"/>
      <c r="E569" s="5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 x14ac:dyDescent="0.2">
      <c r="A570" s="1"/>
      <c r="B570" s="5"/>
      <c r="C570" s="5"/>
      <c r="D570" s="5"/>
      <c r="E570" s="5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 x14ac:dyDescent="0.2">
      <c r="A571" s="1"/>
      <c r="B571" s="5"/>
      <c r="C571" s="5"/>
      <c r="D571" s="5"/>
      <c r="E571" s="5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 x14ac:dyDescent="0.2">
      <c r="A572" s="1"/>
      <c r="B572" s="5"/>
      <c r="C572" s="5"/>
      <c r="D572" s="5"/>
      <c r="E572" s="5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 x14ac:dyDescent="0.2">
      <c r="A573" s="1"/>
      <c r="B573" s="5"/>
      <c r="C573" s="5"/>
      <c r="D573" s="5"/>
      <c r="E573" s="5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 x14ac:dyDescent="0.2">
      <c r="A574" s="1"/>
      <c r="B574" s="5"/>
      <c r="C574" s="5"/>
      <c r="D574" s="5"/>
      <c r="E574" s="5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 x14ac:dyDescent="0.2">
      <c r="A575" s="1"/>
      <c r="B575" s="5"/>
      <c r="C575" s="5"/>
      <c r="D575" s="5"/>
      <c r="E575" s="5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 x14ac:dyDescent="0.2">
      <c r="A576" s="1"/>
      <c r="B576" s="5"/>
      <c r="C576" s="5"/>
      <c r="D576" s="5"/>
      <c r="E576" s="5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 x14ac:dyDescent="0.2">
      <c r="A577" s="1"/>
      <c r="B577" s="5"/>
      <c r="C577" s="5"/>
      <c r="D577" s="5"/>
      <c r="E577" s="5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 x14ac:dyDescent="0.2">
      <c r="A578" s="1"/>
      <c r="B578" s="5"/>
      <c r="C578" s="5"/>
      <c r="D578" s="5"/>
      <c r="E578" s="5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 x14ac:dyDescent="0.2">
      <c r="A579" s="1"/>
      <c r="B579" s="5"/>
      <c r="C579" s="5"/>
      <c r="D579" s="5"/>
      <c r="E579" s="5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 x14ac:dyDescent="0.2">
      <c r="A580" s="1"/>
      <c r="B580" s="5"/>
      <c r="C580" s="5"/>
      <c r="D580" s="5"/>
      <c r="E580" s="5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 x14ac:dyDescent="0.2">
      <c r="A581" s="1"/>
      <c r="B581" s="5"/>
      <c r="C581" s="5"/>
      <c r="D581" s="5"/>
      <c r="E581" s="5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 x14ac:dyDescent="0.2">
      <c r="A582" s="1"/>
      <c r="B582" s="5"/>
      <c r="C582" s="5"/>
      <c r="D582" s="5"/>
      <c r="E582" s="5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 x14ac:dyDescent="0.2">
      <c r="A583" s="1"/>
      <c r="B583" s="5"/>
      <c r="C583" s="5"/>
      <c r="D583" s="5"/>
      <c r="E583" s="5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 x14ac:dyDescent="0.2">
      <c r="A584" s="1"/>
      <c r="B584" s="5"/>
      <c r="C584" s="5"/>
      <c r="D584" s="5"/>
      <c r="E584" s="5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 x14ac:dyDescent="0.2">
      <c r="A585" s="1"/>
      <c r="B585" s="5"/>
      <c r="C585" s="5"/>
      <c r="D585" s="5"/>
      <c r="E585" s="5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 x14ac:dyDescent="0.2">
      <c r="A586" s="1"/>
      <c r="B586" s="5"/>
      <c r="C586" s="5"/>
      <c r="D586" s="5"/>
      <c r="E586" s="5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 x14ac:dyDescent="0.2">
      <c r="A587" s="1"/>
      <c r="B587" s="5"/>
      <c r="C587" s="5"/>
      <c r="D587" s="5"/>
      <c r="E587" s="5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 x14ac:dyDescent="0.2">
      <c r="A588" s="1"/>
      <c r="B588" s="5"/>
      <c r="C588" s="5"/>
      <c r="D588" s="5"/>
      <c r="E588" s="5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 x14ac:dyDescent="0.2">
      <c r="A589" s="1"/>
      <c r="B589" s="5"/>
      <c r="C589" s="5"/>
      <c r="D589" s="5"/>
      <c r="E589" s="5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 x14ac:dyDescent="0.2">
      <c r="A590" s="1"/>
      <c r="B590" s="5"/>
      <c r="C590" s="5"/>
      <c r="D590" s="5"/>
      <c r="E590" s="5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 x14ac:dyDescent="0.2">
      <c r="A591" s="1"/>
      <c r="B591" s="5"/>
      <c r="C591" s="5"/>
      <c r="D591" s="5"/>
      <c r="E591" s="5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 x14ac:dyDescent="0.2">
      <c r="A592" s="1"/>
      <c r="B592" s="5"/>
      <c r="C592" s="5"/>
      <c r="D592" s="5"/>
      <c r="E592" s="5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 x14ac:dyDescent="0.2">
      <c r="A593" s="1"/>
      <c r="B593" s="5"/>
      <c r="C593" s="5"/>
      <c r="D593" s="5"/>
      <c r="E593" s="5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 x14ac:dyDescent="0.2">
      <c r="A594" s="1"/>
      <c r="B594" s="5"/>
      <c r="C594" s="5"/>
      <c r="D594" s="5"/>
      <c r="E594" s="5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 x14ac:dyDescent="0.2">
      <c r="A595" s="1"/>
      <c r="B595" s="5"/>
      <c r="C595" s="5"/>
      <c r="D595" s="5"/>
      <c r="E595" s="5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 x14ac:dyDescent="0.2">
      <c r="A596" s="1"/>
      <c r="B596" s="5"/>
      <c r="C596" s="5"/>
      <c r="D596" s="5"/>
      <c r="E596" s="5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 x14ac:dyDescent="0.2">
      <c r="A597" s="1"/>
      <c r="B597" s="5"/>
      <c r="C597" s="5"/>
      <c r="D597" s="5"/>
      <c r="E597" s="5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 x14ac:dyDescent="0.2">
      <c r="A598" s="1"/>
      <c r="B598" s="5"/>
      <c r="C598" s="5"/>
      <c r="D598" s="5"/>
      <c r="E598" s="5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 x14ac:dyDescent="0.2">
      <c r="A599" s="1"/>
      <c r="B599" s="5"/>
      <c r="C599" s="5"/>
      <c r="D599" s="5"/>
      <c r="E599" s="5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 x14ac:dyDescent="0.2">
      <c r="A600" s="1"/>
      <c r="B600" s="5"/>
      <c r="C600" s="5"/>
      <c r="D600" s="5"/>
      <c r="E600" s="5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 x14ac:dyDescent="0.2">
      <c r="A601" s="1"/>
      <c r="B601" s="5"/>
      <c r="C601" s="5"/>
      <c r="D601" s="5"/>
      <c r="E601" s="5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 x14ac:dyDescent="0.2">
      <c r="A602" s="1"/>
      <c r="B602" s="5"/>
      <c r="C602" s="5"/>
      <c r="D602" s="5"/>
      <c r="E602" s="5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 x14ac:dyDescent="0.2">
      <c r="A603" s="1"/>
      <c r="B603" s="5"/>
      <c r="C603" s="5"/>
      <c r="D603" s="5"/>
      <c r="E603" s="5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 x14ac:dyDescent="0.2">
      <c r="A604" s="1"/>
      <c r="B604" s="5"/>
      <c r="C604" s="5"/>
      <c r="D604" s="5"/>
      <c r="E604" s="5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 x14ac:dyDescent="0.2">
      <c r="A605" s="1"/>
      <c r="B605" s="5"/>
      <c r="C605" s="5"/>
      <c r="D605" s="5"/>
      <c r="E605" s="5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 x14ac:dyDescent="0.2">
      <c r="A606" s="1"/>
      <c r="B606" s="5"/>
      <c r="C606" s="5"/>
      <c r="D606" s="5"/>
      <c r="E606" s="5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 x14ac:dyDescent="0.2">
      <c r="A607" s="1"/>
      <c r="B607" s="5"/>
      <c r="C607" s="5"/>
      <c r="D607" s="5"/>
      <c r="E607" s="5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 x14ac:dyDescent="0.2">
      <c r="A608" s="1"/>
      <c r="B608" s="5"/>
      <c r="C608" s="5"/>
      <c r="D608" s="5"/>
      <c r="E608" s="5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 x14ac:dyDescent="0.2">
      <c r="A609" s="1"/>
      <c r="B609" s="5"/>
      <c r="C609" s="5"/>
      <c r="D609" s="5"/>
      <c r="E609" s="5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 x14ac:dyDescent="0.2">
      <c r="A610" s="1"/>
      <c r="B610" s="5"/>
      <c r="C610" s="5"/>
      <c r="D610" s="5"/>
      <c r="E610" s="5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 x14ac:dyDescent="0.2">
      <c r="A611" s="1"/>
      <c r="B611" s="5"/>
      <c r="C611" s="5"/>
      <c r="D611" s="5"/>
      <c r="E611" s="5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 x14ac:dyDescent="0.2">
      <c r="A612" s="1"/>
      <c r="B612" s="5"/>
      <c r="C612" s="5"/>
      <c r="D612" s="5"/>
      <c r="E612" s="5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 x14ac:dyDescent="0.2">
      <c r="A613" s="1"/>
      <c r="B613" s="5"/>
      <c r="C613" s="5"/>
      <c r="D613" s="5"/>
      <c r="E613" s="5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 x14ac:dyDescent="0.2">
      <c r="A614" s="1"/>
      <c r="B614" s="5"/>
      <c r="C614" s="5"/>
      <c r="D614" s="5"/>
      <c r="E614" s="5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 x14ac:dyDescent="0.2">
      <c r="A615" s="1"/>
      <c r="B615" s="5"/>
      <c r="C615" s="5"/>
      <c r="D615" s="5"/>
      <c r="E615" s="5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 x14ac:dyDescent="0.2">
      <c r="A616" s="1"/>
      <c r="B616" s="5"/>
      <c r="C616" s="5"/>
      <c r="D616" s="5"/>
      <c r="E616" s="5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 x14ac:dyDescent="0.2">
      <c r="A617" s="1"/>
      <c r="B617" s="5"/>
      <c r="C617" s="5"/>
      <c r="D617" s="5"/>
      <c r="E617" s="5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 x14ac:dyDescent="0.2">
      <c r="A618" s="1"/>
      <c r="B618" s="5"/>
      <c r="C618" s="5"/>
      <c r="D618" s="5"/>
      <c r="E618" s="5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 x14ac:dyDescent="0.2">
      <c r="A619" s="1"/>
      <c r="B619" s="5"/>
      <c r="C619" s="5"/>
      <c r="D619" s="5"/>
      <c r="E619" s="5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 x14ac:dyDescent="0.2">
      <c r="A620" s="1"/>
      <c r="B620" s="5"/>
      <c r="C620" s="5"/>
      <c r="D620" s="5"/>
      <c r="E620" s="5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 x14ac:dyDescent="0.2">
      <c r="A621" s="1"/>
      <c r="B621" s="5"/>
      <c r="C621" s="5"/>
      <c r="D621" s="5"/>
      <c r="E621" s="5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 x14ac:dyDescent="0.2">
      <c r="A622" s="1"/>
      <c r="B622" s="5"/>
      <c r="C622" s="5"/>
      <c r="D622" s="5"/>
      <c r="E622" s="5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 x14ac:dyDescent="0.2">
      <c r="A623" s="1"/>
      <c r="B623" s="5"/>
      <c r="C623" s="5"/>
      <c r="D623" s="5"/>
      <c r="E623" s="5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 x14ac:dyDescent="0.2">
      <c r="A624" s="1"/>
      <c r="B624" s="5"/>
      <c r="C624" s="5"/>
      <c r="D624" s="5"/>
      <c r="E624" s="5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 x14ac:dyDescent="0.2">
      <c r="A625" s="1"/>
      <c r="B625" s="5"/>
      <c r="C625" s="5"/>
      <c r="D625" s="5"/>
      <c r="E625" s="5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 x14ac:dyDescent="0.2">
      <c r="A626" s="1"/>
      <c r="B626" s="5"/>
      <c r="C626" s="5"/>
      <c r="D626" s="5"/>
      <c r="E626" s="5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 x14ac:dyDescent="0.2">
      <c r="A627" s="1"/>
      <c r="B627" s="5"/>
      <c r="C627" s="5"/>
      <c r="D627" s="5"/>
      <c r="E627" s="5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 x14ac:dyDescent="0.2">
      <c r="A628" s="1"/>
      <c r="B628" s="5"/>
      <c r="C628" s="5"/>
      <c r="D628" s="5"/>
      <c r="E628" s="5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 x14ac:dyDescent="0.2">
      <c r="A629" s="1"/>
      <c r="B629" s="5"/>
      <c r="C629" s="5"/>
      <c r="D629" s="5"/>
      <c r="E629" s="5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 x14ac:dyDescent="0.2">
      <c r="A630" s="1"/>
      <c r="B630" s="5"/>
      <c r="C630" s="5"/>
      <c r="D630" s="5"/>
      <c r="E630" s="5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 x14ac:dyDescent="0.2">
      <c r="A631" s="1"/>
      <c r="B631" s="5"/>
      <c r="C631" s="5"/>
      <c r="D631" s="5"/>
      <c r="E631" s="5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 x14ac:dyDescent="0.2">
      <c r="A632" s="1"/>
      <c r="B632" s="5"/>
      <c r="C632" s="5"/>
      <c r="D632" s="5"/>
      <c r="E632" s="5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 x14ac:dyDescent="0.2">
      <c r="A633" s="1"/>
      <c r="B633" s="5"/>
      <c r="C633" s="5"/>
      <c r="D633" s="5"/>
      <c r="E633" s="5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 x14ac:dyDescent="0.2">
      <c r="A634" s="1"/>
      <c r="B634" s="5"/>
      <c r="C634" s="5"/>
      <c r="D634" s="5"/>
      <c r="E634" s="5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 x14ac:dyDescent="0.2">
      <c r="A635" s="1"/>
      <c r="B635" s="5"/>
      <c r="C635" s="5"/>
      <c r="D635" s="5"/>
      <c r="E635" s="5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 x14ac:dyDescent="0.2">
      <c r="A636" s="1"/>
      <c r="B636" s="5"/>
      <c r="C636" s="5"/>
      <c r="D636" s="5"/>
      <c r="E636" s="5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 x14ac:dyDescent="0.2">
      <c r="A637" s="1"/>
      <c r="B637" s="5"/>
      <c r="C637" s="5"/>
      <c r="D637" s="5"/>
      <c r="E637" s="5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 x14ac:dyDescent="0.2">
      <c r="A638" s="1"/>
      <c r="B638" s="5"/>
      <c r="C638" s="5"/>
      <c r="D638" s="5"/>
      <c r="E638" s="5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 x14ac:dyDescent="0.2">
      <c r="A639" s="1"/>
      <c r="B639" s="5"/>
      <c r="C639" s="5"/>
      <c r="D639" s="5"/>
      <c r="E639" s="5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 x14ac:dyDescent="0.2">
      <c r="A640" s="1"/>
      <c r="B640" s="5"/>
      <c r="C640" s="5"/>
      <c r="D640" s="5"/>
      <c r="E640" s="5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 x14ac:dyDescent="0.2">
      <c r="A641" s="1"/>
      <c r="B641" s="5"/>
      <c r="C641" s="5"/>
      <c r="D641" s="5"/>
      <c r="E641" s="5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 x14ac:dyDescent="0.2">
      <c r="A642" s="1"/>
      <c r="B642" s="5"/>
      <c r="C642" s="5"/>
      <c r="D642" s="5"/>
      <c r="E642" s="5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 x14ac:dyDescent="0.2">
      <c r="A643" s="1"/>
      <c r="B643" s="5"/>
      <c r="C643" s="5"/>
      <c r="D643" s="5"/>
      <c r="E643" s="5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 x14ac:dyDescent="0.2">
      <c r="A644" s="1"/>
      <c r="B644" s="5"/>
      <c r="C644" s="5"/>
      <c r="D644" s="5"/>
      <c r="E644" s="5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 x14ac:dyDescent="0.2">
      <c r="A645" s="1"/>
      <c r="B645" s="5"/>
      <c r="C645" s="5"/>
      <c r="D645" s="5"/>
      <c r="E645" s="5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 x14ac:dyDescent="0.2">
      <c r="A646" s="1"/>
      <c r="B646" s="5"/>
      <c r="C646" s="5"/>
      <c r="D646" s="5"/>
      <c r="E646" s="5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 x14ac:dyDescent="0.2">
      <c r="A647" s="1"/>
      <c r="B647" s="5"/>
      <c r="C647" s="5"/>
      <c r="D647" s="5"/>
      <c r="E647" s="5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 x14ac:dyDescent="0.2">
      <c r="A648" s="1"/>
      <c r="B648" s="5"/>
      <c r="C648" s="5"/>
      <c r="D648" s="5"/>
      <c r="E648" s="5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 x14ac:dyDescent="0.2">
      <c r="A649" s="1"/>
      <c r="B649" s="5"/>
      <c r="C649" s="5"/>
      <c r="D649" s="5"/>
      <c r="E649" s="5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 x14ac:dyDescent="0.2">
      <c r="A650" s="1"/>
      <c r="B650" s="5"/>
      <c r="C650" s="5"/>
      <c r="D650" s="5"/>
      <c r="E650" s="5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 x14ac:dyDescent="0.2">
      <c r="A651" s="1"/>
      <c r="B651" s="5"/>
      <c r="C651" s="5"/>
      <c r="D651" s="5"/>
      <c r="E651" s="5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 x14ac:dyDescent="0.2">
      <c r="A652" s="1"/>
      <c r="B652" s="5"/>
      <c r="C652" s="5"/>
      <c r="D652" s="5"/>
      <c r="E652" s="5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 x14ac:dyDescent="0.2">
      <c r="A653" s="1"/>
      <c r="B653" s="5"/>
      <c r="C653" s="5"/>
      <c r="D653" s="5"/>
      <c r="E653" s="5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 x14ac:dyDescent="0.2">
      <c r="A654" s="1"/>
      <c r="B654" s="5"/>
      <c r="C654" s="5"/>
      <c r="D654" s="5"/>
      <c r="E654" s="5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 x14ac:dyDescent="0.2">
      <c r="A655" s="1"/>
      <c r="B655" s="5"/>
      <c r="C655" s="5"/>
      <c r="D655" s="5"/>
      <c r="E655" s="5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 x14ac:dyDescent="0.2">
      <c r="A656" s="1"/>
      <c r="B656" s="5"/>
      <c r="C656" s="5"/>
      <c r="D656" s="5"/>
      <c r="E656" s="5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 x14ac:dyDescent="0.2">
      <c r="A657" s="1"/>
      <c r="B657" s="5"/>
      <c r="C657" s="5"/>
      <c r="D657" s="5"/>
      <c r="E657" s="5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 x14ac:dyDescent="0.2">
      <c r="A658" s="1"/>
      <c r="B658" s="5"/>
      <c r="C658" s="5"/>
      <c r="D658" s="5"/>
      <c r="E658" s="5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 x14ac:dyDescent="0.2">
      <c r="A659" s="1"/>
      <c r="B659" s="5"/>
      <c r="C659" s="5"/>
      <c r="D659" s="5"/>
      <c r="E659" s="5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 x14ac:dyDescent="0.2">
      <c r="A660" s="1"/>
      <c r="B660" s="5"/>
      <c r="C660" s="5"/>
      <c r="D660" s="5"/>
      <c r="E660" s="5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 x14ac:dyDescent="0.2">
      <c r="A661" s="1"/>
      <c r="B661" s="5"/>
      <c r="C661" s="5"/>
      <c r="D661" s="5"/>
      <c r="E661" s="5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 x14ac:dyDescent="0.2">
      <c r="A662" s="1"/>
      <c r="B662" s="5"/>
      <c r="C662" s="5"/>
      <c r="D662" s="5"/>
      <c r="E662" s="5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 x14ac:dyDescent="0.2">
      <c r="A663" s="1"/>
      <c r="B663" s="5"/>
      <c r="C663" s="5"/>
      <c r="D663" s="5"/>
      <c r="E663" s="5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 x14ac:dyDescent="0.2">
      <c r="A664" s="1"/>
      <c r="B664" s="5"/>
      <c r="C664" s="5"/>
      <c r="D664" s="5"/>
      <c r="E664" s="5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 x14ac:dyDescent="0.2">
      <c r="A665" s="1"/>
      <c r="B665" s="5"/>
      <c r="C665" s="5"/>
      <c r="D665" s="5"/>
      <c r="E665" s="5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 x14ac:dyDescent="0.2">
      <c r="A666" s="1"/>
      <c r="B666" s="5"/>
      <c r="C666" s="5"/>
      <c r="D666" s="5"/>
      <c r="E666" s="5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 x14ac:dyDescent="0.2">
      <c r="A667" s="1"/>
      <c r="B667" s="5"/>
      <c r="C667" s="5"/>
      <c r="D667" s="5"/>
      <c r="E667" s="5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 x14ac:dyDescent="0.2">
      <c r="A668" s="1"/>
      <c r="B668" s="5"/>
      <c r="C668" s="5"/>
      <c r="D668" s="5"/>
      <c r="E668" s="5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 x14ac:dyDescent="0.2">
      <c r="A669" s="1"/>
      <c r="B669" s="5"/>
      <c r="C669" s="5"/>
      <c r="D669" s="5"/>
      <c r="E669" s="5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 x14ac:dyDescent="0.2">
      <c r="A670" s="1"/>
      <c r="B670" s="5"/>
      <c r="C670" s="5"/>
      <c r="D670" s="5"/>
      <c r="E670" s="5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 x14ac:dyDescent="0.2">
      <c r="A671" s="1"/>
      <c r="B671" s="5"/>
      <c r="C671" s="5"/>
      <c r="D671" s="5"/>
      <c r="E671" s="5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 x14ac:dyDescent="0.2">
      <c r="A672" s="1"/>
      <c r="B672" s="5"/>
      <c r="C672" s="5"/>
      <c r="D672" s="5"/>
      <c r="E672" s="5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 x14ac:dyDescent="0.2">
      <c r="A673" s="1"/>
      <c r="B673" s="5"/>
      <c r="C673" s="5"/>
      <c r="D673" s="5"/>
      <c r="E673" s="5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 x14ac:dyDescent="0.2">
      <c r="A674" s="1"/>
      <c r="B674" s="5"/>
      <c r="C674" s="5"/>
      <c r="D674" s="5"/>
      <c r="E674" s="5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 x14ac:dyDescent="0.2">
      <c r="A675" s="1"/>
      <c r="B675" s="5"/>
      <c r="C675" s="5"/>
      <c r="D675" s="5"/>
      <c r="E675" s="5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 x14ac:dyDescent="0.2">
      <c r="A676" s="1"/>
      <c r="B676" s="5"/>
      <c r="C676" s="5"/>
      <c r="D676" s="5"/>
      <c r="E676" s="5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 x14ac:dyDescent="0.2">
      <c r="A677" s="1"/>
      <c r="B677" s="5"/>
      <c r="C677" s="5"/>
      <c r="D677" s="5"/>
      <c r="E677" s="5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 x14ac:dyDescent="0.2">
      <c r="A678" s="1"/>
      <c r="B678" s="5"/>
      <c r="C678" s="5"/>
      <c r="D678" s="5"/>
      <c r="E678" s="5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 x14ac:dyDescent="0.2">
      <c r="A679" s="1"/>
      <c r="B679" s="5"/>
      <c r="C679" s="5"/>
      <c r="D679" s="5"/>
      <c r="E679" s="5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 x14ac:dyDescent="0.2">
      <c r="A680" s="1"/>
      <c r="B680" s="5"/>
      <c r="C680" s="5"/>
      <c r="D680" s="5"/>
      <c r="E680" s="5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 x14ac:dyDescent="0.2">
      <c r="A681" s="1"/>
      <c r="B681" s="5"/>
      <c r="C681" s="5"/>
      <c r="D681" s="5"/>
      <c r="E681" s="5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 x14ac:dyDescent="0.2">
      <c r="A682" s="1"/>
      <c r="B682" s="5"/>
      <c r="C682" s="5"/>
      <c r="D682" s="5"/>
      <c r="E682" s="5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 x14ac:dyDescent="0.2">
      <c r="A683" s="1"/>
      <c r="B683" s="5"/>
      <c r="C683" s="5"/>
      <c r="D683" s="5"/>
      <c r="E683" s="5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 x14ac:dyDescent="0.2">
      <c r="A684" s="1"/>
      <c r="B684" s="5"/>
      <c r="C684" s="5"/>
      <c r="D684" s="5"/>
      <c r="E684" s="5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 x14ac:dyDescent="0.2">
      <c r="A685" s="1"/>
      <c r="B685" s="5"/>
      <c r="C685" s="5"/>
      <c r="D685" s="5"/>
      <c r="E685" s="5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 x14ac:dyDescent="0.2">
      <c r="A686" s="1"/>
      <c r="B686" s="5"/>
      <c r="C686" s="5"/>
      <c r="D686" s="5"/>
      <c r="E686" s="5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 x14ac:dyDescent="0.2">
      <c r="A687" s="1"/>
      <c r="B687" s="5"/>
      <c r="C687" s="5"/>
      <c r="D687" s="5"/>
      <c r="E687" s="5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 x14ac:dyDescent="0.2">
      <c r="A688" s="1"/>
      <c r="B688" s="5"/>
      <c r="C688" s="5"/>
      <c r="D688" s="5"/>
      <c r="E688" s="5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 x14ac:dyDescent="0.2">
      <c r="A689" s="1"/>
      <c r="B689" s="5"/>
      <c r="C689" s="5"/>
      <c r="D689" s="5"/>
      <c r="E689" s="5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 x14ac:dyDescent="0.2">
      <c r="A690" s="1"/>
      <c r="B690" s="5"/>
      <c r="C690" s="5"/>
      <c r="D690" s="5"/>
      <c r="E690" s="5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 x14ac:dyDescent="0.2">
      <c r="A691" s="1"/>
      <c r="B691" s="5"/>
      <c r="C691" s="5"/>
      <c r="D691" s="5"/>
      <c r="E691" s="5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 x14ac:dyDescent="0.2">
      <c r="A692" s="1"/>
      <c r="B692" s="5"/>
      <c r="C692" s="5"/>
      <c r="D692" s="5"/>
      <c r="E692" s="5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 x14ac:dyDescent="0.2">
      <c r="A693" s="1"/>
      <c r="B693" s="5"/>
      <c r="C693" s="5"/>
      <c r="D693" s="5"/>
      <c r="E693" s="5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 x14ac:dyDescent="0.2">
      <c r="A694" s="1"/>
      <c r="B694" s="5"/>
      <c r="C694" s="5"/>
      <c r="D694" s="5"/>
      <c r="E694" s="5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 x14ac:dyDescent="0.2">
      <c r="A695" s="1"/>
      <c r="B695" s="5"/>
      <c r="C695" s="5"/>
      <c r="D695" s="5"/>
      <c r="E695" s="5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 x14ac:dyDescent="0.2">
      <c r="A696" s="1"/>
      <c r="B696" s="5"/>
      <c r="C696" s="5"/>
      <c r="D696" s="5"/>
      <c r="E696" s="5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 x14ac:dyDescent="0.2">
      <c r="A697" s="1"/>
      <c r="B697" s="5"/>
      <c r="C697" s="5"/>
      <c r="D697" s="5"/>
      <c r="E697" s="5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 x14ac:dyDescent="0.2">
      <c r="A698" s="1"/>
      <c r="B698" s="5"/>
      <c r="C698" s="5"/>
      <c r="D698" s="5"/>
      <c r="E698" s="5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 x14ac:dyDescent="0.2">
      <c r="A699" s="1"/>
      <c r="B699" s="5"/>
      <c r="C699" s="5"/>
      <c r="D699" s="5"/>
      <c r="E699" s="5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 x14ac:dyDescent="0.2">
      <c r="A700" s="1"/>
      <c r="B700" s="5"/>
      <c r="C700" s="5"/>
      <c r="D700" s="5"/>
      <c r="E700" s="5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 x14ac:dyDescent="0.2">
      <c r="A701" s="1"/>
      <c r="B701" s="5"/>
      <c r="C701" s="5"/>
      <c r="D701" s="5"/>
      <c r="E701" s="5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 x14ac:dyDescent="0.2">
      <c r="A702" s="1"/>
      <c r="B702" s="5"/>
      <c r="C702" s="5"/>
      <c r="D702" s="5"/>
      <c r="E702" s="5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 x14ac:dyDescent="0.2">
      <c r="A703" s="1"/>
      <c r="B703" s="5"/>
      <c r="C703" s="5"/>
      <c r="D703" s="5"/>
      <c r="E703" s="5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 x14ac:dyDescent="0.2">
      <c r="A704" s="1"/>
      <c r="B704" s="5"/>
      <c r="C704" s="5"/>
      <c r="D704" s="5"/>
      <c r="E704" s="5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 x14ac:dyDescent="0.2">
      <c r="A705" s="1"/>
      <c r="B705" s="5"/>
      <c r="C705" s="5"/>
      <c r="D705" s="5"/>
      <c r="E705" s="5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 x14ac:dyDescent="0.2">
      <c r="A706" s="1"/>
      <c r="B706" s="5"/>
      <c r="C706" s="5"/>
      <c r="D706" s="5"/>
      <c r="E706" s="5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 x14ac:dyDescent="0.2">
      <c r="A707" s="1"/>
      <c r="B707" s="5"/>
      <c r="C707" s="5"/>
      <c r="D707" s="5"/>
      <c r="E707" s="5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 x14ac:dyDescent="0.2">
      <c r="A708" s="1"/>
      <c r="B708" s="5"/>
      <c r="C708" s="5"/>
      <c r="D708" s="5"/>
      <c r="E708" s="5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 x14ac:dyDescent="0.2">
      <c r="A709" s="1"/>
      <c r="B709" s="5"/>
      <c r="C709" s="5"/>
      <c r="D709" s="5"/>
      <c r="E709" s="5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 x14ac:dyDescent="0.2">
      <c r="A710" s="1"/>
      <c r="B710" s="5"/>
      <c r="C710" s="5"/>
      <c r="D710" s="5"/>
      <c r="E710" s="5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 x14ac:dyDescent="0.2">
      <c r="A711" s="1"/>
      <c r="B711" s="5"/>
      <c r="C711" s="5"/>
      <c r="D711" s="5"/>
      <c r="E711" s="5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 x14ac:dyDescent="0.2">
      <c r="A712" s="1"/>
      <c r="B712" s="5"/>
      <c r="C712" s="5"/>
      <c r="D712" s="5"/>
      <c r="E712" s="5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 x14ac:dyDescent="0.2">
      <c r="A713" s="1"/>
      <c r="B713" s="5"/>
      <c r="C713" s="5"/>
      <c r="D713" s="5"/>
      <c r="E713" s="5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 x14ac:dyDescent="0.2">
      <c r="A714" s="1"/>
      <c r="B714" s="5"/>
      <c r="C714" s="5"/>
      <c r="D714" s="5"/>
      <c r="E714" s="5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 x14ac:dyDescent="0.2">
      <c r="A715" s="1"/>
      <c r="B715" s="5"/>
      <c r="C715" s="5"/>
      <c r="D715" s="5"/>
      <c r="E715" s="5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 x14ac:dyDescent="0.2">
      <c r="A716" s="1"/>
      <c r="B716" s="5"/>
      <c r="C716" s="5"/>
      <c r="D716" s="5"/>
      <c r="E716" s="5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 x14ac:dyDescent="0.2">
      <c r="A717" s="1"/>
      <c r="B717" s="5"/>
      <c r="C717" s="5"/>
      <c r="D717" s="5"/>
      <c r="E717" s="5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 x14ac:dyDescent="0.2">
      <c r="A718" s="1"/>
      <c r="B718" s="5"/>
      <c r="C718" s="5"/>
      <c r="D718" s="5"/>
      <c r="E718" s="5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 x14ac:dyDescent="0.2">
      <c r="A719" s="1"/>
      <c r="B719" s="5"/>
      <c r="C719" s="5"/>
      <c r="D719" s="5"/>
      <c r="E719" s="5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 x14ac:dyDescent="0.2">
      <c r="A720" s="1"/>
      <c r="B720" s="5"/>
      <c r="C720" s="5"/>
      <c r="D720" s="5"/>
      <c r="E720" s="5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 x14ac:dyDescent="0.2">
      <c r="A721" s="1"/>
      <c r="B721" s="5"/>
      <c r="C721" s="5"/>
      <c r="D721" s="5"/>
      <c r="E721" s="5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 x14ac:dyDescent="0.2">
      <c r="A722" s="1"/>
      <c r="B722" s="5"/>
      <c r="C722" s="5"/>
      <c r="D722" s="5"/>
      <c r="E722" s="5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 x14ac:dyDescent="0.2">
      <c r="A723" s="1"/>
      <c r="B723" s="5"/>
      <c r="C723" s="5"/>
      <c r="D723" s="5"/>
      <c r="E723" s="5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 x14ac:dyDescent="0.2">
      <c r="A724" s="1"/>
      <c r="B724" s="5"/>
      <c r="C724" s="5"/>
      <c r="D724" s="5"/>
      <c r="E724" s="5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 x14ac:dyDescent="0.2">
      <c r="A725" s="1"/>
      <c r="B725" s="5"/>
      <c r="C725" s="5"/>
      <c r="D725" s="5"/>
      <c r="E725" s="5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 x14ac:dyDescent="0.2">
      <c r="A726" s="1"/>
      <c r="B726" s="5"/>
      <c r="C726" s="5"/>
      <c r="D726" s="5"/>
      <c r="E726" s="5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 x14ac:dyDescent="0.2">
      <c r="A727" s="1"/>
      <c r="B727" s="5"/>
      <c r="C727" s="5"/>
      <c r="D727" s="5"/>
      <c r="E727" s="5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 x14ac:dyDescent="0.2">
      <c r="A728" s="1"/>
      <c r="B728" s="5"/>
      <c r="C728" s="5"/>
      <c r="D728" s="5"/>
      <c r="E728" s="5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 x14ac:dyDescent="0.2">
      <c r="A729" s="1"/>
      <c r="B729" s="5"/>
      <c r="C729" s="5"/>
      <c r="D729" s="5"/>
      <c r="E729" s="5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 x14ac:dyDescent="0.2">
      <c r="A730" s="1"/>
      <c r="B730" s="5"/>
      <c r="C730" s="5"/>
      <c r="D730" s="5"/>
      <c r="E730" s="5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 x14ac:dyDescent="0.2">
      <c r="A731" s="1"/>
      <c r="B731" s="5"/>
      <c r="C731" s="5"/>
      <c r="D731" s="5"/>
      <c r="E731" s="5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 x14ac:dyDescent="0.2">
      <c r="A732" s="1"/>
      <c r="B732" s="5"/>
      <c r="C732" s="5"/>
      <c r="D732" s="5"/>
      <c r="E732" s="5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 x14ac:dyDescent="0.2">
      <c r="A733" s="1"/>
      <c r="B733" s="5"/>
      <c r="C733" s="5"/>
      <c r="D733" s="5"/>
      <c r="E733" s="5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 x14ac:dyDescent="0.2">
      <c r="A734" s="1"/>
      <c r="B734" s="5"/>
      <c r="C734" s="5"/>
      <c r="D734" s="5"/>
      <c r="E734" s="5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 x14ac:dyDescent="0.2">
      <c r="A735" s="1"/>
      <c r="B735" s="5"/>
      <c r="C735" s="5"/>
      <c r="D735" s="5"/>
      <c r="E735" s="5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 x14ac:dyDescent="0.2">
      <c r="A736" s="1"/>
      <c r="B736" s="5"/>
      <c r="C736" s="5"/>
      <c r="D736" s="5"/>
      <c r="E736" s="5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 x14ac:dyDescent="0.2">
      <c r="A737" s="1"/>
      <c r="B737" s="5"/>
      <c r="C737" s="5"/>
      <c r="D737" s="5"/>
      <c r="E737" s="5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 x14ac:dyDescent="0.2">
      <c r="A738" s="1"/>
      <c r="B738" s="5"/>
      <c r="C738" s="5"/>
      <c r="D738" s="5"/>
      <c r="E738" s="5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 x14ac:dyDescent="0.2">
      <c r="A739" s="1"/>
      <c r="B739" s="5"/>
      <c r="C739" s="5"/>
      <c r="D739" s="5"/>
      <c r="E739" s="5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 x14ac:dyDescent="0.2">
      <c r="A740" s="1"/>
      <c r="B740" s="5"/>
      <c r="C740" s="5"/>
      <c r="D740" s="5"/>
      <c r="E740" s="5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 x14ac:dyDescent="0.2">
      <c r="A741" s="1"/>
      <c r="B741" s="5"/>
      <c r="C741" s="5"/>
      <c r="D741" s="5"/>
      <c r="E741" s="5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 x14ac:dyDescent="0.2">
      <c r="A742" s="1"/>
      <c r="B742" s="5"/>
      <c r="C742" s="5"/>
      <c r="D742" s="5"/>
      <c r="E742" s="5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 x14ac:dyDescent="0.2">
      <c r="A743" s="1"/>
      <c r="B743" s="5"/>
      <c r="C743" s="5"/>
      <c r="D743" s="5"/>
      <c r="E743" s="5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 x14ac:dyDescent="0.2">
      <c r="A744" s="1"/>
      <c r="B744" s="5"/>
      <c r="C744" s="5"/>
      <c r="D744" s="5"/>
      <c r="E744" s="5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 x14ac:dyDescent="0.2">
      <c r="A745" s="1"/>
      <c r="B745" s="5"/>
      <c r="C745" s="5"/>
      <c r="D745" s="5"/>
      <c r="E745" s="5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 x14ac:dyDescent="0.2">
      <c r="A746" s="1"/>
      <c r="B746" s="5"/>
      <c r="C746" s="5"/>
      <c r="D746" s="5"/>
      <c r="E746" s="5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 x14ac:dyDescent="0.2">
      <c r="A747" s="1"/>
      <c r="B747" s="5"/>
      <c r="C747" s="5"/>
      <c r="D747" s="5"/>
      <c r="E747" s="5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 x14ac:dyDescent="0.2">
      <c r="A748" s="1"/>
      <c r="B748" s="5"/>
      <c r="C748" s="5"/>
      <c r="D748" s="5"/>
      <c r="E748" s="5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 x14ac:dyDescent="0.2">
      <c r="A749" s="1"/>
      <c r="B749" s="5"/>
      <c r="C749" s="5"/>
      <c r="D749" s="5"/>
      <c r="E749" s="5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 x14ac:dyDescent="0.2">
      <c r="A750" s="1"/>
      <c r="B750" s="5"/>
      <c r="C750" s="5"/>
      <c r="D750" s="5"/>
      <c r="E750" s="5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 x14ac:dyDescent="0.2">
      <c r="A751" s="1"/>
      <c r="B751" s="5"/>
      <c r="C751" s="5"/>
      <c r="D751" s="5"/>
      <c r="E751" s="5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 x14ac:dyDescent="0.2">
      <c r="A752" s="1"/>
      <c r="B752" s="5"/>
      <c r="C752" s="5"/>
      <c r="D752" s="5"/>
      <c r="E752" s="5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 x14ac:dyDescent="0.2">
      <c r="A753" s="1"/>
      <c r="B753" s="5"/>
      <c r="C753" s="5"/>
      <c r="D753" s="5"/>
      <c r="E753" s="5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 x14ac:dyDescent="0.2">
      <c r="A754" s="1"/>
      <c r="B754" s="5"/>
      <c r="C754" s="5"/>
      <c r="D754" s="5"/>
      <c r="E754" s="5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 x14ac:dyDescent="0.2">
      <c r="A755" s="1"/>
      <c r="B755" s="5"/>
      <c r="C755" s="5"/>
      <c r="D755" s="5"/>
      <c r="E755" s="5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 x14ac:dyDescent="0.2">
      <c r="A756" s="1"/>
      <c r="B756" s="5"/>
      <c r="C756" s="5"/>
      <c r="D756" s="5"/>
      <c r="E756" s="5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 x14ac:dyDescent="0.2">
      <c r="A757" s="1"/>
      <c r="B757" s="5"/>
      <c r="C757" s="5"/>
      <c r="D757" s="5"/>
      <c r="E757" s="5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 x14ac:dyDescent="0.2">
      <c r="A758" s="1"/>
      <c r="B758" s="5"/>
      <c r="C758" s="5"/>
      <c r="D758" s="5"/>
      <c r="E758" s="5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 x14ac:dyDescent="0.2">
      <c r="A759" s="1"/>
      <c r="B759" s="5"/>
      <c r="C759" s="5"/>
      <c r="D759" s="5"/>
      <c r="E759" s="5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 x14ac:dyDescent="0.2">
      <c r="A760" s="1"/>
      <c r="B760" s="5"/>
      <c r="C760" s="5"/>
      <c r="D760" s="5"/>
      <c r="E760" s="5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 x14ac:dyDescent="0.2">
      <c r="A761" s="1"/>
      <c r="B761" s="5"/>
      <c r="C761" s="5"/>
      <c r="D761" s="5"/>
      <c r="E761" s="5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 x14ac:dyDescent="0.2">
      <c r="A762" s="1"/>
      <c r="B762" s="5"/>
      <c r="C762" s="5"/>
      <c r="D762" s="5"/>
      <c r="E762" s="5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 x14ac:dyDescent="0.2">
      <c r="A763" s="1"/>
      <c r="B763" s="5"/>
      <c r="C763" s="5"/>
      <c r="D763" s="5"/>
      <c r="E763" s="5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 x14ac:dyDescent="0.2">
      <c r="A764" s="1"/>
      <c r="B764" s="5"/>
      <c r="C764" s="5"/>
      <c r="D764" s="5"/>
      <c r="E764" s="5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 x14ac:dyDescent="0.2">
      <c r="A765" s="1"/>
      <c r="B765" s="5"/>
      <c r="C765" s="5"/>
      <c r="D765" s="5"/>
      <c r="E765" s="5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 x14ac:dyDescent="0.2">
      <c r="A766" s="1"/>
      <c r="B766" s="5"/>
      <c r="C766" s="5"/>
      <c r="D766" s="5"/>
      <c r="E766" s="5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 x14ac:dyDescent="0.2">
      <c r="A767" s="1"/>
      <c r="B767" s="5"/>
      <c r="C767" s="5"/>
      <c r="D767" s="5"/>
      <c r="E767" s="5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 x14ac:dyDescent="0.2">
      <c r="A768" s="1"/>
      <c r="B768" s="5"/>
      <c r="C768" s="5"/>
      <c r="D768" s="5"/>
      <c r="E768" s="5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 x14ac:dyDescent="0.2">
      <c r="A769" s="1"/>
      <c r="B769" s="5"/>
      <c r="C769" s="5"/>
      <c r="D769" s="5"/>
      <c r="E769" s="5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 x14ac:dyDescent="0.2">
      <c r="A770" s="1"/>
      <c r="B770" s="5"/>
      <c r="C770" s="5"/>
      <c r="D770" s="5"/>
      <c r="E770" s="5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 x14ac:dyDescent="0.2">
      <c r="A771" s="1"/>
      <c r="B771" s="5"/>
      <c r="C771" s="5"/>
      <c r="D771" s="5"/>
      <c r="E771" s="5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 x14ac:dyDescent="0.2">
      <c r="A772" s="1"/>
      <c r="B772" s="5"/>
      <c r="C772" s="5"/>
      <c r="D772" s="5"/>
      <c r="E772" s="5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 x14ac:dyDescent="0.2">
      <c r="A773" s="1"/>
      <c r="B773" s="5"/>
      <c r="C773" s="5"/>
      <c r="D773" s="5"/>
      <c r="E773" s="5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 x14ac:dyDescent="0.2">
      <c r="A774" s="1"/>
      <c r="B774" s="5"/>
      <c r="C774" s="5"/>
      <c r="D774" s="5"/>
      <c r="E774" s="5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 x14ac:dyDescent="0.2">
      <c r="A775" s="1"/>
      <c r="B775" s="5"/>
      <c r="C775" s="5"/>
      <c r="D775" s="5"/>
      <c r="E775" s="5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 x14ac:dyDescent="0.2">
      <c r="A776" s="1"/>
      <c r="B776" s="5"/>
      <c r="C776" s="5"/>
      <c r="D776" s="5"/>
      <c r="E776" s="5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 x14ac:dyDescent="0.2">
      <c r="A777" s="1"/>
      <c r="B777" s="5"/>
      <c r="C777" s="5"/>
      <c r="D777" s="5"/>
      <c r="E777" s="5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 x14ac:dyDescent="0.2">
      <c r="A778" s="1"/>
      <c r="B778" s="5"/>
      <c r="C778" s="5"/>
      <c r="D778" s="5"/>
      <c r="E778" s="5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 x14ac:dyDescent="0.2">
      <c r="A779" s="1"/>
      <c r="B779" s="5"/>
      <c r="C779" s="5"/>
      <c r="D779" s="5"/>
      <c r="E779" s="5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 x14ac:dyDescent="0.2">
      <c r="A780" s="1"/>
      <c r="B780" s="5"/>
      <c r="C780" s="5"/>
      <c r="D780" s="5"/>
      <c r="E780" s="5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 x14ac:dyDescent="0.2">
      <c r="A781" s="1"/>
      <c r="B781" s="5"/>
      <c r="C781" s="5"/>
      <c r="D781" s="5"/>
      <c r="E781" s="5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 x14ac:dyDescent="0.2">
      <c r="A782" s="1"/>
      <c r="B782" s="5"/>
      <c r="C782" s="5"/>
      <c r="D782" s="5"/>
      <c r="E782" s="5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 x14ac:dyDescent="0.2">
      <c r="A783" s="1"/>
      <c r="B783" s="5"/>
      <c r="C783" s="5"/>
      <c r="D783" s="5"/>
      <c r="E783" s="5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 x14ac:dyDescent="0.2">
      <c r="A784" s="1"/>
      <c r="B784" s="5"/>
      <c r="C784" s="5"/>
      <c r="D784" s="5"/>
      <c r="E784" s="5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 x14ac:dyDescent="0.2">
      <c r="A785" s="1"/>
      <c r="B785" s="5"/>
      <c r="C785" s="5"/>
      <c r="D785" s="5"/>
      <c r="E785" s="5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 x14ac:dyDescent="0.2">
      <c r="A786" s="1"/>
      <c r="B786" s="5"/>
      <c r="C786" s="5"/>
      <c r="D786" s="5"/>
      <c r="E786" s="5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 x14ac:dyDescent="0.2">
      <c r="A787" s="1"/>
      <c r="B787" s="5"/>
      <c r="C787" s="5"/>
      <c r="D787" s="5"/>
      <c r="E787" s="5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 x14ac:dyDescent="0.2">
      <c r="A788" s="1"/>
      <c r="B788" s="5"/>
      <c r="C788" s="5"/>
      <c r="D788" s="5"/>
      <c r="E788" s="5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 x14ac:dyDescent="0.2">
      <c r="A789" s="1"/>
      <c r="B789" s="5"/>
      <c r="C789" s="5"/>
      <c r="D789" s="5"/>
      <c r="E789" s="5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 x14ac:dyDescent="0.2">
      <c r="A790" s="1"/>
      <c r="B790" s="5"/>
      <c r="C790" s="5"/>
      <c r="D790" s="5"/>
      <c r="E790" s="5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 x14ac:dyDescent="0.2">
      <c r="A791" s="1"/>
      <c r="B791" s="5"/>
      <c r="C791" s="5"/>
      <c r="D791" s="5"/>
      <c r="E791" s="5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 x14ac:dyDescent="0.2">
      <c r="A792" s="1"/>
      <c r="B792" s="5"/>
      <c r="C792" s="5"/>
      <c r="D792" s="5"/>
      <c r="E792" s="5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 x14ac:dyDescent="0.2">
      <c r="A793" s="1"/>
      <c r="B793" s="5"/>
      <c r="C793" s="5"/>
      <c r="D793" s="5"/>
      <c r="E793" s="5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 x14ac:dyDescent="0.2">
      <c r="A794" s="1"/>
      <c r="B794" s="5"/>
      <c r="C794" s="5"/>
      <c r="D794" s="5"/>
      <c r="E794" s="5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 x14ac:dyDescent="0.2">
      <c r="A795" s="1"/>
      <c r="B795" s="5"/>
      <c r="C795" s="5"/>
      <c r="D795" s="5"/>
      <c r="E795" s="5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 x14ac:dyDescent="0.2">
      <c r="A796" s="1"/>
      <c r="B796" s="5"/>
      <c r="C796" s="5"/>
      <c r="D796" s="5"/>
      <c r="E796" s="5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 x14ac:dyDescent="0.2">
      <c r="A797" s="1"/>
      <c r="B797" s="5"/>
      <c r="C797" s="5"/>
      <c r="D797" s="5"/>
      <c r="E797" s="5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 x14ac:dyDescent="0.2">
      <c r="A798" s="1"/>
      <c r="B798" s="5"/>
      <c r="C798" s="5"/>
      <c r="D798" s="5"/>
      <c r="E798" s="5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 x14ac:dyDescent="0.2">
      <c r="A799" s="1"/>
      <c r="B799" s="5"/>
      <c r="C799" s="5"/>
      <c r="D799" s="5"/>
      <c r="E799" s="5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 x14ac:dyDescent="0.2">
      <c r="A800" s="1"/>
      <c r="B800" s="5"/>
      <c r="C800" s="5"/>
      <c r="D800" s="5"/>
      <c r="E800" s="5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 x14ac:dyDescent="0.2">
      <c r="A801" s="1"/>
      <c r="B801" s="5"/>
      <c r="C801" s="5"/>
      <c r="D801" s="5"/>
      <c r="E801" s="5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 x14ac:dyDescent="0.2">
      <c r="A802" s="1"/>
      <c r="B802" s="5"/>
      <c r="C802" s="5"/>
      <c r="D802" s="5"/>
      <c r="E802" s="5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 x14ac:dyDescent="0.2">
      <c r="A803" s="1"/>
      <c r="B803" s="5"/>
      <c r="C803" s="5"/>
      <c r="D803" s="5"/>
      <c r="E803" s="5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 x14ac:dyDescent="0.2">
      <c r="A804" s="1"/>
      <c r="B804" s="5"/>
      <c r="C804" s="5"/>
      <c r="D804" s="5"/>
      <c r="E804" s="5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 x14ac:dyDescent="0.2">
      <c r="A805" s="1"/>
      <c r="B805" s="5"/>
      <c r="C805" s="5"/>
      <c r="D805" s="5"/>
      <c r="E805" s="5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 x14ac:dyDescent="0.2">
      <c r="A806" s="1"/>
      <c r="B806" s="5"/>
      <c r="C806" s="5"/>
      <c r="D806" s="5"/>
      <c r="E806" s="5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 x14ac:dyDescent="0.2">
      <c r="A807" s="1"/>
      <c r="B807" s="5"/>
      <c r="C807" s="5"/>
      <c r="D807" s="5"/>
      <c r="E807" s="5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 x14ac:dyDescent="0.2">
      <c r="A808" s="1"/>
      <c r="B808" s="5"/>
      <c r="C808" s="5"/>
      <c r="D808" s="5"/>
      <c r="E808" s="5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 x14ac:dyDescent="0.2">
      <c r="A809" s="1"/>
      <c r="B809" s="5"/>
      <c r="C809" s="5"/>
      <c r="D809" s="5"/>
      <c r="E809" s="5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 x14ac:dyDescent="0.2">
      <c r="A810" s="1"/>
      <c r="B810" s="5"/>
      <c r="C810" s="5"/>
      <c r="D810" s="5"/>
      <c r="E810" s="5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 x14ac:dyDescent="0.2">
      <c r="A811" s="1"/>
      <c r="B811" s="5"/>
      <c r="C811" s="5"/>
      <c r="D811" s="5"/>
      <c r="E811" s="5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 x14ac:dyDescent="0.2">
      <c r="A812" s="1"/>
      <c r="B812" s="5"/>
      <c r="C812" s="5"/>
      <c r="D812" s="5"/>
      <c r="E812" s="5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 x14ac:dyDescent="0.2">
      <c r="A813" s="1"/>
      <c r="B813" s="5"/>
      <c r="C813" s="5"/>
      <c r="D813" s="5"/>
      <c r="E813" s="5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 x14ac:dyDescent="0.2">
      <c r="A814" s="1"/>
      <c r="B814" s="5"/>
      <c r="C814" s="5"/>
      <c r="D814" s="5"/>
      <c r="E814" s="5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 x14ac:dyDescent="0.2">
      <c r="A815" s="1"/>
      <c r="B815" s="5"/>
      <c r="C815" s="5"/>
      <c r="D815" s="5"/>
      <c r="E815" s="5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 x14ac:dyDescent="0.2">
      <c r="A816" s="1"/>
      <c r="B816" s="5"/>
      <c r="C816" s="5"/>
      <c r="D816" s="5"/>
      <c r="E816" s="5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 x14ac:dyDescent="0.2">
      <c r="A817" s="1"/>
      <c r="B817" s="5"/>
      <c r="C817" s="5"/>
      <c r="D817" s="5"/>
      <c r="E817" s="5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 x14ac:dyDescent="0.2">
      <c r="A818" s="1"/>
      <c r="B818" s="5"/>
      <c r="C818" s="5"/>
      <c r="D818" s="5"/>
      <c r="E818" s="5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 x14ac:dyDescent="0.2">
      <c r="A819" s="1"/>
      <c r="B819" s="5"/>
      <c r="C819" s="5"/>
      <c r="D819" s="5"/>
      <c r="E819" s="5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 x14ac:dyDescent="0.2">
      <c r="A820" s="1"/>
      <c r="B820" s="5"/>
      <c r="C820" s="5"/>
      <c r="D820" s="5"/>
      <c r="E820" s="5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 x14ac:dyDescent="0.2">
      <c r="A821" s="1"/>
      <c r="B821" s="5"/>
      <c r="C821" s="5"/>
      <c r="D821" s="5"/>
      <c r="E821" s="5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 x14ac:dyDescent="0.2">
      <c r="A822" s="1"/>
      <c r="B822" s="5"/>
      <c r="C822" s="5"/>
      <c r="D822" s="5"/>
      <c r="E822" s="5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 x14ac:dyDescent="0.2">
      <c r="A823" s="1"/>
      <c r="B823" s="5"/>
      <c r="C823" s="5"/>
      <c r="D823" s="5"/>
      <c r="E823" s="5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 x14ac:dyDescent="0.2">
      <c r="A824" s="1"/>
      <c r="B824" s="5"/>
      <c r="C824" s="5"/>
      <c r="D824" s="5"/>
      <c r="E824" s="5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 x14ac:dyDescent="0.2">
      <c r="A825" s="1"/>
      <c r="B825" s="5"/>
      <c r="C825" s="5"/>
      <c r="D825" s="5"/>
      <c r="E825" s="5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 x14ac:dyDescent="0.2">
      <c r="A826" s="1"/>
      <c r="B826" s="5"/>
      <c r="C826" s="5"/>
      <c r="D826" s="5"/>
      <c r="E826" s="5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 x14ac:dyDescent="0.2">
      <c r="A827" s="1"/>
      <c r="B827" s="5"/>
      <c r="C827" s="5"/>
      <c r="D827" s="5"/>
      <c r="E827" s="5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 x14ac:dyDescent="0.2">
      <c r="A828" s="1"/>
      <c r="B828" s="5"/>
      <c r="C828" s="5"/>
      <c r="D828" s="5"/>
      <c r="E828" s="5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 x14ac:dyDescent="0.2">
      <c r="A829" s="1"/>
      <c r="B829" s="5"/>
      <c r="C829" s="5"/>
      <c r="D829" s="5"/>
      <c r="E829" s="5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 x14ac:dyDescent="0.2">
      <c r="A830" s="1"/>
      <c r="B830" s="5"/>
      <c r="C830" s="5"/>
      <c r="D830" s="5"/>
      <c r="E830" s="5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 x14ac:dyDescent="0.2">
      <c r="A831" s="1"/>
      <c r="B831" s="5"/>
      <c r="C831" s="5"/>
      <c r="D831" s="5"/>
      <c r="E831" s="5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 x14ac:dyDescent="0.2">
      <c r="A832" s="1"/>
      <c r="B832" s="5"/>
      <c r="C832" s="5"/>
      <c r="D832" s="5"/>
      <c r="E832" s="5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 x14ac:dyDescent="0.2">
      <c r="A833" s="1"/>
      <c r="B833" s="5"/>
      <c r="C833" s="5"/>
      <c r="D833" s="5"/>
      <c r="E833" s="5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 x14ac:dyDescent="0.2">
      <c r="A834" s="1"/>
      <c r="B834" s="5"/>
      <c r="C834" s="5"/>
      <c r="D834" s="5"/>
      <c r="E834" s="5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 x14ac:dyDescent="0.2">
      <c r="A835" s="1"/>
      <c r="B835" s="5"/>
      <c r="C835" s="5"/>
      <c r="D835" s="5"/>
      <c r="E835" s="5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 x14ac:dyDescent="0.2">
      <c r="A836" s="1"/>
      <c r="B836" s="5"/>
      <c r="C836" s="5"/>
      <c r="D836" s="5"/>
      <c r="E836" s="5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 x14ac:dyDescent="0.2">
      <c r="A837" s="1"/>
      <c r="B837" s="5"/>
      <c r="C837" s="5"/>
      <c r="D837" s="5"/>
      <c r="E837" s="5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 x14ac:dyDescent="0.2">
      <c r="A838" s="1"/>
      <c r="B838" s="5"/>
      <c r="C838" s="5"/>
      <c r="D838" s="5"/>
      <c r="E838" s="5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 x14ac:dyDescent="0.2">
      <c r="A839" s="1"/>
      <c r="B839" s="5"/>
      <c r="C839" s="5"/>
      <c r="D839" s="5"/>
      <c r="E839" s="5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 x14ac:dyDescent="0.2">
      <c r="A840" s="1"/>
      <c r="B840" s="5"/>
      <c r="C840" s="5"/>
      <c r="D840" s="5"/>
      <c r="E840" s="5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 x14ac:dyDescent="0.2">
      <c r="A841" s="1"/>
      <c r="B841" s="5"/>
      <c r="C841" s="5"/>
      <c r="D841" s="5"/>
      <c r="E841" s="5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 x14ac:dyDescent="0.2">
      <c r="A842" s="1"/>
      <c r="B842" s="5"/>
      <c r="C842" s="5"/>
      <c r="D842" s="5"/>
      <c r="E842" s="5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 x14ac:dyDescent="0.2">
      <c r="A843" s="1"/>
      <c r="B843" s="5"/>
      <c r="C843" s="5"/>
      <c r="D843" s="5"/>
      <c r="E843" s="5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 x14ac:dyDescent="0.2">
      <c r="A844" s="1"/>
      <c r="B844" s="5"/>
      <c r="C844" s="5"/>
      <c r="D844" s="5"/>
      <c r="E844" s="5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 x14ac:dyDescent="0.2">
      <c r="A845" s="1"/>
      <c r="B845" s="5"/>
      <c r="C845" s="5"/>
      <c r="D845" s="5"/>
      <c r="E845" s="5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 x14ac:dyDescent="0.2">
      <c r="A846" s="1"/>
      <c r="B846" s="5"/>
      <c r="C846" s="5"/>
      <c r="D846" s="5"/>
      <c r="E846" s="5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 x14ac:dyDescent="0.2">
      <c r="A847" s="1"/>
      <c r="B847" s="5"/>
      <c r="C847" s="5"/>
      <c r="D847" s="5"/>
      <c r="E847" s="5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 x14ac:dyDescent="0.2">
      <c r="A848" s="1"/>
      <c r="B848" s="5"/>
      <c r="C848" s="5"/>
      <c r="D848" s="5"/>
      <c r="E848" s="5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 x14ac:dyDescent="0.2">
      <c r="A849" s="1"/>
      <c r="B849" s="5"/>
      <c r="C849" s="5"/>
      <c r="D849" s="5"/>
      <c r="E849" s="5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 x14ac:dyDescent="0.2">
      <c r="A850" s="1"/>
      <c r="B850" s="5"/>
      <c r="C850" s="5"/>
      <c r="D850" s="5"/>
      <c r="E850" s="5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 x14ac:dyDescent="0.2">
      <c r="A851" s="1"/>
      <c r="B851" s="5"/>
      <c r="C851" s="5"/>
      <c r="D851" s="5"/>
      <c r="E851" s="5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 x14ac:dyDescent="0.2">
      <c r="A852" s="1"/>
      <c r="B852" s="5"/>
      <c r="C852" s="5"/>
      <c r="D852" s="5"/>
      <c r="E852" s="5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 x14ac:dyDescent="0.2">
      <c r="A853" s="1"/>
      <c r="B853" s="5"/>
      <c r="C853" s="5"/>
      <c r="D853" s="5"/>
      <c r="E853" s="5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 x14ac:dyDescent="0.2">
      <c r="A854" s="1"/>
      <c r="B854" s="5"/>
      <c r="C854" s="5"/>
      <c r="D854" s="5"/>
      <c r="E854" s="5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 x14ac:dyDescent="0.2">
      <c r="A855" s="1"/>
      <c r="B855" s="5"/>
      <c r="C855" s="5"/>
      <c r="D855" s="5"/>
      <c r="E855" s="5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 x14ac:dyDescent="0.2">
      <c r="A856" s="1"/>
      <c r="B856" s="5"/>
      <c r="C856" s="5"/>
      <c r="D856" s="5"/>
      <c r="E856" s="5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 x14ac:dyDescent="0.2">
      <c r="A857" s="1"/>
      <c r="B857" s="5"/>
      <c r="C857" s="5"/>
      <c r="D857" s="5"/>
      <c r="E857" s="5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 x14ac:dyDescent="0.2">
      <c r="A858" s="1"/>
      <c r="B858" s="5"/>
      <c r="C858" s="5"/>
      <c r="D858" s="5"/>
      <c r="E858" s="5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 x14ac:dyDescent="0.2">
      <c r="A859" s="1"/>
      <c r="B859" s="5"/>
      <c r="C859" s="5"/>
      <c r="D859" s="5"/>
      <c r="E859" s="5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 x14ac:dyDescent="0.2">
      <c r="A860" s="1"/>
      <c r="B860" s="5"/>
      <c r="C860" s="5"/>
      <c r="D860" s="5"/>
      <c r="E860" s="5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 x14ac:dyDescent="0.2">
      <c r="A861" s="1"/>
      <c r="B861" s="5"/>
      <c r="C861" s="5"/>
      <c r="D861" s="5"/>
      <c r="E861" s="5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 x14ac:dyDescent="0.2">
      <c r="A862" s="1"/>
      <c r="B862" s="5"/>
      <c r="C862" s="5"/>
      <c r="D862" s="5"/>
      <c r="E862" s="5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 x14ac:dyDescent="0.2">
      <c r="A863" s="1"/>
      <c r="B863" s="5"/>
      <c r="C863" s="5"/>
      <c r="D863" s="5"/>
      <c r="E863" s="5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 x14ac:dyDescent="0.2">
      <c r="A864" s="1"/>
      <c r="B864" s="5"/>
      <c r="C864" s="5"/>
      <c r="D864" s="5"/>
      <c r="E864" s="5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 x14ac:dyDescent="0.2">
      <c r="A865" s="1"/>
      <c r="B865" s="5"/>
      <c r="C865" s="5"/>
      <c r="D865" s="5"/>
      <c r="E865" s="5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 x14ac:dyDescent="0.2">
      <c r="A866" s="1"/>
      <c r="B866" s="5"/>
      <c r="C866" s="5"/>
      <c r="D866" s="5"/>
      <c r="E866" s="5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 x14ac:dyDescent="0.2">
      <c r="A867" s="1"/>
      <c r="B867" s="5"/>
      <c r="C867" s="5"/>
      <c r="D867" s="5"/>
      <c r="E867" s="5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 x14ac:dyDescent="0.2">
      <c r="A868" s="1"/>
      <c r="B868" s="5"/>
      <c r="C868" s="5"/>
      <c r="D868" s="5"/>
      <c r="E868" s="5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 x14ac:dyDescent="0.2">
      <c r="A869" s="1"/>
      <c r="B869" s="5"/>
      <c r="C869" s="5"/>
      <c r="D869" s="5"/>
      <c r="E869" s="5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 x14ac:dyDescent="0.2">
      <c r="A870" s="1"/>
      <c r="B870" s="5"/>
      <c r="C870" s="5"/>
      <c r="D870" s="5"/>
      <c r="E870" s="5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 x14ac:dyDescent="0.2">
      <c r="A871" s="1"/>
      <c r="B871" s="5"/>
      <c r="C871" s="5"/>
      <c r="D871" s="5"/>
      <c r="E871" s="5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 x14ac:dyDescent="0.2">
      <c r="A872" s="1"/>
      <c r="B872" s="5"/>
      <c r="C872" s="5"/>
      <c r="D872" s="5"/>
      <c r="E872" s="5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 x14ac:dyDescent="0.2">
      <c r="A873" s="1"/>
      <c r="B873" s="5"/>
      <c r="C873" s="5"/>
      <c r="D873" s="5"/>
      <c r="E873" s="5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 x14ac:dyDescent="0.2">
      <c r="A874" s="1"/>
      <c r="B874" s="5"/>
      <c r="C874" s="5"/>
      <c r="D874" s="5"/>
      <c r="E874" s="5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 x14ac:dyDescent="0.2">
      <c r="A875" s="1"/>
      <c r="B875" s="5"/>
      <c r="C875" s="5"/>
      <c r="D875" s="5"/>
      <c r="E875" s="5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 x14ac:dyDescent="0.2">
      <c r="A876" s="1"/>
      <c r="B876" s="5"/>
      <c r="C876" s="5"/>
      <c r="D876" s="5"/>
      <c r="E876" s="5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 x14ac:dyDescent="0.2">
      <c r="A877" s="1"/>
      <c r="B877" s="5"/>
      <c r="C877" s="5"/>
      <c r="D877" s="5"/>
      <c r="E877" s="5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 x14ac:dyDescent="0.2">
      <c r="A878" s="1"/>
      <c r="B878" s="5"/>
      <c r="C878" s="5"/>
      <c r="D878" s="5"/>
      <c r="E878" s="5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 x14ac:dyDescent="0.2">
      <c r="A879" s="1"/>
      <c r="B879" s="5"/>
      <c r="C879" s="5"/>
      <c r="D879" s="5"/>
      <c r="E879" s="5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 x14ac:dyDescent="0.2">
      <c r="A880" s="1"/>
      <c r="B880" s="5"/>
      <c r="C880" s="5"/>
      <c r="D880" s="5"/>
      <c r="E880" s="5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 x14ac:dyDescent="0.2">
      <c r="A881" s="1"/>
      <c r="B881" s="5"/>
      <c r="C881" s="5"/>
      <c r="D881" s="5"/>
      <c r="E881" s="5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 x14ac:dyDescent="0.2">
      <c r="A882" s="1"/>
      <c r="B882" s="5"/>
      <c r="C882" s="5"/>
      <c r="D882" s="5"/>
      <c r="E882" s="5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 x14ac:dyDescent="0.2">
      <c r="A883" s="1"/>
      <c r="B883" s="5"/>
      <c r="C883" s="5"/>
      <c r="D883" s="5"/>
      <c r="E883" s="5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 x14ac:dyDescent="0.2">
      <c r="A884" s="1"/>
      <c r="B884" s="5"/>
      <c r="C884" s="5"/>
      <c r="D884" s="5"/>
      <c r="E884" s="5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 x14ac:dyDescent="0.2">
      <c r="A885" s="1"/>
      <c r="B885" s="5"/>
      <c r="C885" s="5"/>
      <c r="D885" s="5"/>
      <c r="E885" s="5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 x14ac:dyDescent="0.2">
      <c r="A886" s="1"/>
      <c r="B886" s="5"/>
      <c r="C886" s="5"/>
      <c r="D886" s="5"/>
      <c r="E886" s="5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 x14ac:dyDescent="0.2">
      <c r="A887" s="1"/>
      <c r="B887" s="5"/>
      <c r="C887" s="5"/>
      <c r="D887" s="5"/>
      <c r="E887" s="5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 x14ac:dyDescent="0.2">
      <c r="A888" s="1"/>
      <c r="B888" s="5"/>
      <c r="C888" s="5"/>
      <c r="D888" s="5"/>
      <c r="E888" s="5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 x14ac:dyDescent="0.2">
      <c r="A889" s="1"/>
      <c r="B889" s="5"/>
      <c r="C889" s="5"/>
      <c r="D889" s="5"/>
      <c r="E889" s="5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 x14ac:dyDescent="0.2">
      <c r="A890" s="1"/>
      <c r="B890" s="5"/>
      <c r="C890" s="5"/>
      <c r="D890" s="5"/>
      <c r="E890" s="5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 x14ac:dyDescent="0.2">
      <c r="A891" s="1"/>
      <c r="B891" s="5"/>
      <c r="C891" s="5"/>
      <c r="D891" s="5"/>
      <c r="E891" s="5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 x14ac:dyDescent="0.2">
      <c r="A892" s="1"/>
      <c r="B892" s="5"/>
      <c r="C892" s="5"/>
      <c r="D892" s="5"/>
      <c r="E892" s="5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 x14ac:dyDescent="0.2">
      <c r="A893" s="1"/>
      <c r="B893" s="5"/>
      <c r="C893" s="5"/>
      <c r="D893" s="5"/>
      <c r="E893" s="5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 x14ac:dyDescent="0.2">
      <c r="A894" s="1"/>
      <c r="B894" s="5"/>
      <c r="C894" s="5"/>
      <c r="D894" s="5"/>
      <c r="E894" s="5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 x14ac:dyDescent="0.2">
      <c r="A895" s="1"/>
      <c r="B895" s="5"/>
      <c r="C895" s="5"/>
      <c r="D895" s="5"/>
      <c r="E895" s="5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 x14ac:dyDescent="0.2">
      <c r="A896" s="1"/>
      <c r="B896" s="5"/>
      <c r="C896" s="5"/>
      <c r="D896" s="5"/>
      <c r="E896" s="5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 x14ac:dyDescent="0.2">
      <c r="A897" s="1"/>
      <c r="B897" s="5"/>
      <c r="C897" s="5"/>
      <c r="D897" s="5"/>
      <c r="E897" s="5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 x14ac:dyDescent="0.2">
      <c r="A898" s="1"/>
      <c r="B898" s="5"/>
      <c r="C898" s="5"/>
      <c r="D898" s="5"/>
      <c r="E898" s="5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 x14ac:dyDescent="0.2">
      <c r="A899" s="1"/>
      <c r="B899" s="5"/>
      <c r="C899" s="5"/>
      <c r="D899" s="5"/>
      <c r="E899" s="5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 x14ac:dyDescent="0.2">
      <c r="A900" s="1"/>
      <c r="B900" s="5"/>
      <c r="C900" s="5"/>
      <c r="D900" s="5"/>
      <c r="E900" s="5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 x14ac:dyDescent="0.2">
      <c r="A901" s="1"/>
      <c r="B901" s="5"/>
      <c r="C901" s="5"/>
      <c r="D901" s="5"/>
      <c r="E901" s="5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 x14ac:dyDescent="0.2">
      <c r="A902" s="1"/>
      <c r="B902" s="5"/>
      <c r="C902" s="5"/>
      <c r="D902" s="5"/>
      <c r="E902" s="5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 x14ac:dyDescent="0.2">
      <c r="A903" s="1"/>
      <c r="B903" s="5"/>
      <c r="C903" s="5"/>
      <c r="D903" s="5"/>
      <c r="E903" s="5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 x14ac:dyDescent="0.2">
      <c r="A904" s="1"/>
      <c r="B904" s="5"/>
      <c r="C904" s="5"/>
      <c r="D904" s="5"/>
      <c r="E904" s="5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 x14ac:dyDescent="0.2">
      <c r="A905" s="1"/>
      <c r="B905" s="5"/>
      <c r="C905" s="5"/>
      <c r="D905" s="5"/>
      <c r="E905" s="5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 x14ac:dyDescent="0.2">
      <c r="A906" s="1"/>
      <c r="B906" s="5"/>
      <c r="C906" s="5"/>
      <c r="D906" s="5"/>
      <c r="E906" s="5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 x14ac:dyDescent="0.2">
      <c r="A907" s="1"/>
      <c r="B907" s="5"/>
      <c r="C907" s="5"/>
      <c r="D907" s="5"/>
      <c r="E907" s="5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 x14ac:dyDescent="0.2">
      <c r="A908" s="1"/>
      <c r="B908" s="5"/>
      <c r="C908" s="5"/>
      <c r="D908" s="5"/>
      <c r="E908" s="5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 x14ac:dyDescent="0.2">
      <c r="A909" s="1"/>
      <c r="B909" s="5"/>
      <c r="C909" s="5"/>
      <c r="D909" s="5"/>
      <c r="E909" s="5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 x14ac:dyDescent="0.2">
      <c r="A910" s="1"/>
      <c r="B910" s="5"/>
      <c r="C910" s="5"/>
      <c r="D910" s="5"/>
      <c r="E910" s="5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 x14ac:dyDescent="0.2">
      <c r="A911" s="1"/>
      <c r="B911" s="5"/>
      <c r="C911" s="5"/>
      <c r="D911" s="5"/>
      <c r="E911" s="5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 x14ac:dyDescent="0.2">
      <c r="A912" s="1"/>
      <c r="B912" s="5"/>
      <c r="C912" s="5"/>
      <c r="D912" s="5"/>
      <c r="E912" s="5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 x14ac:dyDescent="0.2">
      <c r="A913" s="1"/>
      <c r="B913" s="5"/>
      <c r="C913" s="5"/>
      <c r="D913" s="5"/>
      <c r="E913" s="5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 x14ac:dyDescent="0.2">
      <c r="A914" s="1"/>
      <c r="B914" s="5"/>
      <c r="C914" s="5"/>
      <c r="D914" s="5"/>
      <c r="E914" s="5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 x14ac:dyDescent="0.2">
      <c r="A915" s="1"/>
      <c r="B915" s="5"/>
      <c r="C915" s="5"/>
      <c r="D915" s="5"/>
      <c r="E915" s="5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 x14ac:dyDescent="0.2">
      <c r="A916" s="1"/>
      <c r="B916" s="5"/>
      <c r="C916" s="5"/>
      <c r="D916" s="5"/>
      <c r="E916" s="5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 x14ac:dyDescent="0.2">
      <c r="A917" s="1"/>
      <c r="B917" s="5"/>
      <c r="C917" s="5"/>
      <c r="D917" s="5"/>
      <c r="E917" s="5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 x14ac:dyDescent="0.2">
      <c r="A918" s="1"/>
      <c r="B918" s="5"/>
      <c r="C918" s="5"/>
      <c r="D918" s="5"/>
      <c r="E918" s="5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 x14ac:dyDescent="0.2">
      <c r="A919" s="1"/>
      <c r="B919" s="5"/>
      <c r="C919" s="5"/>
      <c r="D919" s="5"/>
      <c r="E919" s="5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 x14ac:dyDescent="0.2">
      <c r="A920" s="1"/>
      <c r="B920" s="5"/>
      <c r="C920" s="5"/>
      <c r="D920" s="5"/>
      <c r="E920" s="5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 x14ac:dyDescent="0.2">
      <c r="A921" s="1"/>
      <c r="B921" s="5"/>
      <c r="C921" s="5"/>
      <c r="D921" s="5"/>
      <c r="E921" s="5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 x14ac:dyDescent="0.2">
      <c r="A922" s="1"/>
      <c r="B922" s="5"/>
      <c r="C922" s="5"/>
      <c r="D922" s="5"/>
      <c r="E922" s="5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 x14ac:dyDescent="0.2">
      <c r="A923" s="1"/>
      <c r="B923" s="5"/>
      <c r="C923" s="5"/>
      <c r="D923" s="5"/>
      <c r="E923" s="5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 x14ac:dyDescent="0.2">
      <c r="A924" s="1"/>
      <c r="B924" s="5"/>
      <c r="C924" s="5"/>
      <c r="D924" s="5"/>
      <c r="E924" s="5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 x14ac:dyDescent="0.2">
      <c r="A925" s="1"/>
      <c r="B925" s="5"/>
      <c r="C925" s="5"/>
      <c r="D925" s="5"/>
      <c r="E925" s="5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 x14ac:dyDescent="0.2">
      <c r="A926" s="1"/>
      <c r="B926" s="5"/>
      <c r="C926" s="5"/>
      <c r="D926" s="5"/>
      <c r="E926" s="5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 x14ac:dyDescent="0.2">
      <c r="A927" s="1"/>
      <c r="B927" s="5"/>
      <c r="C927" s="5"/>
      <c r="D927" s="5"/>
      <c r="E927" s="5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 x14ac:dyDescent="0.2">
      <c r="A928" s="1"/>
      <c r="B928" s="5"/>
      <c r="C928" s="5"/>
      <c r="D928" s="5"/>
      <c r="E928" s="5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 x14ac:dyDescent="0.2">
      <c r="A929" s="1"/>
      <c r="B929" s="5"/>
      <c r="C929" s="5"/>
      <c r="D929" s="5"/>
      <c r="E929" s="5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 x14ac:dyDescent="0.2">
      <c r="A930" s="1"/>
      <c r="B930" s="5"/>
      <c r="C930" s="5"/>
      <c r="D930" s="5"/>
      <c r="E930" s="5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 x14ac:dyDescent="0.2">
      <c r="A931" s="1"/>
      <c r="B931" s="5"/>
      <c r="C931" s="5"/>
      <c r="D931" s="5"/>
      <c r="E931" s="5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 x14ac:dyDescent="0.2">
      <c r="A932" s="1"/>
      <c r="B932" s="5"/>
      <c r="C932" s="5"/>
      <c r="D932" s="5"/>
      <c r="E932" s="5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 x14ac:dyDescent="0.2">
      <c r="A933" s="1"/>
      <c r="B933" s="5"/>
      <c r="C933" s="5"/>
      <c r="D933" s="5"/>
      <c r="E933" s="5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 x14ac:dyDescent="0.2">
      <c r="A934" s="1"/>
      <c r="B934" s="5"/>
      <c r="C934" s="5"/>
      <c r="D934" s="5"/>
      <c r="E934" s="5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 x14ac:dyDescent="0.2">
      <c r="A935" s="1"/>
      <c r="B935" s="5"/>
      <c r="C935" s="5"/>
      <c r="D935" s="5"/>
      <c r="E935" s="5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 x14ac:dyDescent="0.2">
      <c r="A936" s="1"/>
      <c r="B936" s="5"/>
      <c r="C936" s="5"/>
      <c r="D936" s="5"/>
      <c r="E936" s="5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 x14ac:dyDescent="0.2">
      <c r="A937" s="1"/>
      <c r="B937" s="5"/>
      <c r="C937" s="5"/>
      <c r="D937" s="5"/>
      <c r="E937" s="5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 x14ac:dyDescent="0.2">
      <c r="A938" s="1"/>
      <c r="B938" s="5"/>
      <c r="C938" s="5"/>
      <c r="D938" s="5"/>
      <c r="E938" s="5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 x14ac:dyDescent="0.2">
      <c r="A939" s="1"/>
      <c r="B939" s="5"/>
      <c r="C939" s="5"/>
      <c r="D939" s="5"/>
      <c r="E939" s="5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 x14ac:dyDescent="0.2">
      <c r="A940" s="1"/>
      <c r="B940" s="5"/>
      <c r="C940" s="5"/>
      <c r="D940" s="5"/>
      <c r="E940" s="5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 x14ac:dyDescent="0.2">
      <c r="A941" s="1"/>
      <c r="B941" s="5"/>
      <c r="C941" s="5"/>
      <c r="D941" s="5"/>
      <c r="E941" s="5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 x14ac:dyDescent="0.2">
      <c r="A942" s="1"/>
      <c r="B942" s="5"/>
      <c r="C942" s="5"/>
      <c r="D942" s="5"/>
      <c r="E942" s="5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 x14ac:dyDescent="0.2">
      <c r="A943" s="1"/>
      <c r="B943" s="5"/>
      <c r="C943" s="5"/>
      <c r="D943" s="5"/>
      <c r="E943" s="5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 x14ac:dyDescent="0.2">
      <c r="A944" s="1"/>
      <c r="B944" s="5"/>
      <c r="C944" s="5"/>
      <c r="D944" s="5"/>
      <c r="E944" s="5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 x14ac:dyDescent="0.2">
      <c r="A945" s="1"/>
      <c r="B945" s="5"/>
      <c r="C945" s="5"/>
      <c r="D945" s="5"/>
      <c r="E945" s="5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 x14ac:dyDescent="0.2">
      <c r="A946" s="1"/>
      <c r="B946" s="5"/>
      <c r="C946" s="5"/>
      <c r="D946" s="5"/>
      <c r="E946" s="5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 x14ac:dyDescent="0.2">
      <c r="A947" s="1"/>
      <c r="B947" s="5"/>
      <c r="C947" s="5"/>
      <c r="D947" s="5"/>
      <c r="E947" s="5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 x14ac:dyDescent="0.2">
      <c r="A948" s="1"/>
      <c r="B948" s="5"/>
      <c r="C948" s="5"/>
      <c r="D948" s="5"/>
      <c r="E948" s="5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 x14ac:dyDescent="0.2">
      <c r="A949" s="1"/>
      <c r="B949" s="5"/>
      <c r="C949" s="5"/>
      <c r="D949" s="5"/>
      <c r="E949" s="5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 x14ac:dyDescent="0.2">
      <c r="A950" s="1"/>
      <c r="B950" s="5"/>
      <c r="C950" s="5"/>
      <c r="D950" s="5"/>
      <c r="E950" s="5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 x14ac:dyDescent="0.2">
      <c r="A951" s="1"/>
      <c r="B951" s="5"/>
      <c r="C951" s="5"/>
      <c r="D951" s="5"/>
      <c r="E951" s="5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 x14ac:dyDescent="0.2">
      <c r="A952" s="1"/>
      <c r="B952" s="5"/>
      <c r="C952" s="5"/>
      <c r="D952" s="5"/>
      <c r="E952" s="5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 x14ac:dyDescent="0.2">
      <c r="A953" s="1"/>
      <c r="B953" s="5"/>
      <c r="C953" s="5"/>
      <c r="D953" s="5"/>
      <c r="E953" s="5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 x14ac:dyDescent="0.2">
      <c r="A954" s="1"/>
      <c r="B954" s="5"/>
      <c r="C954" s="5"/>
      <c r="D954" s="5"/>
      <c r="E954" s="5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 x14ac:dyDescent="0.2">
      <c r="A955" s="1"/>
      <c r="B955" s="5"/>
      <c r="C955" s="5"/>
      <c r="D955" s="5"/>
      <c r="E955" s="5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 x14ac:dyDescent="0.2">
      <c r="A956" s="1"/>
      <c r="B956" s="5"/>
      <c r="C956" s="5"/>
      <c r="D956" s="5"/>
      <c r="E956" s="5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 x14ac:dyDescent="0.2">
      <c r="A957" s="1"/>
      <c r="B957" s="5"/>
      <c r="C957" s="5"/>
      <c r="D957" s="5"/>
      <c r="E957" s="5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 x14ac:dyDescent="0.2">
      <c r="A958" s="1"/>
      <c r="B958" s="5"/>
      <c r="C958" s="5"/>
      <c r="D958" s="5"/>
      <c r="E958" s="5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 x14ac:dyDescent="0.2">
      <c r="A959" s="1"/>
      <c r="B959" s="5"/>
      <c r="C959" s="5"/>
      <c r="D959" s="5"/>
      <c r="E959" s="5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 x14ac:dyDescent="0.2">
      <c r="A960" s="1"/>
      <c r="B960" s="5"/>
      <c r="C960" s="5"/>
      <c r="D960" s="5"/>
      <c r="E960" s="5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 x14ac:dyDescent="0.2">
      <c r="A961" s="1"/>
      <c r="B961" s="5"/>
      <c r="C961" s="5"/>
      <c r="D961" s="5"/>
      <c r="E961" s="5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 x14ac:dyDescent="0.2">
      <c r="A962" s="1"/>
      <c r="B962" s="5"/>
      <c r="C962" s="5"/>
      <c r="D962" s="5"/>
      <c r="E962" s="5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 x14ac:dyDescent="0.2">
      <c r="A963" s="1"/>
      <c r="B963" s="5"/>
      <c r="C963" s="5"/>
      <c r="D963" s="5"/>
      <c r="E963" s="5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 x14ac:dyDescent="0.2">
      <c r="A964" s="1"/>
      <c r="B964" s="5"/>
      <c r="C964" s="5"/>
      <c r="D964" s="5"/>
      <c r="E964" s="5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 x14ac:dyDescent="0.2">
      <c r="A965" s="1"/>
      <c r="B965" s="5"/>
      <c r="C965" s="5"/>
      <c r="D965" s="5"/>
      <c r="E965" s="5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 x14ac:dyDescent="0.2">
      <c r="A966" s="1"/>
      <c r="B966" s="5"/>
      <c r="C966" s="5"/>
      <c r="D966" s="5"/>
      <c r="E966" s="5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 x14ac:dyDescent="0.2">
      <c r="A967" s="1"/>
      <c r="B967" s="5"/>
      <c r="C967" s="5"/>
      <c r="D967" s="5"/>
      <c r="E967" s="5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 x14ac:dyDescent="0.2">
      <c r="A968" s="1"/>
      <c r="B968" s="5"/>
      <c r="C968" s="5"/>
      <c r="D968" s="5"/>
      <c r="E968" s="5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 x14ac:dyDescent="0.2">
      <c r="A969" s="1"/>
      <c r="B969" s="5"/>
      <c r="C969" s="5"/>
      <c r="D969" s="5"/>
      <c r="E969" s="5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 x14ac:dyDescent="0.2">
      <c r="A970" s="1"/>
      <c r="B970" s="5"/>
      <c r="C970" s="5"/>
      <c r="D970" s="5"/>
      <c r="E970" s="5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 x14ac:dyDescent="0.2">
      <c r="A971" s="1"/>
      <c r="B971" s="5"/>
      <c r="C971" s="5"/>
      <c r="D971" s="5"/>
      <c r="E971" s="5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 x14ac:dyDescent="0.2">
      <c r="A972" s="1"/>
      <c r="B972" s="5"/>
      <c r="C972" s="5"/>
      <c r="D972" s="5"/>
      <c r="E972" s="5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 x14ac:dyDescent="0.2">
      <c r="A973" s="1"/>
      <c r="B973" s="5"/>
      <c r="C973" s="5"/>
      <c r="D973" s="5"/>
      <c r="E973" s="5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2.75" customHeight="1" x14ac:dyDescent="0.2">
      <c r="A974" s="1"/>
      <c r="B974" s="5"/>
      <c r="C974" s="5"/>
      <c r="D974" s="5"/>
      <c r="E974" s="5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2.75" customHeight="1" x14ac:dyDescent="0.2">
      <c r="A975" s="1"/>
      <c r="B975" s="5"/>
      <c r="C975" s="5"/>
      <c r="D975" s="5"/>
      <c r="E975" s="5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2.75" customHeight="1" x14ac:dyDescent="0.2">
      <c r="A976" s="1"/>
      <c r="B976" s="5"/>
      <c r="C976" s="5"/>
      <c r="D976" s="5"/>
      <c r="E976" s="5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2.75" customHeight="1" x14ac:dyDescent="0.2">
      <c r="A977" s="1"/>
      <c r="B977" s="5"/>
      <c r="C977" s="5"/>
      <c r="D977" s="5"/>
      <c r="E977" s="5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2.75" customHeight="1" x14ac:dyDescent="0.2">
      <c r="A978" s="1"/>
      <c r="B978" s="5"/>
      <c r="C978" s="5"/>
      <c r="D978" s="5"/>
      <c r="E978" s="5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2.75" customHeight="1" x14ac:dyDescent="0.2">
      <c r="A979" s="1"/>
      <c r="B979" s="5"/>
      <c r="C979" s="5"/>
      <c r="D979" s="5"/>
      <c r="E979" s="5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2.75" customHeight="1" x14ac:dyDescent="0.2">
      <c r="A980" s="1"/>
      <c r="B980" s="5"/>
      <c r="C980" s="5"/>
      <c r="D980" s="5"/>
      <c r="E980" s="5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2.75" customHeight="1" x14ac:dyDescent="0.2">
      <c r="A981" s="1"/>
      <c r="B981" s="5"/>
      <c r="C981" s="5"/>
      <c r="D981" s="5"/>
      <c r="E981" s="5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2.75" customHeight="1" x14ac:dyDescent="0.2">
      <c r="A982" s="1"/>
      <c r="B982" s="5"/>
      <c r="C982" s="5"/>
      <c r="D982" s="5"/>
      <c r="E982" s="5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2.75" customHeight="1" x14ac:dyDescent="0.2">
      <c r="A983" s="1"/>
      <c r="B983" s="5"/>
      <c r="C983" s="5"/>
      <c r="D983" s="5"/>
      <c r="E983" s="5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2.75" customHeight="1" x14ac:dyDescent="0.2">
      <c r="A984" s="1"/>
      <c r="B984" s="5"/>
      <c r="C984" s="5"/>
      <c r="D984" s="5"/>
      <c r="E984" s="5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2.75" customHeight="1" x14ac:dyDescent="0.2">
      <c r="A985" s="1"/>
      <c r="B985" s="5"/>
      <c r="C985" s="5"/>
      <c r="D985" s="5"/>
      <c r="E985" s="5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2.75" customHeight="1" x14ac:dyDescent="0.2">
      <c r="A986" s="1"/>
      <c r="B986" s="5"/>
      <c r="C986" s="5"/>
      <c r="D986" s="5"/>
      <c r="E986" s="5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2.75" customHeight="1" x14ac:dyDescent="0.2">
      <c r="A987" s="1"/>
      <c r="B987" s="5"/>
      <c r="C987" s="5"/>
      <c r="D987" s="5"/>
      <c r="E987" s="5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2.75" customHeight="1" x14ac:dyDescent="0.2">
      <c r="A988" s="1"/>
      <c r="B988" s="5"/>
      <c r="C988" s="5"/>
      <c r="D988" s="5"/>
      <c r="E988" s="5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2.75" customHeight="1" x14ac:dyDescent="0.2">
      <c r="A989" s="1"/>
      <c r="B989" s="5"/>
      <c r="C989" s="5"/>
      <c r="D989" s="5"/>
      <c r="E989" s="5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2.75" customHeight="1" x14ac:dyDescent="0.2">
      <c r="A990" s="1"/>
      <c r="B990" s="5"/>
      <c r="C990" s="5"/>
      <c r="D990" s="5"/>
      <c r="E990" s="5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2.75" customHeight="1" x14ac:dyDescent="0.2">
      <c r="A991" s="1"/>
      <c r="B991" s="5"/>
      <c r="C991" s="5"/>
      <c r="D991" s="5"/>
      <c r="E991" s="5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2.75" customHeight="1" x14ac:dyDescent="0.2">
      <c r="A992" s="1"/>
      <c r="B992" s="5"/>
      <c r="C992" s="5"/>
      <c r="D992" s="5"/>
      <c r="E992" s="5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2.75" customHeight="1" x14ac:dyDescent="0.2">
      <c r="A993" s="1"/>
      <c r="B993" s="5"/>
      <c r="C993" s="5"/>
      <c r="D993" s="5"/>
      <c r="E993" s="5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2.75" customHeight="1" x14ac:dyDescent="0.2">
      <c r="A994" s="1"/>
      <c r="B994" s="5"/>
      <c r="C994" s="5"/>
      <c r="D994" s="5"/>
      <c r="E994" s="5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2.75" customHeight="1" x14ac:dyDescent="0.2">
      <c r="A995" s="1"/>
      <c r="B995" s="5"/>
      <c r="C995" s="5"/>
      <c r="D995" s="5"/>
      <c r="E995" s="5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2.75" customHeight="1" x14ac:dyDescent="0.2">
      <c r="A996" s="1"/>
      <c r="B996" s="5"/>
      <c r="C996" s="5"/>
      <c r="D996" s="5"/>
      <c r="E996" s="5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2.75" customHeight="1" x14ac:dyDescent="0.2">
      <c r="A997" s="1"/>
      <c r="B997" s="5"/>
      <c r="C997" s="5"/>
      <c r="D997" s="5"/>
      <c r="E997" s="5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2.75" customHeight="1" x14ac:dyDescent="0.2">
      <c r="A998" s="1"/>
      <c r="B998" s="5"/>
      <c r="C998" s="5"/>
      <c r="D998" s="5"/>
      <c r="E998" s="5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2.75" customHeight="1" x14ac:dyDescent="0.2">
      <c r="A999" s="1"/>
      <c r="B999" s="5"/>
      <c r="C999" s="5"/>
      <c r="D999" s="5"/>
      <c r="E999" s="5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2.75" customHeight="1" x14ac:dyDescent="0.2">
      <c r="A1000" s="1"/>
      <c r="B1000" s="5"/>
      <c r="C1000" s="5"/>
      <c r="D1000" s="5"/>
      <c r="E1000" s="5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conditionalFormatting sqref="B8:E54">
    <cfRule type="cellIs" dxfId="50" priority="1" operator="equal">
      <formula>0</formula>
    </cfRule>
  </conditionalFormatting>
  <pageMargins left="0.7" right="0.7" top="0.75" bottom="0.75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995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11" width="10.42578125" customWidth="1"/>
    <col min="12" max="12" width="2.140625" customWidth="1"/>
    <col min="13" max="13" width="10.42578125" customWidth="1"/>
    <col min="14" max="14" width="2.140625" customWidth="1"/>
    <col min="15" max="19" width="10.42578125" customWidth="1"/>
    <col min="20" max="37" width="8.140625" customWidth="1"/>
    <col min="38" max="39" width="11.42578125" customWidth="1"/>
  </cols>
  <sheetData>
    <row r="1" spans="1:39" ht="17.25" customHeight="1" x14ac:dyDescent="0.25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4"/>
      <c r="AM1" s="24"/>
    </row>
    <row r="2" spans="1:39" ht="17.25" customHeight="1" x14ac:dyDescent="0.3">
      <c r="A2" s="7" t="s">
        <v>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93" t="s">
        <v>188</v>
      </c>
      <c r="R2" s="24"/>
      <c r="S2" s="24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4"/>
      <c r="AM2" s="24"/>
    </row>
    <row r="3" spans="1:39" ht="17.25" customHeight="1" x14ac:dyDescent="0.25">
      <c r="A3" s="24" t="s">
        <v>20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4"/>
      <c r="AM3" s="24"/>
    </row>
    <row r="4" spans="1:39" ht="17.25" customHeight="1" x14ac:dyDescent="0.25">
      <c r="A4" s="24" t="s">
        <v>43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4"/>
      <c r="AM4" s="24"/>
    </row>
    <row r="5" spans="1:39" ht="17.25" customHeight="1" x14ac:dyDescent="0.2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4"/>
      <c r="AM5" s="24"/>
    </row>
    <row r="6" spans="1:39" ht="18.75" customHeight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70" t="s">
        <v>44</v>
      </c>
      <c r="N6" s="171"/>
      <c r="O6" s="171"/>
      <c r="P6" s="171"/>
      <c r="Q6" s="171"/>
      <c r="R6" s="171"/>
      <c r="S6" s="172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30"/>
      <c r="AM6" s="30"/>
    </row>
    <row r="7" spans="1:39" ht="18.75" customHeight="1" x14ac:dyDescent="0.25">
      <c r="A7" s="31"/>
      <c r="B7" s="173" t="s">
        <v>45</v>
      </c>
      <c r="C7" s="174"/>
      <c r="D7" s="174"/>
      <c r="E7" s="174"/>
      <c r="F7" s="174"/>
      <c r="G7" s="174"/>
      <c r="H7" s="174"/>
      <c r="I7" s="174"/>
      <c r="J7" s="174"/>
      <c r="K7" s="175"/>
      <c r="L7" s="28"/>
      <c r="M7" s="32" t="s">
        <v>46</v>
      </c>
      <c r="N7" s="33"/>
      <c r="O7" s="176" t="s">
        <v>47</v>
      </c>
      <c r="P7" s="177"/>
      <c r="Q7" s="177"/>
      <c r="R7" s="177"/>
      <c r="S7" s="178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30"/>
      <c r="AM7" s="30"/>
    </row>
    <row r="8" spans="1:39" ht="18.75" customHeight="1" x14ac:dyDescent="0.25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30"/>
      <c r="AM8" s="30"/>
    </row>
    <row r="9" spans="1:39" s="100" customFormat="1" ht="18" customHeight="1" x14ac:dyDescent="0.25">
      <c r="A9" s="16" t="s">
        <v>54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  <c r="Q9" s="98"/>
      <c r="R9" s="98"/>
      <c r="S9" s="98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8"/>
      <c r="AM9" s="98"/>
    </row>
    <row r="10" spans="1:39" s="100" customFormat="1" ht="18" customHeight="1" x14ac:dyDescent="0.2">
      <c r="A10" s="98" t="s">
        <v>55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7"/>
      <c r="Q10" s="98"/>
      <c r="R10" s="98"/>
      <c r="S10" s="98"/>
      <c r="T10" s="101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8"/>
      <c r="AM10" s="98"/>
    </row>
    <row r="11" spans="1:39" s="100" customFormat="1" ht="18" customHeight="1" x14ac:dyDescent="0.2">
      <c r="A11" s="97">
        <v>1974</v>
      </c>
      <c r="B11" s="99">
        <v>2.7611895</v>
      </c>
      <c r="C11" s="99">
        <v>4.3649982999999999</v>
      </c>
      <c r="D11" s="99">
        <v>5.3508405999999997</v>
      </c>
      <c r="E11" s="99">
        <v>6.4833217000000003</v>
      </c>
      <c r="F11" s="99">
        <v>7.5959854</v>
      </c>
      <c r="G11" s="99">
        <v>8.9100294000000009</v>
      </c>
      <c r="H11" s="99">
        <v>10.362015</v>
      </c>
      <c r="I11" s="99">
        <v>12.340915000000001</v>
      </c>
      <c r="J11" s="99">
        <v>15.540792</v>
      </c>
      <c r="K11" s="99">
        <v>26.289912999999999</v>
      </c>
      <c r="L11" s="99"/>
      <c r="M11" s="99">
        <v>9.5131268999999996</v>
      </c>
      <c r="N11" s="99"/>
      <c r="O11" s="99">
        <v>4.8911151999999998</v>
      </c>
      <c r="P11" s="99">
        <v>7.4295149</v>
      </c>
      <c r="Q11" s="99">
        <v>2.7036965999999998</v>
      </c>
      <c r="R11" s="99">
        <v>2.7479100000000001</v>
      </c>
      <c r="S11" s="99">
        <v>1.6222179000000001</v>
      </c>
      <c r="T11" s="101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</row>
    <row r="12" spans="1:39" s="100" customFormat="1" ht="18" customHeight="1" x14ac:dyDescent="0.2">
      <c r="A12" s="97">
        <v>1980</v>
      </c>
      <c r="B12" s="99">
        <v>2.2459946</v>
      </c>
      <c r="C12" s="99">
        <v>3.6767023000000001</v>
      </c>
      <c r="D12" s="99">
        <v>4.7217088</v>
      </c>
      <c r="E12" s="99">
        <v>5.8210220000000001</v>
      </c>
      <c r="F12" s="99">
        <v>6.994885</v>
      </c>
      <c r="G12" s="99">
        <v>8.3502826999999993</v>
      </c>
      <c r="H12" s="99">
        <v>10.039063000000001</v>
      </c>
      <c r="I12" s="99">
        <v>12.493534</v>
      </c>
      <c r="J12" s="99">
        <v>16.466156000000002</v>
      </c>
      <c r="K12" s="99">
        <v>29.190650999999999</v>
      </c>
      <c r="L12" s="99"/>
      <c r="M12" s="99">
        <v>12.982631</v>
      </c>
      <c r="N12" s="99"/>
      <c r="O12" s="99">
        <v>6.3382503999999997</v>
      </c>
      <c r="P12" s="99">
        <v>10.684714</v>
      </c>
      <c r="Q12" s="99">
        <v>3.2134263999999999</v>
      </c>
      <c r="R12" s="99">
        <v>3.3250221999999998</v>
      </c>
      <c r="S12" s="99">
        <v>1.7262535999999999</v>
      </c>
      <c r="T12" s="101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</row>
    <row r="13" spans="1:39" s="100" customFormat="1" ht="18" customHeight="1" x14ac:dyDescent="0.2">
      <c r="A13" s="97">
        <v>1986</v>
      </c>
      <c r="B13" s="99">
        <v>2.0504310000000001</v>
      </c>
      <c r="C13" s="99">
        <v>3.4125608999999999</v>
      </c>
      <c r="D13" s="99">
        <v>4.3999537999999996</v>
      </c>
      <c r="E13" s="99">
        <v>5.5370584000000003</v>
      </c>
      <c r="F13" s="99">
        <v>6.6591171999999998</v>
      </c>
      <c r="G13" s="99">
        <v>7.9712129000000003</v>
      </c>
      <c r="H13" s="99">
        <v>9.7023401000000007</v>
      </c>
      <c r="I13" s="99">
        <v>12.033989999999999</v>
      </c>
      <c r="J13" s="99">
        <v>16.232520999999998</v>
      </c>
      <c r="K13" s="99">
        <v>32.000813000000001</v>
      </c>
      <c r="L13" s="99"/>
      <c r="M13" s="99">
        <v>15.585423</v>
      </c>
      <c r="N13" s="99"/>
      <c r="O13" s="99">
        <v>6.7378033999999998</v>
      </c>
      <c r="P13" s="99">
        <v>12.158481</v>
      </c>
      <c r="Q13" s="99">
        <v>3.5015399999999999</v>
      </c>
      <c r="R13" s="99">
        <v>3.472324</v>
      </c>
      <c r="S13" s="99">
        <v>1.8684198999999999</v>
      </c>
      <c r="T13" s="101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</row>
    <row r="14" spans="1:39" s="100" customFormat="1" ht="18" customHeight="1" x14ac:dyDescent="0.2">
      <c r="A14" s="97">
        <v>1987</v>
      </c>
      <c r="B14" s="99">
        <v>1.7326196</v>
      </c>
      <c r="C14" s="99">
        <v>3.0745974</v>
      </c>
      <c r="D14" s="99">
        <v>4.1448684</v>
      </c>
      <c r="E14" s="99">
        <v>5.2083507000000004</v>
      </c>
      <c r="F14" s="99">
        <v>6.3410339000000002</v>
      </c>
      <c r="G14" s="99">
        <v>7.7169537999999998</v>
      </c>
      <c r="H14" s="99">
        <v>9.4975194999999992</v>
      </c>
      <c r="I14" s="99">
        <v>11.905531999999999</v>
      </c>
      <c r="J14" s="99">
        <v>16.275434000000001</v>
      </c>
      <c r="K14" s="99">
        <v>34.103091999999997</v>
      </c>
      <c r="L14" s="99"/>
      <c r="M14" s="99">
        <v>19.660993999999999</v>
      </c>
      <c r="N14" s="99"/>
      <c r="O14" s="99">
        <v>8.0224937000000001</v>
      </c>
      <c r="P14" s="99">
        <v>14.830257</v>
      </c>
      <c r="Q14" s="99">
        <v>3.7551260000000002</v>
      </c>
      <c r="R14" s="99">
        <v>3.9493366000000001</v>
      </c>
      <c r="S14" s="99">
        <v>1.9309627</v>
      </c>
      <c r="T14" s="101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</row>
    <row r="15" spans="1:39" s="100" customFormat="1" ht="18" customHeight="1" x14ac:dyDescent="0.2">
      <c r="A15" s="97">
        <v>1988</v>
      </c>
      <c r="B15" s="99">
        <v>1.5659879000000001</v>
      </c>
      <c r="C15" s="99">
        <v>2.8342329999999998</v>
      </c>
      <c r="D15" s="99">
        <v>3.9725568</v>
      </c>
      <c r="E15" s="99">
        <v>5.0861859000000003</v>
      </c>
      <c r="F15" s="99">
        <v>6.3496341999999997</v>
      </c>
      <c r="G15" s="99">
        <v>7.7057036999999999</v>
      </c>
      <c r="H15" s="99">
        <v>9.6263094000000002</v>
      </c>
      <c r="I15" s="99">
        <v>12.253791</v>
      </c>
      <c r="J15" s="99">
        <v>16.674386999999999</v>
      </c>
      <c r="K15" s="99">
        <v>33.931213</v>
      </c>
      <c r="L15" s="99"/>
      <c r="M15" s="99">
        <v>21.652839</v>
      </c>
      <c r="N15" s="99"/>
      <c r="O15" s="99">
        <v>9.0680391999999994</v>
      </c>
      <c r="P15" s="99">
        <v>17.210051</v>
      </c>
      <c r="Q15" s="99">
        <v>3.9328612000000001</v>
      </c>
      <c r="R15" s="99">
        <v>4.3759619000000001</v>
      </c>
      <c r="S15" s="99">
        <v>1.9956273</v>
      </c>
      <c r="T15" s="101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</row>
    <row r="16" spans="1:39" s="100" customFormat="1" ht="18" customHeight="1" x14ac:dyDescent="0.2">
      <c r="A16" s="97">
        <v>1991</v>
      </c>
      <c r="B16" s="99">
        <v>1.8474014999999999</v>
      </c>
      <c r="C16" s="99">
        <v>3.0756806999999999</v>
      </c>
      <c r="D16" s="99">
        <v>4.0729451000000001</v>
      </c>
      <c r="E16" s="99">
        <v>5.0112762000000002</v>
      </c>
      <c r="F16" s="99">
        <v>6.0591768999999998</v>
      </c>
      <c r="G16" s="99">
        <v>7.2343067999999997</v>
      </c>
      <c r="H16" s="99">
        <v>8.8773049999999998</v>
      </c>
      <c r="I16" s="99">
        <v>11.396006</v>
      </c>
      <c r="J16" s="99">
        <v>15.897608999999999</v>
      </c>
      <c r="K16" s="99">
        <v>36.528294000000002</v>
      </c>
      <c r="L16" s="99"/>
      <c r="M16" s="99">
        <v>19.763304000000002</v>
      </c>
      <c r="N16" s="99"/>
      <c r="O16" s="99">
        <v>7.4843624999999996</v>
      </c>
      <c r="P16" s="99">
        <v>14.339696999999999</v>
      </c>
      <c r="Q16" s="99">
        <v>4.0059714</v>
      </c>
      <c r="R16" s="99">
        <v>3.5795804000000002</v>
      </c>
      <c r="S16" s="99">
        <v>2.0238584999999998</v>
      </c>
      <c r="T16" s="101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</row>
    <row r="17" spans="1:39" s="100" customFormat="1" ht="18" customHeight="1" x14ac:dyDescent="0.2">
      <c r="A17" s="97">
        <v>1992</v>
      </c>
      <c r="B17" s="99">
        <v>1.9053146999999999</v>
      </c>
      <c r="C17" s="99">
        <v>3.1298656</v>
      </c>
      <c r="D17" s="99">
        <v>4.2156301000000003</v>
      </c>
      <c r="E17" s="99">
        <v>5.0959268</v>
      </c>
      <c r="F17" s="99">
        <v>6.3288096999999999</v>
      </c>
      <c r="G17" s="99">
        <v>7.6747756000000003</v>
      </c>
      <c r="H17" s="99">
        <v>9.3435515999999996</v>
      </c>
      <c r="I17" s="99">
        <v>12.075003000000001</v>
      </c>
      <c r="J17" s="99">
        <v>16.576435</v>
      </c>
      <c r="K17" s="99">
        <v>33.654690000000002</v>
      </c>
      <c r="L17" s="99"/>
      <c r="M17" s="99">
        <v>17.647811000000001</v>
      </c>
      <c r="N17" s="99"/>
      <c r="O17" s="99">
        <v>7.8037127000000002</v>
      </c>
      <c r="P17" s="99">
        <v>13.486545</v>
      </c>
      <c r="Q17" s="99">
        <v>3.9180809000000001</v>
      </c>
      <c r="R17" s="99">
        <v>3.4421303999999999</v>
      </c>
      <c r="S17" s="99">
        <v>1.9666688000000001</v>
      </c>
      <c r="T17" s="101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</row>
    <row r="18" spans="1:39" s="100" customFormat="1" ht="18" customHeight="1" x14ac:dyDescent="0.2">
      <c r="A18" s="98" t="s">
        <v>56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101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</row>
    <row r="19" spans="1:39" s="100" customFormat="1" ht="18" customHeight="1" x14ac:dyDescent="0.2">
      <c r="A19" s="97">
        <v>1992</v>
      </c>
      <c r="B19" s="99">
        <v>1.7895875999999999</v>
      </c>
      <c r="C19" s="99">
        <v>3.0443568000000001</v>
      </c>
      <c r="D19" s="99">
        <v>4.1015978000000004</v>
      </c>
      <c r="E19" s="99">
        <v>5.1351890999999998</v>
      </c>
      <c r="F19" s="99">
        <v>6.2195916000000002</v>
      </c>
      <c r="G19" s="99">
        <v>7.6461762999999996</v>
      </c>
      <c r="H19" s="99">
        <v>9.3936986999999998</v>
      </c>
      <c r="I19" s="99">
        <v>12.036180999999999</v>
      </c>
      <c r="J19" s="99">
        <v>16.511838999999998</v>
      </c>
      <c r="K19" s="99">
        <v>34.121780000000001</v>
      </c>
      <c r="L19" s="99"/>
      <c r="M19" s="99">
        <v>19.055776999999999</v>
      </c>
      <c r="N19" s="99"/>
      <c r="O19" s="99">
        <v>7.8605805999999996</v>
      </c>
      <c r="P19" s="99">
        <v>15.015413000000001</v>
      </c>
      <c r="Q19" s="99">
        <v>3.9804442</v>
      </c>
      <c r="R19" s="99">
        <v>3.7722958000000002</v>
      </c>
      <c r="S19" s="99">
        <v>1.9944701</v>
      </c>
      <c r="T19" s="101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</row>
    <row r="20" spans="1:39" s="100" customFormat="1" ht="18" customHeight="1" x14ac:dyDescent="0.2">
      <c r="A20" s="97">
        <v>1993</v>
      </c>
      <c r="B20" s="99">
        <v>1.6636386000000001</v>
      </c>
      <c r="C20" s="99">
        <v>3.0172697999999998</v>
      </c>
      <c r="D20" s="99">
        <v>4.1365824</v>
      </c>
      <c r="E20" s="99">
        <v>5.2320260999999997</v>
      </c>
      <c r="F20" s="99">
        <v>6.4271459999999996</v>
      </c>
      <c r="G20" s="99">
        <v>7.8901811000000004</v>
      </c>
      <c r="H20" s="99">
        <v>9.6560773999999991</v>
      </c>
      <c r="I20" s="99">
        <v>12.300373</v>
      </c>
      <c r="J20" s="99">
        <v>16.636202000000001</v>
      </c>
      <c r="K20" s="99">
        <v>33.040503999999999</v>
      </c>
      <c r="L20" s="99"/>
      <c r="M20" s="99">
        <v>19.846267999999998</v>
      </c>
      <c r="N20" s="99"/>
      <c r="O20" s="99">
        <v>8.1175256999999998</v>
      </c>
      <c r="P20" s="99">
        <v>15.530602</v>
      </c>
      <c r="Q20" s="99">
        <v>3.737854</v>
      </c>
      <c r="R20" s="99">
        <v>4.1549512999999996</v>
      </c>
      <c r="S20" s="99">
        <v>1.8780698</v>
      </c>
      <c r="T20" s="101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</row>
    <row r="21" spans="1:39" s="100" customFormat="1" ht="18" customHeight="1" x14ac:dyDescent="0.2">
      <c r="A21" s="97">
        <v>1994</v>
      </c>
      <c r="B21" s="99">
        <v>1.7459918000000001</v>
      </c>
      <c r="C21" s="99">
        <v>2.9417426999999998</v>
      </c>
      <c r="D21" s="99">
        <v>4.0118007999999996</v>
      </c>
      <c r="E21" s="99">
        <v>5.0919552000000001</v>
      </c>
      <c r="F21" s="99">
        <v>6.3215108000000004</v>
      </c>
      <c r="G21" s="99">
        <v>7.7116647</v>
      </c>
      <c r="H21" s="99">
        <v>9.4786328999999991</v>
      </c>
      <c r="I21" s="99">
        <v>12.049682000000001</v>
      </c>
      <c r="J21" s="99">
        <v>16.432013000000001</v>
      </c>
      <c r="K21" s="99">
        <v>34.215007999999997</v>
      </c>
      <c r="L21" s="99"/>
      <c r="M21" s="99">
        <v>19.596169</v>
      </c>
      <c r="N21" s="99"/>
      <c r="O21" s="99">
        <v>8.2136738999999999</v>
      </c>
      <c r="P21" s="99">
        <v>14.921523000000001</v>
      </c>
      <c r="Q21" s="99">
        <v>3.8426976000000002</v>
      </c>
      <c r="R21" s="99">
        <v>3.8830852999999999</v>
      </c>
      <c r="S21" s="99">
        <v>1.942458</v>
      </c>
      <c r="T21" s="101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</row>
    <row r="22" spans="1:39" s="100" customFormat="1" ht="18" customHeight="1" x14ac:dyDescent="0.2">
      <c r="A22" s="97">
        <v>1995</v>
      </c>
      <c r="B22" s="99">
        <v>1.4236557000000001</v>
      </c>
      <c r="C22" s="99">
        <v>2.7241398999999999</v>
      </c>
      <c r="D22" s="99">
        <v>3.7470069000000001</v>
      </c>
      <c r="E22" s="99">
        <v>4.7580333000000001</v>
      </c>
      <c r="F22" s="99">
        <v>5.9498758</v>
      </c>
      <c r="G22" s="99">
        <v>7.3408179000000002</v>
      </c>
      <c r="H22" s="99">
        <v>9.0478305999999993</v>
      </c>
      <c r="I22" s="99">
        <v>11.631354999999999</v>
      </c>
      <c r="J22" s="99">
        <v>16.712540000000001</v>
      </c>
      <c r="K22" s="99">
        <v>36.664745000000003</v>
      </c>
      <c r="L22" s="99"/>
      <c r="M22" s="99">
        <v>25.727471999999999</v>
      </c>
      <c r="N22" s="99"/>
      <c r="O22" s="99">
        <v>9.6199525000000001</v>
      </c>
      <c r="P22" s="99">
        <v>20.336393000000001</v>
      </c>
      <c r="Q22" s="99">
        <v>4.2875509000000003</v>
      </c>
      <c r="R22" s="99">
        <v>4.7431257000000002</v>
      </c>
      <c r="S22" s="99">
        <v>2.1240483000000001</v>
      </c>
      <c r="T22" s="101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39" s="100" customFormat="1" ht="18" customHeight="1" x14ac:dyDescent="0.2">
      <c r="A23" s="97">
        <v>1996</v>
      </c>
      <c r="B23" s="99">
        <v>1.3781022000000001</v>
      </c>
      <c r="C23" s="99">
        <v>2.6062392999999999</v>
      </c>
      <c r="D23" s="99">
        <v>3.6358088999999998</v>
      </c>
      <c r="E23" s="99">
        <v>4.6872047999999999</v>
      </c>
      <c r="F23" s="99">
        <v>5.8651266</v>
      </c>
      <c r="G23" s="99">
        <v>7.2895560000000001</v>
      </c>
      <c r="H23" s="99">
        <v>9.1733417999999993</v>
      </c>
      <c r="I23" s="99">
        <v>11.92013</v>
      </c>
      <c r="J23" s="99">
        <v>16.946694999999998</v>
      </c>
      <c r="K23" s="99">
        <v>36.497799000000001</v>
      </c>
      <c r="L23" s="99"/>
      <c r="M23" s="99">
        <v>26.464559000000001</v>
      </c>
      <c r="N23" s="99"/>
      <c r="O23" s="99">
        <v>10.095935000000001</v>
      </c>
      <c r="P23" s="99">
        <v>19.972180999999999</v>
      </c>
      <c r="Q23" s="99">
        <v>4.3036599000000004</v>
      </c>
      <c r="R23" s="99">
        <v>4.6407435000000001</v>
      </c>
      <c r="S23" s="99">
        <v>2.0436093</v>
      </c>
      <c r="T23" s="101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</row>
    <row r="24" spans="1:39" s="100" customFormat="1" ht="18" customHeight="1" x14ac:dyDescent="0.2">
      <c r="A24" s="97">
        <v>1997</v>
      </c>
      <c r="B24" s="99">
        <v>1.3495702999999999</v>
      </c>
      <c r="C24" s="99">
        <v>2.5557221999999999</v>
      </c>
      <c r="D24" s="99">
        <v>3.5884825999999999</v>
      </c>
      <c r="E24" s="99">
        <v>4.7308569</v>
      </c>
      <c r="F24" s="99">
        <v>5.9580269000000001</v>
      </c>
      <c r="G24" s="99">
        <v>7.3059067999999998</v>
      </c>
      <c r="H24" s="99">
        <v>9.2470379000000005</v>
      </c>
      <c r="I24" s="99">
        <v>12.027238000000001</v>
      </c>
      <c r="J24" s="99">
        <v>17.173556999999999</v>
      </c>
      <c r="K24" s="99">
        <v>36.063602000000003</v>
      </c>
      <c r="L24" s="99"/>
      <c r="M24" s="99">
        <v>26.693546000000001</v>
      </c>
      <c r="N24" s="99"/>
      <c r="O24" s="99">
        <v>10.528566</v>
      </c>
      <c r="P24" s="99">
        <v>21.534179000000002</v>
      </c>
      <c r="Q24" s="99">
        <v>4.3932403999999998</v>
      </c>
      <c r="R24" s="99">
        <v>4.9016618000000003</v>
      </c>
      <c r="S24" s="99">
        <v>2.0955623000000001</v>
      </c>
      <c r="T24" s="101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</row>
    <row r="25" spans="1:39" s="100" customFormat="1" ht="18" customHeight="1" x14ac:dyDescent="0.2">
      <c r="A25" s="97">
        <v>1998</v>
      </c>
      <c r="B25" s="99">
        <v>1.2507273999999999</v>
      </c>
      <c r="C25" s="99">
        <v>2.3980060000000001</v>
      </c>
      <c r="D25" s="99">
        <v>3.3979113000000001</v>
      </c>
      <c r="E25" s="99">
        <v>4.4646486999999997</v>
      </c>
      <c r="F25" s="99">
        <v>5.6514367999999999</v>
      </c>
      <c r="G25" s="99">
        <v>7.0325049999999996</v>
      </c>
      <c r="H25" s="99">
        <v>9.0259762000000006</v>
      </c>
      <c r="I25" s="99">
        <v>11.981490000000001</v>
      </c>
      <c r="J25" s="99">
        <v>17.067838999999999</v>
      </c>
      <c r="K25" s="99">
        <v>37.729461999999998</v>
      </c>
      <c r="L25" s="99"/>
      <c r="M25" s="99">
        <v>30.155757000000001</v>
      </c>
      <c r="N25" s="99"/>
      <c r="O25" s="99">
        <v>11.155669</v>
      </c>
      <c r="P25" s="99">
        <v>22.738935999999999</v>
      </c>
      <c r="Q25" s="99">
        <v>4.6426616000000003</v>
      </c>
      <c r="R25" s="99">
        <v>4.8978232999999998</v>
      </c>
      <c r="S25" s="99">
        <v>2.1027273000000002</v>
      </c>
      <c r="T25" s="101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</row>
    <row r="26" spans="1:39" s="100" customFormat="1" ht="18" customHeight="1" x14ac:dyDescent="0.2">
      <c r="A26" s="98" t="s">
        <v>57</v>
      </c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101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</row>
    <row r="27" spans="1:39" s="100" customFormat="1" ht="18" customHeight="1" x14ac:dyDescent="0.2">
      <c r="A27" s="97">
        <v>1998</v>
      </c>
      <c r="B27" s="99">
        <v>1.2641518</v>
      </c>
      <c r="C27" s="99">
        <v>2.4173168999999999</v>
      </c>
      <c r="D27" s="99">
        <v>3.4142849000000002</v>
      </c>
      <c r="E27" s="99">
        <v>4.4719195000000003</v>
      </c>
      <c r="F27" s="99">
        <v>5.6468920999999996</v>
      </c>
      <c r="G27" s="99">
        <v>7.0718278999999997</v>
      </c>
      <c r="H27" s="99">
        <v>9.0371742000000008</v>
      </c>
      <c r="I27" s="99">
        <v>11.922506</v>
      </c>
      <c r="J27" s="99">
        <v>16.947814999999999</v>
      </c>
      <c r="K27" s="99">
        <v>37.789943999999998</v>
      </c>
      <c r="L27" s="99"/>
      <c r="M27" s="99">
        <v>29.886892</v>
      </c>
      <c r="N27" s="99"/>
      <c r="O27" s="99">
        <v>11.040409</v>
      </c>
      <c r="P27" s="99">
        <v>22.953153</v>
      </c>
      <c r="Q27" s="99">
        <v>4.6335261000000001</v>
      </c>
      <c r="R27" s="99">
        <v>4.9537117999999998</v>
      </c>
      <c r="S27" s="99">
        <v>2.1391206999999999</v>
      </c>
      <c r="T27" s="101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</row>
    <row r="28" spans="1:39" s="100" customFormat="1" ht="18" customHeight="1" x14ac:dyDescent="0.2">
      <c r="A28" s="97">
        <v>1999</v>
      </c>
      <c r="B28" s="99">
        <v>1.3147655</v>
      </c>
      <c r="C28" s="99">
        <v>2.5117471</v>
      </c>
      <c r="D28" s="99">
        <v>3.5265306999999999</v>
      </c>
      <c r="E28" s="99">
        <v>4.556273</v>
      </c>
      <c r="F28" s="99">
        <v>5.8275541999999998</v>
      </c>
      <c r="G28" s="99">
        <v>7.2873945000000004</v>
      </c>
      <c r="H28" s="99">
        <v>9.1707420000000006</v>
      </c>
      <c r="I28" s="99">
        <v>12.0418</v>
      </c>
      <c r="J28" s="99">
        <v>17.017745999999999</v>
      </c>
      <c r="K28" s="99">
        <v>36.745449000000001</v>
      </c>
      <c r="L28" s="99"/>
      <c r="M28" s="99">
        <v>27.940660000000001</v>
      </c>
      <c r="N28" s="99"/>
      <c r="O28" s="99">
        <v>10.883150000000001</v>
      </c>
      <c r="P28" s="99">
        <v>21.309851999999999</v>
      </c>
      <c r="Q28" s="99">
        <v>4.3329712000000002</v>
      </c>
      <c r="R28" s="99">
        <v>4.9180691000000003</v>
      </c>
      <c r="S28" s="99">
        <v>2.0561254999999998</v>
      </c>
      <c r="T28" s="101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</row>
    <row r="29" spans="1:39" s="100" customFormat="1" ht="18" customHeight="1" x14ac:dyDescent="0.2">
      <c r="A29" s="97">
        <v>2000</v>
      </c>
      <c r="B29" s="99">
        <v>1.1655892000000001</v>
      </c>
      <c r="C29" s="99">
        <v>2.3217677999999999</v>
      </c>
      <c r="D29" s="99">
        <v>3.3020703999999999</v>
      </c>
      <c r="E29" s="99">
        <v>4.3776359999999999</v>
      </c>
      <c r="F29" s="99">
        <v>5.6247014999999996</v>
      </c>
      <c r="G29" s="99">
        <v>7.1809267999999999</v>
      </c>
      <c r="H29" s="99">
        <v>9.0906304999999996</v>
      </c>
      <c r="I29" s="99">
        <v>12.166335</v>
      </c>
      <c r="J29" s="99">
        <v>17.358328</v>
      </c>
      <c r="K29" s="99">
        <v>37.412013999999999</v>
      </c>
      <c r="L29" s="99"/>
      <c r="M29" s="99">
        <v>32.087986999999998</v>
      </c>
      <c r="N29" s="99"/>
      <c r="O29" s="99">
        <v>11.797508000000001</v>
      </c>
      <c r="P29" s="99">
        <v>24.606061</v>
      </c>
      <c r="Q29" s="99">
        <v>4.5729945000000001</v>
      </c>
      <c r="R29" s="99">
        <v>5.3807327999999996</v>
      </c>
      <c r="S29" s="99">
        <v>2.0745567</v>
      </c>
      <c r="T29" s="101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</row>
    <row r="30" spans="1:39" s="100" customFormat="1" ht="18" customHeight="1" x14ac:dyDescent="0.2">
      <c r="A30" s="97">
        <v>2001</v>
      </c>
      <c r="B30" s="99">
        <v>0.97197098000000004</v>
      </c>
      <c r="C30" s="99">
        <v>2.1036438999999998</v>
      </c>
      <c r="D30" s="99">
        <v>3.1283767</v>
      </c>
      <c r="E30" s="99">
        <v>4.1470399000000002</v>
      </c>
      <c r="F30" s="99">
        <v>5.3974791</v>
      </c>
      <c r="G30" s="99">
        <v>6.9383439999999998</v>
      </c>
      <c r="H30" s="99">
        <v>8.9755734999999994</v>
      </c>
      <c r="I30" s="99">
        <v>12.01826</v>
      </c>
      <c r="J30" s="99">
        <v>17.373540999999999</v>
      </c>
      <c r="K30" s="99">
        <v>38.945770000000003</v>
      </c>
      <c r="L30" s="99"/>
      <c r="M30" s="99">
        <v>40.065142000000002</v>
      </c>
      <c r="N30" s="99"/>
      <c r="O30" s="99">
        <v>13.946885999999999</v>
      </c>
      <c r="P30" s="99">
        <v>31.853224000000001</v>
      </c>
      <c r="Q30" s="99">
        <v>5.0493690000000004</v>
      </c>
      <c r="R30" s="99">
        <v>6.3083571999999997</v>
      </c>
      <c r="S30" s="99">
        <v>2.1916707</v>
      </c>
      <c r="T30" s="101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</row>
    <row r="31" spans="1:39" s="100" customFormat="1" ht="18" customHeight="1" x14ac:dyDescent="0.2">
      <c r="A31" s="97">
        <v>2002</v>
      </c>
      <c r="B31" s="99">
        <v>1.0221286000000001</v>
      </c>
      <c r="C31" s="99">
        <v>1.9522128999999999</v>
      </c>
      <c r="D31" s="99">
        <v>2.9563980000000001</v>
      </c>
      <c r="E31" s="99">
        <v>4.0827055000000003</v>
      </c>
      <c r="F31" s="99">
        <v>5.3533391999999997</v>
      </c>
      <c r="G31" s="99">
        <v>6.8484043999999997</v>
      </c>
      <c r="H31" s="99">
        <v>8.6815929000000001</v>
      </c>
      <c r="I31" s="99">
        <v>11.628489999999999</v>
      </c>
      <c r="J31" s="99">
        <v>17.198767</v>
      </c>
      <c r="K31" s="99">
        <v>40.275959</v>
      </c>
      <c r="L31" s="99"/>
      <c r="M31" s="99">
        <v>39.382544000000003</v>
      </c>
      <c r="N31" s="99"/>
      <c r="O31" s="99">
        <v>14.285194000000001</v>
      </c>
      <c r="P31" s="99">
        <v>30.484473000000001</v>
      </c>
      <c r="Q31" s="99">
        <v>5.1906295</v>
      </c>
      <c r="R31" s="99">
        <v>5.8729819000000001</v>
      </c>
      <c r="S31" s="99">
        <v>2.2940855</v>
      </c>
      <c r="T31" s="101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</row>
    <row r="32" spans="1:39" s="100" customFormat="1" ht="18" customHeight="1" x14ac:dyDescent="0.2">
      <c r="A32" s="97">
        <v>2003</v>
      </c>
      <c r="B32" s="99">
        <v>1.1434911000000001</v>
      </c>
      <c r="C32" s="99">
        <v>2.0931454</v>
      </c>
      <c r="D32" s="99">
        <v>2.9977596000000002</v>
      </c>
      <c r="E32" s="99">
        <v>4.0115499000000003</v>
      </c>
      <c r="F32" s="99">
        <v>5.2450694999999996</v>
      </c>
      <c r="G32" s="99">
        <v>6.8336797000000002</v>
      </c>
      <c r="H32" s="99">
        <v>8.7875222999999991</v>
      </c>
      <c r="I32" s="99">
        <v>11.845736</v>
      </c>
      <c r="J32" s="99">
        <v>17.293268000000001</v>
      </c>
      <c r="K32" s="99">
        <v>39.748778999999999</v>
      </c>
      <c r="L32" s="99"/>
      <c r="M32" s="99">
        <v>34.755262999999999</v>
      </c>
      <c r="N32" s="99"/>
      <c r="O32" s="99">
        <v>13.500565999999999</v>
      </c>
      <c r="P32" s="99">
        <v>25.647753999999999</v>
      </c>
      <c r="Q32" s="99">
        <v>5.0860348000000002</v>
      </c>
      <c r="R32" s="99">
        <v>5.0427797999999999</v>
      </c>
      <c r="S32" s="99">
        <v>2.1970562</v>
      </c>
      <c r="T32" s="101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</row>
    <row r="33" spans="1:39" s="100" customFormat="1" ht="18" customHeight="1" x14ac:dyDescent="0.2">
      <c r="A33" s="98" t="s">
        <v>58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101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8"/>
      <c r="AM33" s="98"/>
    </row>
    <row r="34" spans="1:39" s="100" customFormat="1" ht="18" customHeight="1" x14ac:dyDescent="0.2">
      <c r="A34" s="97" t="s">
        <v>59</v>
      </c>
      <c r="B34" s="99">
        <v>1.1283607</v>
      </c>
      <c r="C34" s="99">
        <v>2.2557711999999999</v>
      </c>
      <c r="D34" s="99">
        <v>3.2432120000000002</v>
      </c>
      <c r="E34" s="99">
        <v>4.3849397000000003</v>
      </c>
      <c r="F34" s="99">
        <v>5.5905193999999998</v>
      </c>
      <c r="G34" s="99">
        <v>7.1365813999999999</v>
      </c>
      <c r="H34" s="99">
        <v>9.2444991999999999</v>
      </c>
      <c r="I34" s="99">
        <v>12.235029000000001</v>
      </c>
      <c r="J34" s="99">
        <v>17.173287999999999</v>
      </c>
      <c r="K34" s="99">
        <v>37.607799999999997</v>
      </c>
      <c r="L34" s="99"/>
      <c r="M34" s="99">
        <v>33.283047000000003</v>
      </c>
      <c r="N34" s="99"/>
      <c r="O34" s="99">
        <v>12.025579</v>
      </c>
      <c r="P34" s="99">
        <v>25.913401</v>
      </c>
      <c r="Q34" s="99">
        <v>4.5805677999999999</v>
      </c>
      <c r="R34" s="99">
        <v>5.6572464</v>
      </c>
      <c r="S34" s="99">
        <v>2.0472128999999999</v>
      </c>
      <c r="T34" s="101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</row>
    <row r="35" spans="1:39" s="100" customFormat="1" ht="18" customHeight="1" x14ac:dyDescent="0.2">
      <c r="A35" s="97" t="s">
        <v>60</v>
      </c>
      <c r="B35" s="99">
        <v>1.2014655000000001</v>
      </c>
      <c r="C35" s="99">
        <v>2.3935635</v>
      </c>
      <c r="D35" s="99">
        <v>3.4147394000000002</v>
      </c>
      <c r="E35" s="99">
        <v>4.4851913000000003</v>
      </c>
      <c r="F35" s="99">
        <v>5.7690767999999997</v>
      </c>
      <c r="G35" s="99">
        <v>7.3936067000000003</v>
      </c>
      <c r="H35" s="99">
        <v>9.4113216000000008</v>
      </c>
      <c r="I35" s="99">
        <v>12.360719</v>
      </c>
      <c r="J35" s="99">
        <v>17.288547999999999</v>
      </c>
      <c r="K35" s="99">
        <v>36.281768999999997</v>
      </c>
      <c r="L35" s="99"/>
      <c r="M35" s="99">
        <v>30.192171999999999</v>
      </c>
      <c r="N35" s="99"/>
      <c r="O35" s="99">
        <v>11.521082</v>
      </c>
      <c r="P35" s="99">
        <v>23.716187999999999</v>
      </c>
      <c r="Q35" s="99">
        <v>4.4002230999999998</v>
      </c>
      <c r="R35" s="99">
        <v>5.3897694999999999</v>
      </c>
      <c r="S35" s="99">
        <v>2.01675</v>
      </c>
      <c r="T35" s="101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</row>
    <row r="36" spans="1:39" s="100" customFormat="1" ht="18" customHeight="1" x14ac:dyDescent="0.2">
      <c r="A36" s="97" t="s">
        <v>61</v>
      </c>
      <c r="B36" s="99">
        <v>1.2480505</v>
      </c>
      <c r="C36" s="99">
        <v>2.4148717</v>
      </c>
      <c r="D36" s="99">
        <v>3.4900956000000001</v>
      </c>
      <c r="E36" s="99">
        <v>4.6608290999999999</v>
      </c>
      <c r="F36" s="99">
        <v>6.0171441999999997</v>
      </c>
      <c r="G36" s="99">
        <v>7.5769729999999997</v>
      </c>
      <c r="H36" s="99">
        <v>9.5648966000000009</v>
      </c>
      <c r="I36" s="99">
        <v>12.532090999999999</v>
      </c>
      <c r="J36" s="99">
        <v>17.310158000000001</v>
      </c>
      <c r="K36" s="99">
        <v>35.184891</v>
      </c>
      <c r="L36" s="99"/>
      <c r="M36" s="99">
        <v>28.185483999999999</v>
      </c>
      <c r="N36" s="99"/>
      <c r="O36" s="99">
        <v>11.153911000000001</v>
      </c>
      <c r="P36" s="99">
        <v>23.052284</v>
      </c>
      <c r="Q36" s="99">
        <v>4.1576785999999997</v>
      </c>
      <c r="R36" s="99">
        <v>5.5445083999999998</v>
      </c>
      <c r="S36" s="99">
        <v>1.9581032</v>
      </c>
      <c r="T36" s="101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</row>
    <row r="37" spans="1:39" s="100" customFormat="1" ht="18" customHeight="1" x14ac:dyDescent="0.2">
      <c r="A37" s="97" t="s">
        <v>62</v>
      </c>
      <c r="B37" s="99">
        <v>1.2888439</v>
      </c>
      <c r="C37" s="99">
        <v>2.5336845000000001</v>
      </c>
      <c r="D37" s="99">
        <v>3.6410412999999999</v>
      </c>
      <c r="E37" s="99">
        <v>4.7331051999999998</v>
      </c>
      <c r="F37" s="99">
        <v>5.9982075999999998</v>
      </c>
      <c r="G37" s="99">
        <v>7.5947646999999998</v>
      </c>
      <c r="H37" s="99">
        <v>9.6111155000000004</v>
      </c>
      <c r="I37" s="99">
        <v>12.417057</v>
      </c>
      <c r="J37" s="99">
        <v>17.150950999999999</v>
      </c>
      <c r="K37" s="99">
        <v>35.031227000000001</v>
      </c>
      <c r="L37" s="99"/>
      <c r="M37" s="99">
        <v>27.167411000000001</v>
      </c>
      <c r="N37" s="99"/>
      <c r="O37" s="99">
        <v>10.678311000000001</v>
      </c>
      <c r="P37" s="99">
        <v>21.932897000000001</v>
      </c>
      <c r="Q37" s="99">
        <v>4.1964172</v>
      </c>
      <c r="R37" s="99">
        <v>5.2265769000000004</v>
      </c>
      <c r="S37" s="99">
        <v>1.9734640999999999</v>
      </c>
      <c r="T37" s="101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</row>
    <row r="38" spans="1:39" s="100" customFormat="1" ht="18" customHeight="1" x14ac:dyDescent="0.2">
      <c r="A38" s="97" t="s">
        <v>63</v>
      </c>
      <c r="B38" s="99">
        <v>1.3022372</v>
      </c>
      <c r="C38" s="99">
        <v>2.5229325</v>
      </c>
      <c r="D38" s="99">
        <v>3.5942299000000002</v>
      </c>
      <c r="E38" s="99">
        <v>4.7824254000000002</v>
      </c>
      <c r="F38" s="99">
        <v>6.1030955000000002</v>
      </c>
      <c r="G38" s="99">
        <v>7.6481705</v>
      </c>
      <c r="H38" s="99">
        <v>9.6425438000000003</v>
      </c>
      <c r="I38" s="99">
        <v>12.438915</v>
      </c>
      <c r="J38" s="99">
        <v>17.115997</v>
      </c>
      <c r="K38" s="99">
        <v>34.826996000000001</v>
      </c>
      <c r="L38" s="99"/>
      <c r="M38" s="99">
        <v>26.7408</v>
      </c>
      <c r="N38" s="99"/>
      <c r="O38" s="99">
        <v>10.670019</v>
      </c>
      <c r="P38" s="99">
        <v>21.196798000000001</v>
      </c>
      <c r="Q38" s="99">
        <v>4.0848902999999996</v>
      </c>
      <c r="R38" s="99">
        <v>5.1890739999999997</v>
      </c>
      <c r="S38" s="99">
        <v>1.9553294999999999</v>
      </c>
      <c r="T38" s="101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</row>
    <row r="39" spans="1:39" s="100" customFormat="1" ht="18" customHeight="1" x14ac:dyDescent="0.2">
      <c r="A39" s="97" t="s">
        <v>64</v>
      </c>
      <c r="B39" s="99">
        <v>1.293728</v>
      </c>
      <c r="C39" s="99">
        <v>2.5723343000000001</v>
      </c>
      <c r="D39" s="99">
        <v>3.6446326</v>
      </c>
      <c r="E39" s="99">
        <v>4.8822498000000003</v>
      </c>
      <c r="F39" s="99">
        <v>6.2809166999999997</v>
      </c>
      <c r="G39" s="99">
        <v>7.8426824000000002</v>
      </c>
      <c r="H39" s="99">
        <v>9.8424405999999998</v>
      </c>
      <c r="I39" s="99">
        <v>12.628278999999999</v>
      </c>
      <c r="J39" s="99">
        <v>17.256572999999999</v>
      </c>
      <c r="K39" s="99">
        <v>33.751015000000002</v>
      </c>
      <c r="L39" s="99"/>
      <c r="M39" s="99">
        <v>26.085901</v>
      </c>
      <c r="N39" s="99"/>
      <c r="O39" s="99">
        <v>10.58921</v>
      </c>
      <c r="P39" s="99">
        <v>21.284161000000001</v>
      </c>
      <c r="Q39" s="99">
        <v>3.9399663999999999</v>
      </c>
      <c r="R39" s="99">
        <v>5.4021172000000002</v>
      </c>
      <c r="S39" s="99">
        <v>1.9137542999999999</v>
      </c>
      <c r="T39" s="101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</row>
    <row r="40" spans="1:39" s="100" customFormat="1" ht="18" customHeight="1" x14ac:dyDescent="0.2">
      <c r="A40" s="97" t="s">
        <v>65</v>
      </c>
      <c r="B40" s="99">
        <v>1.3235868</v>
      </c>
      <c r="C40" s="99">
        <v>2.6426262999999999</v>
      </c>
      <c r="D40" s="99">
        <v>3.7671785</v>
      </c>
      <c r="E40" s="99">
        <v>4.9603957999999997</v>
      </c>
      <c r="F40" s="99">
        <v>6.3055605999999997</v>
      </c>
      <c r="G40" s="99">
        <v>7.9043473999999998</v>
      </c>
      <c r="H40" s="99">
        <v>9.9335976000000006</v>
      </c>
      <c r="I40" s="99">
        <v>12.556482000000001</v>
      </c>
      <c r="J40" s="99">
        <v>16.899363000000001</v>
      </c>
      <c r="K40" s="99">
        <v>33.706859999999999</v>
      </c>
      <c r="L40" s="99"/>
      <c r="M40" s="99">
        <v>25.462627999999999</v>
      </c>
      <c r="N40" s="99"/>
      <c r="O40" s="99">
        <v>10.069556</v>
      </c>
      <c r="P40" s="99">
        <v>20.667655</v>
      </c>
      <c r="Q40" s="99">
        <v>3.8557263000000002</v>
      </c>
      <c r="R40" s="99">
        <v>5.3602495000000001</v>
      </c>
      <c r="S40" s="99">
        <v>1.9203174000000001</v>
      </c>
      <c r="T40" s="101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</row>
    <row r="41" spans="1:39" s="100" customFormat="1" ht="18" customHeight="1" x14ac:dyDescent="0.2">
      <c r="A41" s="97" t="s">
        <v>66</v>
      </c>
      <c r="B41" s="99">
        <v>1.4128482</v>
      </c>
      <c r="C41" s="99">
        <v>2.7137785000000001</v>
      </c>
      <c r="D41" s="99">
        <v>3.8521565999999998</v>
      </c>
      <c r="E41" s="99">
        <v>5.0513506000000001</v>
      </c>
      <c r="F41" s="99">
        <v>6.3969158999999998</v>
      </c>
      <c r="G41" s="99">
        <v>7.9931745999999997</v>
      </c>
      <c r="H41" s="99">
        <v>9.9728527000000007</v>
      </c>
      <c r="I41" s="99">
        <v>12.781084</v>
      </c>
      <c r="J41" s="99">
        <v>17.261109999999999</v>
      </c>
      <c r="K41" s="99">
        <v>32.553024000000001</v>
      </c>
      <c r="L41" s="99"/>
      <c r="M41" s="99">
        <v>23.039722999999999</v>
      </c>
      <c r="N41" s="99"/>
      <c r="O41" s="99">
        <v>9.7481910999999997</v>
      </c>
      <c r="P41" s="99">
        <v>18.892779000000001</v>
      </c>
      <c r="Q41" s="99">
        <v>3.7136469999999999</v>
      </c>
      <c r="R41" s="99">
        <v>5.0873923999999997</v>
      </c>
      <c r="S41" s="99">
        <v>1.8373463999999999</v>
      </c>
      <c r="T41" s="101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</row>
    <row r="42" spans="1:39" s="100" customFormat="1" ht="18" customHeight="1" x14ac:dyDescent="0.2">
      <c r="A42" s="97" t="s">
        <v>67</v>
      </c>
      <c r="B42" s="99">
        <v>1.4474096999999999</v>
      </c>
      <c r="C42" s="99">
        <v>2.6989431000000002</v>
      </c>
      <c r="D42" s="99">
        <v>3.7396053999999999</v>
      </c>
      <c r="E42" s="99">
        <v>4.9475875</v>
      </c>
      <c r="F42" s="99">
        <v>6.3104056999999996</v>
      </c>
      <c r="G42" s="99">
        <v>7.8930563999999999</v>
      </c>
      <c r="H42" s="99">
        <v>9.9126282000000003</v>
      </c>
      <c r="I42" s="99">
        <v>12.501580000000001</v>
      </c>
      <c r="J42" s="99">
        <v>16.919696999999999</v>
      </c>
      <c r="K42" s="99">
        <v>33.629086000000001</v>
      </c>
      <c r="L42" s="99"/>
      <c r="M42" s="99">
        <v>23.224176</v>
      </c>
      <c r="N42" s="99"/>
      <c r="O42" s="99">
        <v>9.5090088000000002</v>
      </c>
      <c r="P42" s="99">
        <v>18.634406999999999</v>
      </c>
      <c r="Q42" s="99">
        <v>3.8404425999999998</v>
      </c>
      <c r="R42" s="99">
        <v>4.8521508999999998</v>
      </c>
      <c r="S42" s="99">
        <v>1.9051914000000001</v>
      </c>
      <c r="T42" s="101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</row>
    <row r="43" spans="1:39" s="100" customFormat="1" ht="18" customHeight="1" x14ac:dyDescent="0.2">
      <c r="A43" s="97" t="s">
        <v>68</v>
      </c>
      <c r="B43" s="99">
        <v>1.4095473000000001</v>
      </c>
      <c r="C43" s="99">
        <v>2.8206432000000001</v>
      </c>
      <c r="D43" s="99">
        <v>4.0047936000000002</v>
      </c>
      <c r="E43" s="99">
        <v>5.2788687000000003</v>
      </c>
      <c r="F43" s="99">
        <v>6.6028213999999998</v>
      </c>
      <c r="G43" s="99">
        <v>8.1797924000000002</v>
      </c>
      <c r="H43" s="99">
        <v>10.1972</v>
      </c>
      <c r="I43" s="99">
        <v>12.799885</v>
      </c>
      <c r="J43" s="99">
        <v>16.908843999999998</v>
      </c>
      <c r="K43" s="99">
        <v>31.797605999999998</v>
      </c>
      <c r="L43" s="99"/>
      <c r="M43" s="99">
        <v>22.557886</v>
      </c>
      <c r="N43" s="99"/>
      <c r="O43" s="99">
        <v>9.4526081000000008</v>
      </c>
      <c r="P43" s="99">
        <v>18.648208</v>
      </c>
      <c r="Q43" s="99">
        <v>3.6098473000000002</v>
      </c>
      <c r="R43" s="99">
        <v>5.1659271999999996</v>
      </c>
      <c r="S43" s="99">
        <v>1.8261404000000001</v>
      </c>
      <c r="T43" s="101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</row>
    <row r="44" spans="1:39" s="100" customFormat="1" ht="18" customHeight="1" x14ac:dyDescent="0.2">
      <c r="A44" s="97" t="s">
        <v>69</v>
      </c>
      <c r="B44" s="99">
        <v>1.4489599</v>
      </c>
      <c r="C44" s="99">
        <v>2.8023367000000001</v>
      </c>
      <c r="D44" s="99">
        <v>3.9657494999999998</v>
      </c>
      <c r="E44" s="99">
        <v>5.1645079000000003</v>
      </c>
      <c r="F44" s="99">
        <v>6.4761753000000004</v>
      </c>
      <c r="G44" s="99">
        <v>8.0476293999999999</v>
      </c>
      <c r="H44" s="99">
        <v>9.9988145999999993</v>
      </c>
      <c r="I44" s="99">
        <v>12.732567</v>
      </c>
      <c r="J44" s="99">
        <v>16.988039000000001</v>
      </c>
      <c r="K44" s="99">
        <v>32.375221000000003</v>
      </c>
      <c r="L44" s="99"/>
      <c r="M44" s="99">
        <v>22.332346000000001</v>
      </c>
      <c r="N44" s="99"/>
      <c r="O44" s="99">
        <v>9.3463246000000009</v>
      </c>
      <c r="P44" s="99">
        <v>18.359838</v>
      </c>
      <c r="Q44" s="99">
        <v>3.6740062999999998</v>
      </c>
      <c r="R44" s="99">
        <v>4.9972256000000002</v>
      </c>
      <c r="S44" s="99">
        <v>1.8451795</v>
      </c>
      <c r="T44" s="101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</row>
    <row r="45" spans="1:39" s="100" customFormat="1" ht="18" customHeight="1" x14ac:dyDescent="0.2">
      <c r="A45" s="97" t="s">
        <v>70</v>
      </c>
      <c r="B45" s="99">
        <v>1.4258474000000001</v>
      </c>
      <c r="C45" s="99">
        <v>2.8272699999999999</v>
      </c>
      <c r="D45" s="99">
        <v>3.9959395</v>
      </c>
      <c r="E45" s="99">
        <v>5.2208737999999997</v>
      </c>
      <c r="F45" s="99">
        <v>6.5765618999999997</v>
      </c>
      <c r="G45" s="99">
        <v>8.1397829000000002</v>
      </c>
      <c r="H45" s="99">
        <v>10.083988</v>
      </c>
      <c r="I45" s="99">
        <v>12.680268999999999</v>
      </c>
      <c r="J45" s="99">
        <v>17.011527999999998</v>
      </c>
      <c r="K45" s="99">
        <v>32.037941000000004</v>
      </c>
      <c r="L45" s="99"/>
      <c r="M45" s="99">
        <v>22.465547999999998</v>
      </c>
      <c r="N45" s="99"/>
      <c r="O45" s="99">
        <v>9.3479451000000005</v>
      </c>
      <c r="P45" s="99">
        <v>18.333977000000001</v>
      </c>
      <c r="Q45" s="99">
        <v>3.6219033</v>
      </c>
      <c r="R45" s="99">
        <v>5.0619731000000003</v>
      </c>
      <c r="S45" s="99">
        <v>1.8360538</v>
      </c>
      <c r="T45" s="101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</row>
    <row r="46" spans="1:39" s="100" customFormat="1" ht="18" customHeight="1" x14ac:dyDescent="0.2">
      <c r="A46" s="97" t="s">
        <v>71</v>
      </c>
      <c r="B46" s="99">
        <v>1.4904864</v>
      </c>
      <c r="C46" s="99">
        <v>2.882117</v>
      </c>
      <c r="D46" s="99">
        <v>4.0949783000000002</v>
      </c>
      <c r="E46" s="99">
        <v>5.3331203</v>
      </c>
      <c r="F46" s="99">
        <v>6.7121515</v>
      </c>
      <c r="G46" s="99">
        <v>8.2669286999999994</v>
      </c>
      <c r="H46" s="99">
        <v>10.1662</v>
      </c>
      <c r="I46" s="99">
        <v>12.801964</v>
      </c>
      <c r="J46" s="99">
        <v>17.038363</v>
      </c>
      <c r="K46" s="99">
        <v>31.213692000000002</v>
      </c>
      <c r="L46" s="99"/>
      <c r="M46" s="99">
        <v>20.940940000000001</v>
      </c>
      <c r="N46" s="99"/>
      <c r="O46" s="99">
        <v>9.0288375999999992</v>
      </c>
      <c r="P46" s="99">
        <v>17.291981</v>
      </c>
      <c r="Q46" s="99">
        <v>3.4920713000000001</v>
      </c>
      <c r="R46" s="99">
        <v>4.9517835999999997</v>
      </c>
      <c r="S46" s="99">
        <v>1.8004381</v>
      </c>
      <c r="T46" s="101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</row>
    <row r="47" spans="1:39" s="100" customFormat="1" ht="18" customHeight="1" x14ac:dyDescent="0.2">
      <c r="A47" s="97" t="s">
        <v>72</v>
      </c>
      <c r="B47" s="99">
        <v>1.5746305</v>
      </c>
      <c r="C47" s="99">
        <v>2.9491779999999999</v>
      </c>
      <c r="D47" s="99">
        <v>4.1102575999999997</v>
      </c>
      <c r="E47" s="99">
        <v>5.3328990999999997</v>
      </c>
      <c r="F47" s="99">
        <v>6.6592526000000003</v>
      </c>
      <c r="G47" s="99">
        <v>8.2105837000000008</v>
      </c>
      <c r="H47" s="99">
        <v>10.160736</v>
      </c>
      <c r="I47" s="99">
        <v>12.799578</v>
      </c>
      <c r="J47" s="99">
        <v>17.006651000000002</v>
      </c>
      <c r="K47" s="99">
        <v>31.183273</v>
      </c>
      <c r="L47" s="99"/>
      <c r="M47" s="99">
        <v>19.802237999999999</v>
      </c>
      <c r="N47" s="99"/>
      <c r="O47" s="99">
        <v>8.7340181999999995</v>
      </c>
      <c r="P47" s="99">
        <v>16.422021999999998</v>
      </c>
      <c r="Q47" s="99">
        <v>3.5463738999999999</v>
      </c>
      <c r="R47" s="99">
        <v>4.6306516000000002</v>
      </c>
      <c r="S47" s="99">
        <v>1.8016578000000001</v>
      </c>
      <c r="T47" s="101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</row>
    <row r="48" spans="1:39" s="100" customFormat="1" ht="18" customHeight="1" x14ac:dyDescent="0.2">
      <c r="A48" s="97" t="s">
        <v>73</v>
      </c>
      <c r="B48" s="99">
        <v>1.6217938999999999</v>
      </c>
      <c r="C48" s="99">
        <v>2.9801576000000001</v>
      </c>
      <c r="D48" s="99">
        <v>4.1012993</v>
      </c>
      <c r="E48" s="99">
        <v>5.3162642</v>
      </c>
      <c r="F48" s="99">
        <v>6.6610851000000002</v>
      </c>
      <c r="G48" s="99">
        <v>8.2197800000000001</v>
      </c>
      <c r="H48" s="99">
        <v>10.048537</v>
      </c>
      <c r="I48" s="99">
        <v>12.517284999999999</v>
      </c>
      <c r="J48" s="99">
        <v>16.857529</v>
      </c>
      <c r="K48" s="99">
        <v>31.663139000000001</v>
      </c>
      <c r="L48" s="99"/>
      <c r="M48" s="99">
        <v>19.520921999999999</v>
      </c>
      <c r="N48" s="99"/>
      <c r="O48" s="99">
        <v>8.5488257000000001</v>
      </c>
      <c r="P48" s="99">
        <v>16.100377999999999</v>
      </c>
      <c r="Q48" s="99">
        <v>3.5327796999999999</v>
      </c>
      <c r="R48" s="99">
        <v>4.5574247999999997</v>
      </c>
      <c r="S48" s="99">
        <v>1.8512565000000001</v>
      </c>
      <c r="T48" s="101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</row>
    <row r="49" spans="1:39" s="100" customFormat="1" ht="18" customHeight="1" x14ac:dyDescent="0.2">
      <c r="A49" s="97" t="s">
        <v>74</v>
      </c>
      <c r="B49" s="99">
        <v>1.6956605</v>
      </c>
      <c r="C49" s="99">
        <v>3.1023724000000001</v>
      </c>
      <c r="D49" s="99">
        <v>4.2292570999999999</v>
      </c>
      <c r="E49" s="99">
        <v>5.4439054000000002</v>
      </c>
      <c r="F49" s="99">
        <v>6.7708482999999999</v>
      </c>
      <c r="G49" s="99">
        <v>8.3197012000000008</v>
      </c>
      <c r="H49" s="99">
        <v>10.228828</v>
      </c>
      <c r="I49" s="99">
        <v>12.775079</v>
      </c>
      <c r="J49" s="99">
        <v>16.889092999999999</v>
      </c>
      <c r="K49" s="99">
        <v>30.545255999999998</v>
      </c>
      <c r="L49" s="99"/>
      <c r="M49" s="99">
        <v>18.012294000000001</v>
      </c>
      <c r="N49" s="99"/>
      <c r="O49" s="99">
        <v>8.0180480999999997</v>
      </c>
      <c r="P49" s="99">
        <v>14.938974999999999</v>
      </c>
      <c r="Q49" s="99">
        <v>3.4410276999999998</v>
      </c>
      <c r="R49" s="99">
        <v>4.3414282999999996</v>
      </c>
      <c r="S49" s="99">
        <v>1.7993478000000001</v>
      </c>
      <c r="T49" s="101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</row>
    <row r="50" spans="1:39" s="100" customFormat="1" ht="18" customHeight="1" x14ac:dyDescent="0.2">
      <c r="A50" s="97" t="s">
        <v>75</v>
      </c>
      <c r="B50" s="99">
        <v>1.7402998000000001</v>
      </c>
      <c r="C50" s="99">
        <v>3.0862609999999999</v>
      </c>
      <c r="D50" s="99">
        <v>4.2124534000000002</v>
      </c>
      <c r="E50" s="99">
        <v>5.4287381000000003</v>
      </c>
      <c r="F50" s="99">
        <v>6.7342719999999998</v>
      </c>
      <c r="G50" s="99">
        <v>8.2969703999999993</v>
      </c>
      <c r="H50" s="99">
        <v>10.10924</v>
      </c>
      <c r="I50" s="99">
        <v>12.619899999999999</v>
      </c>
      <c r="J50" s="99">
        <v>16.838196</v>
      </c>
      <c r="K50" s="99">
        <v>30.933669999999999</v>
      </c>
      <c r="L50" s="99"/>
      <c r="M50" s="99">
        <v>17.774118000000001</v>
      </c>
      <c r="N50" s="99"/>
      <c r="O50" s="99">
        <v>8.0886782999999998</v>
      </c>
      <c r="P50" s="99">
        <v>14.518224</v>
      </c>
      <c r="Q50" s="99">
        <v>3.4922537</v>
      </c>
      <c r="R50" s="99">
        <v>4.1572649000000004</v>
      </c>
      <c r="S50" s="99">
        <v>1.8167911000000001</v>
      </c>
      <c r="T50" s="101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</row>
    <row r="51" spans="1:39" s="100" customFormat="1" ht="18" customHeight="1" x14ac:dyDescent="0.2">
      <c r="A51" s="97" t="s">
        <v>76</v>
      </c>
      <c r="B51" s="99">
        <v>1.7393590000000001</v>
      </c>
      <c r="C51" s="99">
        <v>3.1252618000000001</v>
      </c>
      <c r="D51" s="99">
        <v>4.283061</v>
      </c>
      <c r="E51" s="99">
        <v>5.5644349999999996</v>
      </c>
      <c r="F51" s="99">
        <v>6.9647207</v>
      </c>
      <c r="G51" s="99">
        <v>8.5504627000000006</v>
      </c>
      <c r="H51" s="99">
        <v>10.389328000000001</v>
      </c>
      <c r="I51" s="99">
        <v>12.828976000000001</v>
      </c>
      <c r="J51" s="99">
        <v>16.801849000000001</v>
      </c>
      <c r="K51" s="99">
        <v>29.752545999999999</v>
      </c>
      <c r="L51" s="99"/>
      <c r="M51" s="99">
        <v>17.104572000000001</v>
      </c>
      <c r="N51" s="99"/>
      <c r="O51" s="99">
        <v>8.0077535999999991</v>
      </c>
      <c r="P51" s="99">
        <v>14.384888999999999</v>
      </c>
      <c r="Q51" s="99">
        <v>3.2809724</v>
      </c>
      <c r="R51" s="99">
        <v>4.3843372</v>
      </c>
      <c r="S51" s="99">
        <v>1.7649714999999999</v>
      </c>
      <c r="T51" s="101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</row>
    <row r="52" spans="1:39" s="100" customFormat="1" ht="18" customHeight="1" x14ac:dyDescent="0.2">
      <c r="A52" s="97" t="s">
        <v>77</v>
      </c>
      <c r="B52" s="99">
        <v>1.7656111999999999</v>
      </c>
      <c r="C52" s="99">
        <v>3.2448492</v>
      </c>
      <c r="D52" s="99">
        <v>4.3792933999999999</v>
      </c>
      <c r="E52" s="99">
        <v>5.5757079000000003</v>
      </c>
      <c r="F52" s="99">
        <v>6.8948993999999999</v>
      </c>
      <c r="G52" s="99">
        <v>8.4947338000000006</v>
      </c>
      <c r="H52" s="99">
        <v>10.355665999999999</v>
      </c>
      <c r="I52" s="99">
        <v>12.813065999999999</v>
      </c>
      <c r="J52" s="99">
        <v>16.805478999999998</v>
      </c>
      <c r="K52" s="99">
        <v>29.665023999999999</v>
      </c>
      <c r="L52" s="99"/>
      <c r="M52" s="99">
        <v>16.796023999999999</v>
      </c>
      <c r="N52" s="99"/>
      <c r="O52" s="99">
        <v>7.6110135000000003</v>
      </c>
      <c r="P52" s="99">
        <v>13.940358</v>
      </c>
      <c r="Q52" s="99">
        <v>3.3111755</v>
      </c>
      <c r="R52" s="99">
        <v>4.2100932000000002</v>
      </c>
      <c r="S52" s="99">
        <v>1.7629725999999999</v>
      </c>
      <c r="T52" s="101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</row>
    <row r="53" spans="1:39" s="100" customFormat="1" ht="18" customHeight="1" x14ac:dyDescent="0.2">
      <c r="A53" s="97" t="s">
        <v>78</v>
      </c>
      <c r="B53" s="99">
        <v>1.8235924999999999</v>
      </c>
      <c r="C53" s="99">
        <v>3.1775863000000002</v>
      </c>
      <c r="D53" s="99">
        <v>4.3563613999999999</v>
      </c>
      <c r="E53" s="99">
        <v>5.5797486000000003</v>
      </c>
      <c r="F53" s="99">
        <v>6.8644980999999996</v>
      </c>
      <c r="G53" s="99">
        <v>8.4328383999999996</v>
      </c>
      <c r="H53" s="99">
        <v>10.286839000000001</v>
      </c>
      <c r="I53" s="99">
        <v>12.644743999999999</v>
      </c>
      <c r="J53" s="99">
        <v>16.453216999999999</v>
      </c>
      <c r="K53" s="99">
        <v>30.380572999999998</v>
      </c>
      <c r="L53" s="99"/>
      <c r="M53" s="99">
        <v>16.657411</v>
      </c>
      <c r="N53" s="99"/>
      <c r="O53" s="99">
        <v>7.5691268000000003</v>
      </c>
      <c r="P53" s="99">
        <v>13.667116999999999</v>
      </c>
      <c r="Q53" s="99">
        <v>3.3664432999999998</v>
      </c>
      <c r="R53" s="99">
        <v>4.0598092000000001</v>
      </c>
      <c r="S53" s="99">
        <v>1.8050755000000001</v>
      </c>
      <c r="T53" s="101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</row>
    <row r="54" spans="1:39" s="100" customFormat="1" ht="18" customHeight="1" x14ac:dyDescent="0.2">
      <c r="A54" s="97" t="s">
        <v>79</v>
      </c>
      <c r="B54" s="99">
        <v>1.8190814</v>
      </c>
      <c r="C54" s="99">
        <v>3.2532038999999999</v>
      </c>
      <c r="D54" s="99">
        <v>4.3957644</v>
      </c>
      <c r="E54" s="99">
        <v>5.6232214000000003</v>
      </c>
      <c r="F54" s="99">
        <v>6.9973730999999999</v>
      </c>
      <c r="G54" s="99">
        <v>8.5778207999999996</v>
      </c>
      <c r="H54" s="99">
        <v>10.414695</v>
      </c>
      <c r="I54" s="99">
        <v>12.839411</v>
      </c>
      <c r="J54" s="99">
        <v>16.736184999999999</v>
      </c>
      <c r="K54" s="99">
        <v>29.343245</v>
      </c>
      <c r="L54" s="99"/>
      <c r="M54" s="99">
        <v>16.121974000000002</v>
      </c>
      <c r="N54" s="99"/>
      <c r="O54" s="99">
        <v>7.5997928000000003</v>
      </c>
      <c r="P54" s="99">
        <v>13.358758</v>
      </c>
      <c r="Q54" s="99">
        <v>3.2485015000000002</v>
      </c>
      <c r="R54" s="99">
        <v>4.1122832999999996</v>
      </c>
      <c r="S54" s="99">
        <v>1.7415124</v>
      </c>
      <c r="T54" s="101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</row>
    <row r="55" spans="1:39" s="100" customFormat="1" ht="18" customHeight="1" x14ac:dyDescent="0.2">
      <c r="A55" s="97" t="s">
        <v>80</v>
      </c>
      <c r="B55" s="99">
        <v>1.8700823</v>
      </c>
      <c r="C55" s="99">
        <v>3.2844082999999999</v>
      </c>
      <c r="D55" s="99">
        <v>4.3815717999999997</v>
      </c>
      <c r="E55" s="99">
        <v>5.5839257</v>
      </c>
      <c r="F55" s="99">
        <v>6.9133844</v>
      </c>
      <c r="G55" s="99">
        <v>8.4624529000000006</v>
      </c>
      <c r="H55" s="99">
        <v>10.335205</v>
      </c>
      <c r="I55" s="99">
        <v>12.87602</v>
      </c>
      <c r="J55" s="99">
        <v>16.829975000000001</v>
      </c>
      <c r="K55" s="99">
        <v>29.462973000000002</v>
      </c>
      <c r="L55" s="99"/>
      <c r="M55" s="99">
        <v>15.749637999999999</v>
      </c>
      <c r="N55" s="99"/>
      <c r="O55" s="99">
        <v>7.4467707000000001</v>
      </c>
      <c r="P55" s="99">
        <v>13.133217999999999</v>
      </c>
      <c r="Q55" s="99">
        <v>3.3008924999999998</v>
      </c>
      <c r="R55" s="99">
        <v>3.9786869</v>
      </c>
      <c r="S55" s="99">
        <v>1.7355137</v>
      </c>
      <c r="T55" s="101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</row>
    <row r="56" spans="1:39" s="100" customFormat="1" ht="18" customHeight="1" x14ac:dyDescent="0.2">
      <c r="A56" s="97" t="s">
        <v>81</v>
      </c>
      <c r="B56" s="99">
        <v>1.8629317000000001</v>
      </c>
      <c r="C56" s="99">
        <v>3.2283184999999999</v>
      </c>
      <c r="D56" s="99">
        <v>4.3179445000000003</v>
      </c>
      <c r="E56" s="99">
        <v>5.4480262000000002</v>
      </c>
      <c r="F56" s="99">
        <v>6.8246855999999996</v>
      </c>
      <c r="G56" s="99">
        <v>8.3759975000000004</v>
      </c>
      <c r="H56" s="99">
        <v>10.294427000000001</v>
      </c>
      <c r="I56" s="99">
        <v>12.839603</v>
      </c>
      <c r="J56" s="99">
        <v>16.910233999999999</v>
      </c>
      <c r="K56" s="99">
        <v>29.897831</v>
      </c>
      <c r="L56" s="99"/>
      <c r="M56" s="99">
        <v>16.046102999999999</v>
      </c>
      <c r="N56" s="99"/>
      <c r="O56" s="99">
        <v>7.5494503999999996</v>
      </c>
      <c r="P56" s="99">
        <v>13.235505</v>
      </c>
      <c r="Q56" s="99">
        <v>3.3270203999999999</v>
      </c>
      <c r="R56" s="99">
        <v>3.9781856000000002</v>
      </c>
      <c r="S56" s="99">
        <v>1.7391656</v>
      </c>
      <c r="T56" s="101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</row>
    <row r="57" spans="1:39" s="100" customFormat="1" ht="18" customHeight="1" x14ac:dyDescent="0.2">
      <c r="A57" s="97" t="s">
        <v>82</v>
      </c>
      <c r="B57" s="99">
        <v>1.9181713</v>
      </c>
      <c r="C57" s="99">
        <v>3.2847233</v>
      </c>
      <c r="D57" s="99">
        <v>4.4023203999999998</v>
      </c>
      <c r="E57" s="99">
        <v>5.5887207999999999</v>
      </c>
      <c r="F57" s="99">
        <v>6.9519185999999999</v>
      </c>
      <c r="G57" s="99">
        <v>8.5164728000000007</v>
      </c>
      <c r="H57" s="99">
        <v>10.40751</v>
      </c>
      <c r="I57" s="99">
        <v>12.904038999999999</v>
      </c>
      <c r="J57" s="99">
        <v>16.799897999999999</v>
      </c>
      <c r="K57" s="99">
        <v>29.218464000000001</v>
      </c>
      <c r="L57" s="99"/>
      <c r="M57" s="99">
        <v>15.221920000000001</v>
      </c>
      <c r="N57" s="99"/>
      <c r="O57" s="99">
        <v>7.3423987999999998</v>
      </c>
      <c r="P57" s="99">
        <v>12.52439</v>
      </c>
      <c r="Q57" s="99">
        <v>3.2545565999999999</v>
      </c>
      <c r="R57" s="99">
        <v>3.8482628999999999</v>
      </c>
      <c r="S57" s="99">
        <v>1.7245334000000001</v>
      </c>
      <c r="T57" s="101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1:39" s="100" customFormat="1" ht="18" customHeight="1" x14ac:dyDescent="0.2">
      <c r="A58" s="97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101"/>
      <c r="U58" s="102"/>
      <c r="V58" s="99"/>
      <c r="W58" s="99"/>
      <c r="X58" s="99"/>
      <c r="Y58" s="99"/>
      <c r="Z58" s="99"/>
      <c r="AA58" s="99"/>
      <c r="AB58" s="102"/>
      <c r="AC58" s="99"/>
      <c r="AD58" s="99"/>
      <c r="AE58" s="99"/>
      <c r="AF58" s="99"/>
      <c r="AG58" s="99"/>
      <c r="AH58" s="99"/>
      <c r="AI58" s="102"/>
      <c r="AJ58" s="99"/>
      <c r="AK58" s="99"/>
      <c r="AL58" s="99"/>
      <c r="AM58" s="99"/>
    </row>
    <row r="59" spans="1:39" s="100" customFormat="1" ht="18" customHeight="1" x14ac:dyDescent="0.2">
      <c r="A59" s="97" t="s">
        <v>83</v>
      </c>
      <c r="B59" s="99">
        <v>1.7918829999999999</v>
      </c>
      <c r="C59" s="99">
        <v>3.1631128999999998</v>
      </c>
      <c r="D59" s="99">
        <v>4.2916192999999998</v>
      </c>
      <c r="E59" s="99">
        <v>5.487133</v>
      </c>
      <c r="F59" s="99">
        <v>6.8146138000000001</v>
      </c>
      <c r="G59" s="99">
        <v>8.3628625999999997</v>
      </c>
      <c r="H59" s="99">
        <v>10.161160000000001</v>
      </c>
      <c r="I59" s="99">
        <v>12.738416000000001</v>
      </c>
      <c r="J59" s="99">
        <v>16.792622000000001</v>
      </c>
      <c r="K59" s="99">
        <v>30.396576</v>
      </c>
      <c r="L59" s="99"/>
      <c r="M59" s="99">
        <v>16.961946000000001</v>
      </c>
      <c r="N59" s="99"/>
      <c r="O59" s="99">
        <v>7.7252647000000003</v>
      </c>
      <c r="P59" s="99">
        <v>14.077216999999999</v>
      </c>
      <c r="Q59" s="99">
        <v>3.3962452000000001</v>
      </c>
      <c r="R59" s="99">
        <v>4.1449353000000002</v>
      </c>
      <c r="S59" s="99">
        <v>1.7851490000000001</v>
      </c>
      <c r="T59" s="101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1:39" s="100" customFormat="1" ht="18" customHeight="1" x14ac:dyDescent="0.2">
      <c r="A60" s="97" t="s">
        <v>84</v>
      </c>
      <c r="B60" s="99">
        <v>1.6830814000000001</v>
      </c>
      <c r="C60" s="99">
        <v>3.1835567999999999</v>
      </c>
      <c r="D60" s="99">
        <v>4.3434214999999998</v>
      </c>
      <c r="E60" s="99">
        <v>5.4909905999999999</v>
      </c>
      <c r="F60" s="99">
        <v>6.8680982999999998</v>
      </c>
      <c r="G60" s="99">
        <v>8.4445896000000005</v>
      </c>
      <c r="H60" s="99">
        <v>10.274443</v>
      </c>
      <c r="I60" s="99">
        <v>12.810890000000001</v>
      </c>
      <c r="J60" s="99">
        <v>17.036814</v>
      </c>
      <c r="K60" s="99">
        <v>29.864115000000002</v>
      </c>
      <c r="L60" s="99"/>
      <c r="M60" s="99">
        <v>17.741705</v>
      </c>
      <c r="N60" s="99"/>
      <c r="O60" s="99">
        <v>7.9542808999999997</v>
      </c>
      <c r="P60" s="99">
        <v>15.390831</v>
      </c>
      <c r="Q60" s="99">
        <v>3.4068480999999999</v>
      </c>
      <c r="R60" s="99">
        <v>4.5176159</v>
      </c>
      <c r="S60" s="99">
        <v>1.7839252999999999</v>
      </c>
      <c r="T60" s="101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1:39" s="100" customFormat="1" ht="18" customHeight="1" x14ac:dyDescent="0.2">
      <c r="A61" s="97" t="s">
        <v>85</v>
      </c>
      <c r="B61" s="99">
        <v>1.8167854999999999</v>
      </c>
      <c r="C61" s="99">
        <v>3.2917149000000001</v>
      </c>
      <c r="D61" s="99">
        <v>4.4223832999999999</v>
      </c>
      <c r="E61" s="99">
        <v>5.6048298000000001</v>
      </c>
      <c r="F61" s="99">
        <v>6.9360141999999998</v>
      </c>
      <c r="G61" s="99">
        <v>8.4693871000000005</v>
      </c>
      <c r="H61" s="99">
        <v>10.301878</v>
      </c>
      <c r="I61" s="99">
        <v>12.748336</v>
      </c>
      <c r="J61" s="99">
        <v>16.727658999999999</v>
      </c>
      <c r="K61" s="99">
        <v>29.681011000000002</v>
      </c>
      <c r="L61" s="99"/>
      <c r="M61" s="99">
        <v>16.334838000000001</v>
      </c>
      <c r="N61" s="99"/>
      <c r="O61" s="99">
        <v>7.4264387000000003</v>
      </c>
      <c r="P61" s="99">
        <v>13.660012</v>
      </c>
      <c r="Q61" s="99">
        <v>3.3027484999999999</v>
      </c>
      <c r="R61" s="99">
        <v>4.1359529000000004</v>
      </c>
      <c r="S61" s="99">
        <v>1.7493841000000001</v>
      </c>
      <c r="T61" s="101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1:39" s="100" customFormat="1" ht="18" customHeight="1" x14ac:dyDescent="0.2">
      <c r="A62" s="97" t="s">
        <v>86</v>
      </c>
      <c r="B62" s="99">
        <v>1.8176197999999999</v>
      </c>
      <c r="C62" s="99">
        <v>3.2008795999999999</v>
      </c>
      <c r="D62" s="99">
        <v>4.3467460000000004</v>
      </c>
      <c r="E62" s="99">
        <v>5.5369700999999996</v>
      </c>
      <c r="F62" s="99">
        <v>6.8380184000000002</v>
      </c>
      <c r="G62" s="99">
        <v>8.3818073000000002</v>
      </c>
      <c r="H62" s="99">
        <v>10.195807</v>
      </c>
      <c r="I62" s="99">
        <v>12.642827</v>
      </c>
      <c r="J62" s="99">
        <v>16.729347000000001</v>
      </c>
      <c r="K62" s="99">
        <v>30.309975000000001</v>
      </c>
      <c r="L62" s="99"/>
      <c r="M62" s="99">
        <v>16.674588</v>
      </c>
      <c r="N62" s="99"/>
      <c r="O62" s="99">
        <v>7.6569130000000003</v>
      </c>
      <c r="P62" s="99">
        <v>13.68121</v>
      </c>
      <c r="Q62" s="99">
        <v>3.3911212000000002</v>
      </c>
      <c r="R62" s="99">
        <v>4.0344208000000004</v>
      </c>
      <c r="S62" s="99">
        <v>1.8004496999999999</v>
      </c>
      <c r="T62" s="101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1:39" s="100" customFormat="1" ht="18" customHeight="1" x14ac:dyDescent="0.2">
      <c r="A63" s="97" t="s">
        <v>87</v>
      </c>
      <c r="B63" s="99">
        <v>1.7816042999999999</v>
      </c>
      <c r="C63" s="99">
        <v>3.2230452999999999</v>
      </c>
      <c r="D63" s="99">
        <v>4.3982773000000002</v>
      </c>
      <c r="E63" s="99">
        <v>5.5901550999999996</v>
      </c>
      <c r="F63" s="99">
        <v>6.9117837</v>
      </c>
      <c r="G63" s="99">
        <v>8.5104094000000003</v>
      </c>
      <c r="H63" s="99">
        <v>10.297153</v>
      </c>
      <c r="I63" s="99">
        <v>12.782610999999999</v>
      </c>
      <c r="J63" s="99">
        <v>16.689015999999999</v>
      </c>
      <c r="K63" s="99">
        <v>29.811178000000002</v>
      </c>
      <c r="L63" s="99"/>
      <c r="M63" s="99">
        <v>16.727567000000001</v>
      </c>
      <c r="N63" s="99"/>
      <c r="O63" s="99">
        <v>7.6290380999999998</v>
      </c>
      <c r="P63" s="99">
        <v>14.012008</v>
      </c>
      <c r="Q63" s="99">
        <v>3.3105178999999998</v>
      </c>
      <c r="R63" s="99">
        <v>4.2325727000000004</v>
      </c>
      <c r="S63" s="99">
        <v>1.7711828999999999</v>
      </c>
      <c r="T63" s="101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1:39" s="100" customFormat="1" ht="18" customHeight="1" x14ac:dyDescent="0.2">
      <c r="A64" s="97" t="s">
        <v>88</v>
      </c>
      <c r="B64" s="99">
        <v>1.721036</v>
      </c>
      <c r="C64" s="99">
        <v>3.1033685000000002</v>
      </c>
      <c r="D64" s="99">
        <v>4.2443346999999996</v>
      </c>
      <c r="E64" s="99">
        <v>5.4134339999999996</v>
      </c>
      <c r="F64" s="99">
        <v>6.7390641999999996</v>
      </c>
      <c r="G64" s="99">
        <v>8.2963552000000007</v>
      </c>
      <c r="H64" s="99">
        <v>10.151652</v>
      </c>
      <c r="I64" s="99">
        <v>12.660876</v>
      </c>
      <c r="J64" s="99">
        <v>16.997202000000001</v>
      </c>
      <c r="K64" s="99">
        <v>30.672678000000001</v>
      </c>
      <c r="L64" s="99"/>
      <c r="M64" s="99">
        <v>17.816745000000001</v>
      </c>
      <c r="N64" s="99"/>
      <c r="O64" s="99">
        <v>8.1306892000000008</v>
      </c>
      <c r="P64" s="99">
        <v>14.899917</v>
      </c>
      <c r="Q64" s="99">
        <v>3.4503865999999999</v>
      </c>
      <c r="R64" s="99">
        <v>4.3183325999999997</v>
      </c>
      <c r="S64" s="99">
        <v>1.8067337999999999</v>
      </c>
      <c r="T64" s="101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 s="100" customFormat="1" ht="18" customHeight="1" x14ac:dyDescent="0.2">
      <c r="A65" s="97" t="s">
        <v>89</v>
      </c>
      <c r="B65" s="99">
        <v>1.6955884000000001</v>
      </c>
      <c r="C65" s="99">
        <v>3.0432307999999999</v>
      </c>
      <c r="D65" s="99">
        <v>4.1786094</v>
      </c>
      <c r="E65" s="99">
        <v>5.3522119999999997</v>
      </c>
      <c r="F65" s="99">
        <v>6.7248158</v>
      </c>
      <c r="G65" s="99">
        <v>8.2892027000000006</v>
      </c>
      <c r="H65" s="99">
        <v>10.148797999999999</v>
      </c>
      <c r="I65" s="99">
        <v>12.728766</v>
      </c>
      <c r="J65" s="99">
        <v>16.847504000000001</v>
      </c>
      <c r="K65" s="99">
        <v>30.991274000000001</v>
      </c>
      <c r="L65" s="99"/>
      <c r="M65" s="99">
        <v>18.27609</v>
      </c>
      <c r="N65" s="99"/>
      <c r="O65" s="99">
        <v>8.1470414000000009</v>
      </c>
      <c r="P65" s="99">
        <v>15.154731999999999</v>
      </c>
      <c r="Q65" s="99">
        <v>3.4670098</v>
      </c>
      <c r="R65" s="99">
        <v>4.3711245999999999</v>
      </c>
      <c r="S65" s="99">
        <v>1.8077383</v>
      </c>
      <c r="T65" s="101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s="100" customFormat="1" ht="18" customHeight="1" x14ac:dyDescent="0.2">
      <c r="A66" s="97" t="s">
        <v>183</v>
      </c>
      <c r="B66" s="99">
        <v>1.7276676</v>
      </c>
      <c r="C66" s="99">
        <v>3.0623076</v>
      </c>
      <c r="D66" s="99">
        <v>4.1834392999999999</v>
      </c>
      <c r="E66" s="99">
        <v>5.3803162999999996</v>
      </c>
      <c r="F66" s="99">
        <v>6.6359481999999996</v>
      </c>
      <c r="G66" s="99">
        <v>8.2006902999999998</v>
      </c>
      <c r="H66" s="99">
        <v>10.141696</v>
      </c>
      <c r="I66" s="99">
        <v>12.796621999999999</v>
      </c>
      <c r="J66" s="99">
        <v>17.067412999999998</v>
      </c>
      <c r="K66" s="99">
        <v>30.803899999999999</v>
      </c>
      <c r="L66" s="99"/>
      <c r="M66" s="99">
        <v>17.828973999999999</v>
      </c>
      <c r="N66" s="99"/>
      <c r="O66" s="99">
        <v>8.2242622999999995</v>
      </c>
      <c r="P66" s="99">
        <v>15.235452</v>
      </c>
      <c r="Q66" s="99">
        <v>3.6493042999999998</v>
      </c>
      <c r="R66" s="99">
        <v>4.1748922000000004</v>
      </c>
      <c r="S66" s="99">
        <v>1.8447236</v>
      </c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</row>
    <row r="67" spans="1:39" s="100" customFormat="1" ht="18" customHeight="1" x14ac:dyDescent="0.2">
      <c r="A67" s="97" t="s">
        <v>184</v>
      </c>
      <c r="B67" s="99">
        <v>1.7863754000000001</v>
      </c>
      <c r="C67" s="99">
        <v>3.0859098</v>
      </c>
      <c r="D67" s="99">
        <v>4.1814384000000002</v>
      </c>
      <c r="E67" s="99">
        <v>5.3480268000000004</v>
      </c>
      <c r="F67" s="99">
        <v>6.7415494999999996</v>
      </c>
      <c r="G67" s="99">
        <v>8.3577852000000004</v>
      </c>
      <c r="H67" s="99">
        <v>10.349204</v>
      </c>
      <c r="I67" s="99">
        <v>12.860476</v>
      </c>
      <c r="J67" s="99">
        <v>17.021436999999999</v>
      </c>
      <c r="K67" s="99">
        <v>30.259878</v>
      </c>
      <c r="L67" s="99"/>
      <c r="M67" s="99">
        <v>16.926894000000001</v>
      </c>
      <c r="N67" s="99"/>
      <c r="O67" s="99">
        <v>8.0387436999999995</v>
      </c>
      <c r="P67" s="99">
        <v>14.195850999999999</v>
      </c>
      <c r="Q67" s="99">
        <v>3.4675907000000001</v>
      </c>
      <c r="R67" s="99">
        <v>4.0938658999999999</v>
      </c>
      <c r="S67" s="99">
        <v>1.7951268</v>
      </c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</row>
    <row r="68" spans="1:39" s="100" customFormat="1" ht="18" customHeight="1" x14ac:dyDescent="0.2">
      <c r="A68" s="97" t="s">
        <v>185</v>
      </c>
      <c r="B68" s="99">
        <v>1.8026781999999999</v>
      </c>
      <c r="C68" s="99">
        <v>3.1709928999999999</v>
      </c>
      <c r="D68" s="99">
        <v>4.2247620000000001</v>
      </c>
      <c r="E68" s="99">
        <v>5.4927545000000002</v>
      </c>
      <c r="F68" s="99">
        <v>6.8391441999999998</v>
      </c>
      <c r="G68" s="99">
        <v>8.2760695999999996</v>
      </c>
      <c r="H68" s="99">
        <v>10.147456</v>
      </c>
      <c r="I68" s="99">
        <v>12.698138</v>
      </c>
      <c r="J68" s="99">
        <v>16.880405</v>
      </c>
      <c r="K68" s="99">
        <v>30.467597999999999</v>
      </c>
      <c r="L68" s="99"/>
      <c r="M68" s="99">
        <v>16.882822999999998</v>
      </c>
      <c r="N68" s="99"/>
      <c r="O68" s="99">
        <v>7.6455827000000003</v>
      </c>
      <c r="P68" s="99">
        <v>14.529239</v>
      </c>
      <c r="Q68" s="99">
        <v>3.4893999</v>
      </c>
      <c r="R68" s="99">
        <v>4.1638216000000003</v>
      </c>
      <c r="S68" s="99">
        <v>1.8319809</v>
      </c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</row>
    <row r="69" spans="1:39" s="100" customFormat="1" ht="18" customHeight="1" x14ac:dyDescent="0.2">
      <c r="A69" s="97" t="s">
        <v>186</v>
      </c>
      <c r="B69" s="99">
        <v>1.8544506000000001</v>
      </c>
      <c r="C69" s="99">
        <v>3.2644457999999998</v>
      </c>
      <c r="D69" s="99">
        <v>4.3530011000000002</v>
      </c>
      <c r="E69" s="99">
        <v>5.5029839999999997</v>
      </c>
      <c r="F69" s="99">
        <v>6.7418823000000003</v>
      </c>
      <c r="G69" s="99">
        <v>8.2751807999999993</v>
      </c>
      <c r="H69" s="99">
        <v>10.119719</v>
      </c>
      <c r="I69" s="99">
        <v>12.540986999999999</v>
      </c>
      <c r="J69" s="99">
        <v>16.536877</v>
      </c>
      <c r="K69" s="99">
        <v>30.810472000000001</v>
      </c>
      <c r="L69" s="99"/>
      <c r="M69" s="99">
        <v>16.612075000000001</v>
      </c>
      <c r="N69" s="99"/>
      <c r="O69" s="99">
        <v>7.3492538999999999</v>
      </c>
      <c r="P69" s="99">
        <v>13.166596</v>
      </c>
      <c r="Q69" s="99">
        <v>3.3704500999999998</v>
      </c>
      <c r="R69" s="99">
        <v>3.9064798999999999</v>
      </c>
      <c r="S69" s="99">
        <v>1.7810884</v>
      </c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</row>
    <row r="70" spans="1:39" s="100" customFormat="1" ht="18" customHeight="1" x14ac:dyDescent="0.25">
      <c r="A70" s="16" t="s">
        <v>90</v>
      </c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101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</row>
    <row r="71" spans="1:39" s="100" customFormat="1" ht="18" customHeight="1" x14ac:dyDescent="0.2">
      <c r="A71" s="98" t="s">
        <v>91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101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</row>
    <row r="72" spans="1:39" s="100" customFormat="1" ht="18" customHeight="1" x14ac:dyDescent="0.2">
      <c r="A72" s="97">
        <v>1992</v>
      </c>
      <c r="B72" s="99">
        <v>1.8438171000000001</v>
      </c>
      <c r="C72" s="99">
        <v>2.9705772000000001</v>
      </c>
      <c r="D72" s="99">
        <v>3.8044430999999999</v>
      </c>
      <c r="E72" s="99">
        <v>4.7205496</v>
      </c>
      <c r="F72" s="99">
        <v>5.6543869999999998</v>
      </c>
      <c r="G72" s="99">
        <v>6.8743385999999997</v>
      </c>
      <c r="H72" s="99">
        <v>8.5438547000000007</v>
      </c>
      <c r="I72" s="99">
        <v>11.091419999999999</v>
      </c>
      <c r="J72" s="99">
        <v>15.508718</v>
      </c>
      <c r="K72" s="99">
        <v>38.987892000000002</v>
      </c>
      <c r="L72" s="99"/>
      <c r="M72" s="99">
        <v>21.140789000000002</v>
      </c>
      <c r="N72" s="99"/>
      <c r="O72" s="99">
        <v>7.6560205000000003</v>
      </c>
      <c r="P72" s="99">
        <v>14.096361999999999</v>
      </c>
      <c r="Q72" s="99">
        <v>4.2884206000000002</v>
      </c>
      <c r="R72" s="99">
        <v>3.2870754999999998</v>
      </c>
      <c r="S72" s="99">
        <v>2.0937803000000001</v>
      </c>
      <c r="T72" s="101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</row>
    <row r="73" spans="1:39" s="100" customFormat="1" ht="18" customHeight="1" x14ac:dyDescent="0.2">
      <c r="A73" s="97">
        <v>1993</v>
      </c>
      <c r="B73" s="99">
        <v>1.4821914</v>
      </c>
      <c r="C73" s="99">
        <v>2.5047576</v>
      </c>
      <c r="D73" s="99">
        <v>3.3820052</v>
      </c>
      <c r="E73" s="99">
        <v>4.2130856999999997</v>
      </c>
      <c r="F73" s="99">
        <v>5.1827502000000001</v>
      </c>
      <c r="G73" s="99">
        <v>6.3670087000000004</v>
      </c>
      <c r="H73" s="99">
        <v>8.1049022999999991</v>
      </c>
      <c r="I73" s="99">
        <v>10.658286</v>
      </c>
      <c r="J73" s="99">
        <v>15.21809</v>
      </c>
      <c r="K73" s="99">
        <v>42.886924999999998</v>
      </c>
      <c r="L73" s="99"/>
      <c r="M73" s="99">
        <v>28.921046</v>
      </c>
      <c r="N73" s="99"/>
      <c r="O73" s="99">
        <v>9.2756889999999999</v>
      </c>
      <c r="P73" s="99">
        <v>19.053947999999998</v>
      </c>
      <c r="Q73" s="99">
        <v>5.0180914999999997</v>
      </c>
      <c r="R73" s="99">
        <v>3.7970506999999998</v>
      </c>
      <c r="S73" s="99">
        <v>2.3356962999999999</v>
      </c>
      <c r="T73" s="101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</row>
    <row r="74" spans="1:39" s="100" customFormat="1" ht="18" customHeight="1" x14ac:dyDescent="0.2">
      <c r="A74" s="97">
        <v>1997</v>
      </c>
      <c r="B74" s="99">
        <v>1.3736993</v>
      </c>
      <c r="C74" s="99">
        <v>2.4725909000000001</v>
      </c>
      <c r="D74" s="99">
        <v>3.3344616999999999</v>
      </c>
      <c r="E74" s="99">
        <v>4.2478514000000001</v>
      </c>
      <c r="F74" s="99">
        <v>5.2408108999999996</v>
      </c>
      <c r="G74" s="99">
        <v>6.4366794000000001</v>
      </c>
      <c r="H74" s="99">
        <v>8.2071295000000006</v>
      </c>
      <c r="I74" s="99">
        <v>10.973622000000001</v>
      </c>
      <c r="J74" s="99">
        <v>15.977841</v>
      </c>
      <c r="K74" s="99">
        <v>41.735312999999998</v>
      </c>
      <c r="L74" s="99"/>
      <c r="M74" s="99">
        <v>30.355899000000001</v>
      </c>
      <c r="N74" s="99"/>
      <c r="O74" s="99">
        <v>10.194589000000001</v>
      </c>
      <c r="P74" s="99">
        <v>20.000218</v>
      </c>
      <c r="Q74" s="99">
        <v>4.9648256999999996</v>
      </c>
      <c r="R74" s="99">
        <v>4.0283826999999999</v>
      </c>
      <c r="S74" s="99">
        <v>2.2552968999999998</v>
      </c>
      <c r="T74" s="101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</row>
    <row r="75" spans="1:39" s="100" customFormat="1" ht="18" customHeight="1" x14ac:dyDescent="0.2">
      <c r="A75" s="98" t="s">
        <v>92</v>
      </c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01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</row>
    <row r="76" spans="1:39" s="100" customFormat="1" ht="18" customHeight="1" x14ac:dyDescent="0.2">
      <c r="A76" s="97">
        <v>1997</v>
      </c>
      <c r="B76" s="99">
        <v>0.51952206999999995</v>
      </c>
      <c r="C76" s="99">
        <v>1.5847087</v>
      </c>
      <c r="D76" s="99">
        <v>2.6614857000000001</v>
      </c>
      <c r="E76" s="99">
        <v>3.7366766999999999</v>
      </c>
      <c r="F76" s="99">
        <v>4.8994865000000001</v>
      </c>
      <c r="G76" s="99">
        <v>6.2252150000000004</v>
      </c>
      <c r="H76" s="99">
        <v>8.0002259999999996</v>
      </c>
      <c r="I76" s="99">
        <v>10.83398</v>
      </c>
      <c r="J76" s="99">
        <v>16.273240999999999</v>
      </c>
      <c r="K76" s="99">
        <v>45.265456999999998</v>
      </c>
      <c r="L76" s="99"/>
      <c r="M76" s="99">
        <v>87.103075000000004</v>
      </c>
      <c r="N76" s="99"/>
      <c r="O76" s="99">
        <v>21.457414</v>
      </c>
      <c r="P76" s="99">
        <v>63.438581999999997</v>
      </c>
      <c r="Q76" s="99">
        <v>5.6067596000000002</v>
      </c>
      <c r="R76" s="99">
        <v>11.314660999999999</v>
      </c>
      <c r="S76" s="99">
        <v>2.3586228999999999</v>
      </c>
      <c r="T76" s="101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</row>
    <row r="77" spans="1:39" s="100" customFormat="1" ht="18" customHeight="1" x14ac:dyDescent="0.2">
      <c r="A77" s="97">
        <v>1999</v>
      </c>
      <c r="B77" s="99">
        <v>0.28451662999999999</v>
      </c>
      <c r="C77" s="99">
        <v>1.0587698000000001</v>
      </c>
      <c r="D77" s="99">
        <v>2.2754493</v>
      </c>
      <c r="E77" s="99">
        <v>3.5242418999999998</v>
      </c>
      <c r="F77" s="99">
        <v>4.9715233000000003</v>
      </c>
      <c r="G77" s="99">
        <v>6.7056398000000002</v>
      </c>
      <c r="H77" s="99">
        <v>8.9082346000000001</v>
      </c>
      <c r="I77" s="99">
        <v>11.894133999999999</v>
      </c>
      <c r="J77" s="99">
        <v>17.891473999999999</v>
      </c>
      <c r="K77" s="99">
        <v>42.486018999999999</v>
      </c>
      <c r="L77" s="99"/>
      <c r="M77" s="99">
        <v>149.2441</v>
      </c>
      <c r="N77" s="99"/>
      <c r="O77" s="99">
        <v>41.255853000000002</v>
      </c>
      <c r="P77" s="99">
        <v>127.22793</v>
      </c>
      <c r="Q77" s="99">
        <v>5.7149925000000001</v>
      </c>
      <c r="R77" s="99">
        <v>22.262134</v>
      </c>
      <c r="S77" s="99">
        <v>2.3581506999999999</v>
      </c>
      <c r="T77" s="101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</row>
    <row r="78" spans="1:39" s="100" customFormat="1" ht="18" customHeight="1" x14ac:dyDescent="0.2">
      <c r="A78" s="97">
        <v>2000</v>
      </c>
      <c r="B78" s="99">
        <v>0.25510922000000003</v>
      </c>
      <c r="C78" s="99">
        <v>0.86707491000000003</v>
      </c>
      <c r="D78" s="99">
        <v>2.0603771000000002</v>
      </c>
      <c r="E78" s="99">
        <v>3.2674903999999998</v>
      </c>
      <c r="F78" s="99">
        <v>4.6432161000000001</v>
      </c>
      <c r="G78" s="99">
        <v>6.0499701000000004</v>
      </c>
      <c r="H78" s="99">
        <v>7.8995861999999999</v>
      </c>
      <c r="I78" s="99">
        <v>10.909556</v>
      </c>
      <c r="J78" s="99">
        <v>16.215899</v>
      </c>
      <c r="K78" s="99">
        <v>47.831721999999999</v>
      </c>
      <c r="L78" s="99"/>
      <c r="M78" s="99">
        <v>186.65172000000001</v>
      </c>
      <c r="N78" s="99"/>
      <c r="O78" s="99">
        <v>46.234985999999999</v>
      </c>
      <c r="P78" s="99">
        <v>136.77002999999999</v>
      </c>
      <c r="Q78" s="99">
        <v>6.3739504</v>
      </c>
      <c r="R78" s="99">
        <v>21.457654999999999</v>
      </c>
      <c r="S78" s="99">
        <v>2.6153184999999999</v>
      </c>
      <c r="T78" s="101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</row>
    <row r="79" spans="1:39" s="100" customFormat="1" ht="18" customHeight="1" x14ac:dyDescent="0.2">
      <c r="A79" s="97">
        <v>2001</v>
      </c>
      <c r="B79" s="99">
        <v>0.48205863999999998</v>
      </c>
      <c r="C79" s="99">
        <v>1.4403448999999999</v>
      </c>
      <c r="D79" s="99">
        <v>2.6304047000000002</v>
      </c>
      <c r="E79" s="99">
        <v>3.8529209999999998</v>
      </c>
      <c r="F79" s="99">
        <v>5.0678830000000001</v>
      </c>
      <c r="G79" s="99">
        <v>6.5101446999999997</v>
      </c>
      <c r="H79" s="99">
        <v>8.2692098999999999</v>
      </c>
      <c r="I79" s="99">
        <v>11.182668</v>
      </c>
      <c r="J79" s="99">
        <v>16.437738</v>
      </c>
      <c r="K79" s="99">
        <v>44.126629000000001</v>
      </c>
      <c r="L79" s="99"/>
      <c r="M79" s="99">
        <v>91.424032999999994</v>
      </c>
      <c r="N79" s="99"/>
      <c r="O79" s="99">
        <v>23.800056999999999</v>
      </c>
      <c r="P79" s="99">
        <v>69.671829000000002</v>
      </c>
      <c r="Q79" s="99">
        <v>5.4983532000000004</v>
      </c>
      <c r="R79" s="99">
        <v>12.671398999999999</v>
      </c>
      <c r="S79" s="99">
        <v>2.4003242999999999</v>
      </c>
      <c r="T79" s="101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</row>
    <row r="80" spans="1:39" s="100" customFormat="1" ht="18" customHeight="1" x14ac:dyDescent="0.2">
      <c r="A80" s="97">
        <v>2002</v>
      </c>
      <c r="B80" s="99">
        <v>0.3791987</v>
      </c>
      <c r="C80" s="99">
        <v>1.3173299999999999</v>
      </c>
      <c r="D80" s="99">
        <v>2.4405165000000002</v>
      </c>
      <c r="E80" s="99">
        <v>3.6197884</v>
      </c>
      <c r="F80" s="99">
        <v>4.8367000000000004</v>
      </c>
      <c r="G80" s="99">
        <v>6.2047691</v>
      </c>
      <c r="H80" s="99">
        <v>8.0220813999999994</v>
      </c>
      <c r="I80" s="99">
        <v>10.833252</v>
      </c>
      <c r="J80" s="99">
        <v>15.741631999999999</v>
      </c>
      <c r="K80" s="99">
        <v>46.604733000000003</v>
      </c>
      <c r="L80" s="99"/>
      <c r="M80" s="99">
        <v>122.79303</v>
      </c>
      <c r="N80" s="99"/>
      <c r="O80" s="99">
        <v>26.848056</v>
      </c>
      <c r="P80" s="99">
        <v>98.430019999999999</v>
      </c>
      <c r="Q80" s="99">
        <v>5.8211436000000001</v>
      </c>
      <c r="R80" s="99">
        <v>16.909051999999999</v>
      </c>
      <c r="S80" s="99">
        <v>2.5072244000000001</v>
      </c>
      <c r="T80" s="101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</row>
    <row r="81" spans="1:39" s="100" customFormat="1" ht="18" customHeight="1" x14ac:dyDescent="0.2">
      <c r="A81" s="97">
        <v>2005</v>
      </c>
      <c r="B81" s="99">
        <v>0.50771922000000003</v>
      </c>
      <c r="C81" s="99">
        <v>1.4663556</v>
      </c>
      <c r="D81" s="99">
        <v>2.5416433999999999</v>
      </c>
      <c r="E81" s="99">
        <v>3.5863130000000001</v>
      </c>
      <c r="F81" s="99">
        <v>4.6639708999999998</v>
      </c>
      <c r="G81" s="99">
        <v>6.1201420000000004</v>
      </c>
      <c r="H81" s="99">
        <v>8.0410442</v>
      </c>
      <c r="I81" s="99">
        <v>11.129367999999999</v>
      </c>
      <c r="J81" s="99">
        <v>16.675936</v>
      </c>
      <c r="K81" s="99">
        <v>45.267505999999997</v>
      </c>
      <c r="L81" s="99"/>
      <c r="M81" s="99">
        <v>89.120282000000003</v>
      </c>
      <c r="N81" s="99"/>
      <c r="O81" s="99">
        <v>24.464138999999999</v>
      </c>
      <c r="P81" s="99">
        <v>64.383089999999996</v>
      </c>
      <c r="Q81" s="99">
        <v>5.9966742000000002</v>
      </c>
      <c r="R81" s="99">
        <v>10.736466</v>
      </c>
      <c r="S81" s="99">
        <v>2.4049152999999999</v>
      </c>
      <c r="T81" s="101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</row>
    <row r="82" spans="1:39" s="100" customFormat="1" ht="18" customHeight="1" x14ac:dyDescent="0.2">
      <c r="A82" s="97">
        <v>2006</v>
      </c>
      <c r="B82" s="99">
        <v>0.59016853999999996</v>
      </c>
      <c r="C82" s="99">
        <v>1.6997494</v>
      </c>
      <c r="D82" s="99">
        <v>2.7292434999999999</v>
      </c>
      <c r="E82" s="99">
        <v>3.7517022999999998</v>
      </c>
      <c r="F82" s="99">
        <v>4.9412045000000004</v>
      </c>
      <c r="G82" s="99">
        <v>6.4055843000000001</v>
      </c>
      <c r="H82" s="99">
        <v>8.3857002000000005</v>
      </c>
      <c r="I82" s="99">
        <v>11.408932</v>
      </c>
      <c r="J82" s="99">
        <v>16.561941000000001</v>
      </c>
      <c r="K82" s="99">
        <v>43.525776</v>
      </c>
      <c r="L82" s="99"/>
      <c r="M82" s="99">
        <v>73.244708000000003</v>
      </c>
      <c r="N82" s="99"/>
      <c r="O82" s="99">
        <v>18.786975000000002</v>
      </c>
      <c r="P82" s="99">
        <v>57.805031999999997</v>
      </c>
      <c r="Q82" s="99">
        <v>5.7842909000000002</v>
      </c>
      <c r="R82" s="99">
        <v>9.9934516999999996</v>
      </c>
      <c r="S82" s="99">
        <v>2.4010820000000002</v>
      </c>
      <c r="T82" s="101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</row>
    <row r="83" spans="1:39" s="100" customFormat="1" ht="18" customHeight="1" x14ac:dyDescent="0.2">
      <c r="A83" s="97">
        <v>2007</v>
      </c>
      <c r="B83" s="99">
        <v>0.79392952000000006</v>
      </c>
      <c r="C83" s="99">
        <v>2.1127731999999999</v>
      </c>
      <c r="D83" s="99">
        <v>2.9708570999999999</v>
      </c>
      <c r="E83" s="99">
        <v>3.8491203999999999</v>
      </c>
      <c r="F83" s="99">
        <v>5.1781812</v>
      </c>
      <c r="G83" s="99">
        <v>6.6493057999999996</v>
      </c>
      <c r="H83" s="99">
        <v>8.5802565000000008</v>
      </c>
      <c r="I83" s="99">
        <v>11.197043000000001</v>
      </c>
      <c r="J83" s="99">
        <v>16.829284999999999</v>
      </c>
      <c r="K83" s="99">
        <v>41.839249000000002</v>
      </c>
      <c r="L83" s="99"/>
      <c r="M83" s="99">
        <v>52.696528000000001</v>
      </c>
      <c r="N83" s="99"/>
      <c r="O83" s="99">
        <v>14.477596</v>
      </c>
      <c r="P83" s="99">
        <v>41.831825000000002</v>
      </c>
      <c r="Q83" s="99">
        <v>5.1001658000000001</v>
      </c>
      <c r="R83" s="99">
        <v>8.2020520999999995</v>
      </c>
      <c r="S83" s="99">
        <v>2.2433534000000002</v>
      </c>
      <c r="T83" s="101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</row>
    <row r="84" spans="1:39" s="100" customFormat="1" ht="18" customHeight="1" x14ac:dyDescent="0.2">
      <c r="A84" s="97">
        <v>2008</v>
      </c>
      <c r="B84" s="99">
        <v>0.87737816999999996</v>
      </c>
      <c r="C84" s="99">
        <v>2.2889822</v>
      </c>
      <c r="D84" s="99">
        <v>3.4555120000000001</v>
      </c>
      <c r="E84" s="99">
        <v>4.5395732000000004</v>
      </c>
      <c r="F84" s="99">
        <v>5.8236822999999998</v>
      </c>
      <c r="G84" s="99">
        <v>7.2559227999999996</v>
      </c>
      <c r="H84" s="99">
        <v>9.1366320000000005</v>
      </c>
      <c r="I84" s="99">
        <v>11.785549</v>
      </c>
      <c r="J84" s="99">
        <v>16.289835</v>
      </c>
      <c r="K84" s="99">
        <v>38.546936000000002</v>
      </c>
      <c r="L84" s="99"/>
      <c r="M84" s="99">
        <v>43.888513000000003</v>
      </c>
      <c r="N84" s="99"/>
      <c r="O84" s="99">
        <v>12.96292</v>
      </c>
      <c r="P84" s="99">
        <v>36.595208</v>
      </c>
      <c r="Q84" s="99">
        <v>4.4375967000000003</v>
      </c>
      <c r="R84" s="99">
        <v>8.2466276999999995</v>
      </c>
      <c r="S84" s="99">
        <v>2.1178859000000001</v>
      </c>
      <c r="T84" s="101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</row>
    <row r="85" spans="1:39" s="100" customFormat="1" ht="18" customHeight="1" x14ac:dyDescent="0.2">
      <c r="A85" s="97">
        <v>2009</v>
      </c>
      <c r="B85" s="99">
        <v>0.84411860000000005</v>
      </c>
      <c r="C85" s="99">
        <v>2.3448365</v>
      </c>
      <c r="D85" s="99">
        <v>3.6982542999999999</v>
      </c>
      <c r="E85" s="99">
        <v>4.8421240000000001</v>
      </c>
      <c r="F85" s="99">
        <v>6.1828113</v>
      </c>
      <c r="G85" s="99">
        <v>7.6736994000000003</v>
      </c>
      <c r="H85" s="99">
        <v>9.4084977999999992</v>
      </c>
      <c r="I85" s="99">
        <v>11.864219</v>
      </c>
      <c r="J85" s="99">
        <v>16.237189999999998</v>
      </c>
      <c r="K85" s="99">
        <v>36.904246999999998</v>
      </c>
      <c r="L85" s="99"/>
      <c r="M85" s="99">
        <v>43.709096000000002</v>
      </c>
      <c r="N85" s="99"/>
      <c r="O85" s="99">
        <v>13.045774</v>
      </c>
      <c r="P85" s="99">
        <v>34.204419999999999</v>
      </c>
      <c r="Q85" s="99">
        <v>3.895257</v>
      </c>
      <c r="R85" s="99">
        <v>8.7810431999999992</v>
      </c>
      <c r="S85" s="99">
        <v>1.9875187999999999</v>
      </c>
      <c r="T85" s="101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</row>
    <row r="86" spans="1:39" s="100" customFormat="1" ht="18" customHeight="1" x14ac:dyDescent="0.2">
      <c r="A86" s="97">
        <v>2011</v>
      </c>
      <c r="B86" s="99">
        <v>1.1192065</v>
      </c>
      <c r="C86" s="99">
        <v>2.6603105</v>
      </c>
      <c r="D86" s="99">
        <v>3.9751308000000001</v>
      </c>
      <c r="E86" s="99">
        <v>5.2124461999999996</v>
      </c>
      <c r="F86" s="99">
        <v>6.4120974999999998</v>
      </c>
      <c r="G86" s="99">
        <v>7.869173</v>
      </c>
      <c r="H86" s="99">
        <v>9.8253088000000002</v>
      </c>
      <c r="I86" s="99">
        <v>12.345236999999999</v>
      </c>
      <c r="J86" s="99">
        <v>16.89744</v>
      </c>
      <c r="K86" s="99">
        <v>33.683650999999998</v>
      </c>
      <c r="L86" s="99"/>
      <c r="M86" s="99">
        <v>30.084303999999999</v>
      </c>
      <c r="N86" s="99"/>
      <c r="O86" s="99">
        <v>10.56278</v>
      </c>
      <c r="P86" s="99">
        <v>25.820696000000002</v>
      </c>
      <c r="Q86" s="99">
        <v>3.8310596000000001</v>
      </c>
      <c r="R86" s="99">
        <v>6.7398313999999999</v>
      </c>
      <c r="S86" s="99">
        <v>1.9453166</v>
      </c>
      <c r="T86" s="101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</row>
    <row r="87" spans="1:39" s="100" customFormat="1" ht="18" customHeight="1" x14ac:dyDescent="0.2">
      <c r="A87" s="97">
        <v>2012</v>
      </c>
      <c r="B87" s="99">
        <v>0.93538838999999996</v>
      </c>
      <c r="C87" s="99">
        <v>2.5308036999999999</v>
      </c>
      <c r="D87" s="99">
        <v>3.8545121999999998</v>
      </c>
      <c r="E87" s="99">
        <v>5.1548457000000001</v>
      </c>
      <c r="F87" s="99">
        <v>6.4594544999999997</v>
      </c>
      <c r="G87" s="99">
        <v>7.9984279000000003</v>
      </c>
      <c r="H87" s="99">
        <v>9.9787616999999997</v>
      </c>
      <c r="I87" s="99">
        <v>12.478761</v>
      </c>
      <c r="J87" s="99">
        <v>16.954764999999998</v>
      </c>
      <c r="K87" s="99">
        <v>33.654277999999998</v>
      </c>
      <c r="L87" s="99"/>
      <c r="M87" s="99">
        <v>35.97231</v>
      </c>
      <c r="N87" s="99"/>
      <c r="O87" s="99">
        <v>11.823373999999999</v>
      </c>
      <c r="P87" s="99">
        <v>33.944420999999998</v>
      </c>
      <c r="Q87" s="99">
        <v>3.8157576999999998</v>
      </c>
      <c r="R87" s="99">
        <v>8.8958534</v>
      </c>
      <c r="S87" s="99">
        <v>1.9286479000000001</v>
      </c>
      <c r="T87" s="101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</row>
    <row r="88" spans="1:39" s="100" customFormat="1" ht="18" customHeight="1" x14ac:dyDescent="0.2">
      <c r="A88" s="97">
        <v>2013</v>
      </c>
      <c r="B88" s="99">
        <v>1.0110029</v>
      </c>
      <c r="C88" s="99">
        <v>2.5627665999999998</v>
      </c>
      <c r="D88" s="99">
        <v>3.7598345000000002</v>
      </c>
      <c r="E88" s="99">
        <v>5.0091324000000004</v>
      </c>
      <c r="F88" s="99">
        <v>6.2917532999999999</v>
      </c>
      <c r="G88" s="99">
        <v>7.7563848000000002</v>
      </c>
      <c r="H88" s="99">
        <v>9.5242558000000006</v>
      </c>
      <c r="I88" s="99">
        <v>12.154213</v>
      </c>
      <c r="J88" s="99">
        <v>16.707439000000001</v>
      </c>
      <c r="K88" s="99">
        <v>35.223216999999998</v>
      </c>
      <c r="L88" s="99"/>
      <c r="M88" s="99">
        <v>34.831667000000003</v>
      </c>
      <c r="N88" s="99"/>
      <c r="O88" s="99">
        <v>10.952354</v>
      </c>
      <c r="P88" s="99">
        <v>29.525296000000001</v>
      </c>
      <c r="Q88" s="99">
        <v>3.9487366000000002</v>
      </c>
      <c r="R88" s="99">
        <v>7.4771501999999996</v>
      </c>
      <c r="S88" s="99">
        <v>1.9713612</v>
      </c>
      <c r="T88" s="101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</row>
    <row r="89" spans="1:39" s="100" customFormat="1" ht="18" customHeight="1" x14ac:dyDescent="0.2">
      <c r="A89" s="97">
        <v>2014</v>
      </c>
      <c r="B89" s="99">
        <v>1.1234229</v>
      </c>
      <c r="C89" s="99">
        <v>2.6491023999999999</v>
      </c>
      <c r="D89" s="99">
        <v>3.8505110999999999</v>
      </c>
      <c r="E89" s="99">
        <v>4.9783916000000001</v>
      </c>
      <c r="F89" s="99">
        <v>6.1974482999999996</v>
      </c>
      <c r="G89" s="99">
        <v>7.6193885999999997</v>
      </c>
      <c r="H89" s="99">
        <v>9.3641728999999998</v>
      </c>
      <c r="I89" s="99">
        <v>11.904685000000001</v>
      </c>
      <c r="J89" s="99">
        <v>16.274726999999999</v>
      </c>
      <c r="K89" s="99">
        <v>36.038150999999999</v>
      </c>
      <c r="L89" s="99"/>
      <c r="M89" s="99">
        <v>32.065719999999999</v>
      </c>
      <c r="N89" s="99"/>
      <c r="O89" s="99">
        <v>10.366992</v>
      </c>
      <c r="P89" s="99">
        <v>24.117048</v>
      </c>
      <c r="Q89" s="99">
        <v>3.8242699999999998</v>
      </c>
      <c r="R89" s="99">
        <v>6.3063140999999998</v>
      </c>
      <c r="S89" s="99">
        <v>1.9510103000000001</v>
      </c>
      <c r="T89" s="101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</row>
    <row r="90" spans="1:39" s="100" customFormat="1" ht="18" customHeight="1" x14ac:dyDescent="0.2">
      <c r="A90" s="97">
        <v>2015</v>
      </c>
      <c r="B90" s="99">
        <v>1.1215303000000001</v>
      </c>
      <c r="C90" s="99">
        <v>2.7584325999999999</v>
      </c>
      <c r="D90" s="99">
        <v>3.9340684000000001</v>
      </c>
      <c r="E90" s="99">
        <v>5.0916996000000001</v>
      </c>
      <c r="F90" s="99">
        <v>6.3401550999999996</v>
      </c>
      <c r="G90" s="99">
        <v>7.8099656</v>
      </c>
      <c r="H90" s="99">
        <v>9.6316699999999997</v>
      </c>
      <c r="I90" s="99">
        <v>12.15968</v>
      </c>
      <c r="J90" s="99">
        <v>16.359463000000002</v>
      </c>
      <c r="K90" s="99">
        <v>34.793339000000003</v>
      </c>
      <c r="L90" s="99"/>
      <c r="M90" s="99">
        <v>31.016521000000001</v>
      </c>
      <c r="N90" s="99"/>
      <c r="O90" s="99">
        <v>9.7173260999999993</v>
      </c>
      <c r="P90" s="99">
        <v>24.122078999999999</v>
      </c>
      <c r="Q90" s="99">
        <v>3.6729994000000001</v>
      </c>
      <c r="R90" s="99">
        <v>6.5674061999999997</v>
      </c>
      <c r="S90" s="99">
        <v>1.8842591</v>
      </c>
      <c r="T90" s="101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</row>
    <row r="91" spans="1:39" s="100" customFormat="1" ht="18" customHeight="1" x14ac:dyDescent="0.2">
      <c r="A91" s="97">
        <v>2016</v>
      </c>
      <c r="B91" s="99">
        <v>1.0302975999999999</v>
      </c>
      <c r="C91" s="99">
        <v>2.7156652999999999</v>
      </c>
      <c r="D91" s="99">
        <v>4.0385752000000004</v>
      </c>
      <c r="E91" s="99">
        <v>5.2912416000000002</v>
      </c>
      <c r="F91" s="99">
        <v>6.6176877000000003</v>
      </c>
      <c r="G91" s="99">
        <v>8.1047849999999997</v>
      </c>
      <c r="H91" s="99">
        <v>10.034713999999999</v>
      </c>
      <c r="I91" s="99">
        <v>12.752271</v>
      </c>
      <c r="J91" s="99">
        <v>17.005815999999999</v>
      </c>
      <c r="K91" s="99">
        <v>32.408946999999998</v>
      </c>
      <c r="L91" s="99"/>
      <c r="M91" s="99">
        <v>31.440097999999999</v>
      </c>
      <c r="N91" s="99"/>
      <c r="O91" s="99">
        <v>10.836724</v>
      </c>
      <c r="P91" s="99">
        <v>28.679686</v>
      </c>
      <c r="Q91" s="99">
        <v>3.6435178000000001</v>
      </c>
      <c r="R91" s="99">
        <v>7.8714272999999997</v>
      </c>
      <c r="S91" s="99">
        <v>1.8522646</v>
      </c>
      <c r="T91" s="101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</row>
    <row r="92" spans="1:39" s="100" customFormat="1" ht="18" customHeight="1" x14ac:dyDescent="0.2">
      <c r="A92" s="97">
        <v>2017</v>
      </c>
      <c r="B92" s="99">
        <v>1.1399956</v>
      </c>
      <c r="C92" s="99">
        <v>2.7808134999999998</v>
      </c>
      <c r="D92" s="99">
        <v>4.0717262999999999</v>
      </c>
      <c r="E92" s="99">
        <v>5.3326935999999998</v>
      </c>
      <c r="F92" s="99">
        <v>6.6552372000000002</v>
      </c>
      <c r="G92" s="99">
        <v>8.1958847000000006</v>
      </c>
      <c r="H92" s="99">
        <v>10.12936</v>
      </c>
      <c r="I92" s="99">
        <v>12.744740999999999</v>
      </c>
      <c r="J92" s="99">
        <v>16.949724</v>
      </c>
      <c r="K92" s="99">
        <v>31.999822999999999</v>
      </c>
      <c r="L92" s="99"/>
      <c r="M92" s="99">
        <v>28.044089</v>
      </c>
      <c r="N92" s="99"/>
      <c r="O92" s="99">
        <v>10.139464</v>
      </c>
      <c r="P92" s="99">
        <v>25.258973000000001</v>
      </c>
      <c r="Q92" s="99">
        <v>3.6178745000000001</v>
      </c>
      <c r="R92" s="99">
        <v>6.9817160999999999</v>
      </c>
      <c r="S92" s="99">
        <v>1.8606749</v>
      </c>
      <c r="T92" s="101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</row>
    <row r="93" spans="1:39" s="100" customFormat="1" ht="18" customHeight="1" x14ac:dyDescent="0.2">
      <c r="A93" s="97">
        <v>2018</v>
      </c>
      <c r="B93" s="99">
        <v>1.4024897000000001</v>
      </c>
      <c r="C93" s="99">
        <v>3.0583486999999998</v>
      </c>
      <c r="D93" s="99">
        <v>4.3819366000000004</v>
      </c>
      <c r="E93" s="99">
        <v>5.6045784999999997</v>
      </c>
      <c r="F93" s="99">
        <v>6.8480692000000003</v>
      </c>
      <c r="G93" s="99">
        <v>8.3123483999999994</v>
      </c>
      <c r="H93" s="99">
        <v>10.159274999999999</v>
      </c>
      <c r="I93" s="99">
        <v>12.761365</v>
      </c>
      <c r="J93" s="99">
        <v>16.884722</v>
      </c>
      <c r="K93" s="99">
        <v>30.586870000000001</v>
      </c>
      <c r="L93" s="99"/>
      <c r="M93" s="99">
        <v>21.805053000000001</v>
      </c>
      <c r="N93" s="99"/>
      <c r="O93" s="99">
        <v>8.8725447000000006</v>
      </c>
      <c r="P93" s="99">
        <v>18.395661</v>
      </c>
      <c r="Q93" s="99">
        <v>3.3916713000000001</v>
      </c>
      <c r="R93" s="99">
        <v>5.4237747000000001</v>
      </c>
      <c r="S93" s="99">
        <v>1.7736862</v>
      </c>
      <c r="T93" s="101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</row>
    <row r="94" spans="1:39" s="100" customFormat="1" ht="18" customHeight="1" x14ac:dyDescent="0.2">
      <c r="A94" s="104">
        <v>2019</v>
      </c>
      <c r="B94" s="99">
        <v>1.7162333000000001</v>
      </c>
      <c r="C94" s="99">
        <v>3.3834363999999999</v>
      </c>
      <c r="D94" s="99">
        <v>4.6096110000000001</v>
      </c>
      <c r="E94" s="99">
        <v>5.6521758999999996</v>
      </c>
      <c r="F94" s="99">
        <v>6.8086947999999996</v>
      </c>
      <c r="G94" s="99">
        <v>8.2055330000000009</v>
      </c>
      <c r="H94" s="99">
        <v>9.9535494</v>
      </c>
      <c r="I94" s="99">
        <v>12.416359</v>
      </c>
      <c r="J94" s="99">
        <v>16.410242</v>
      </c>
      <c r="K94" s="99">
        <v>30.844168</v>
      </c>
      <c r="L94" s="99"/>
      <c r="M94" s="99">
        <v>17.968688</v>
      </c>
      <c r="N94" s="99"/>
      <c r="O94" s="99">
        <v>7.3012711000000001</v>
      </c>
      <c r="P94" s="99">
        <v>15.344428000000001</v>
      </c>
      <c r="Q94" s="99">
        <v>3.3722482</v>
      </c>
      <c r="R94" s="99">
        <v>4.5502073000000003</v>
      </c>
      <c r="S94" s="99">
        <v>1.8014743</v>
      </c>
      <c r="T94" s="101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</row>
    <row r="95" spans="1:39" s="101" customFormat="1" ht="18" customHeight="1" x14ac:dyDescent="0.2">
      <c r="A95" s="104">
        <v>2020</v>
      </c>
      <c r="B95" s="105">
        <v>1.5195494000000001</v>
      </c>
      <c r="C95" s="105">
        <v>3.1995051000000001</v>
      </c>
      <c r="D95" s="105">
        <v>4.3843451</v>
      </c>
      <c r="E95" s="105">
        <v>5.4084085999999996</v>
      </c>
      <c r="F95" s="105">
        <v>6.5345674000000002</v>
      </c>
      <c r="G95" s="105">
        <v>7.9254885000000002</v>
      </c>
      <c r="H95" s="105">
        <v>9.8086128000000006</v>
      </c>
      <c r="I95" s="105">
        <v>12.252331</v>
      </c>
      <c r="J95" s="105">
        <v>16.405224</v>
      </c>
      <c r="K95" s="105">
        <v>32.561970000000002</v>
      </c>
      <c r="L95" s="105"/>
      <c r="M95" s="105">
        <v>21.422529000000001</v>
      </c>
      <c r="N95" s="105"/>
      <c r="O95" s="105">
        <v>8.0495607000000007</v>
      </c>
      <c r="P95" s="105">
        <v>18.469315000000002</v>
      </c>
      <c r="Q95" s="105">
        <v>3.6211677999999998</v>
      </c>
      <c r="R95" s="105">
        <v>5.1003752999999996</v>
      </c>
      <c r="S95" s="105">
        <v>1.8804217999999999</v>
      </c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</row>
    <row r="96" spans="1:39" s="101" customFormat="1" ht="18" customHeight="1" x14ac:dyDescent="0.2">
      <c r="A96" s="104">
        <v>2021</v>
      </c>
      <c r="B96" s="105">
        <v>1.7743654</v>
      </c>
      <c r="C96" s="105">
        <v>3.4986948999999998</v>
      </c>
      <c r="D96" s="105">
        <v>4.619802</v>
      </c>
      <c r="E96" s="105">
        <v>5.7381754000000003</v>
      </c>
      <c r="F96" s="105">
        <v>6.9350538000000004</v>
      </c>
      <c r="G96" s="105">
        <v>8.3335743000000004</v>
      </c>
      <c r="H96" s="105">
        <v>9.9747933999999994</v>
      </c>
      <c r="I96" s="105">
        <v>12.427512999999999</v>
      </c>
      <c r="J96" s="105">
        <v>16.422445</v>
      </c>
      <c r="K96" s="105">
        <v>30.275585</v>
      </c>
      <c r="L96" s="105"/>
      <c r="M96" s="105">
        <v>17.058083</v>
      </c>
      <c r="N96" s="105"/>
      <c r="O96" s="105">
        <v>7.0263118000000002</v>
      </c>
      <c r="P96" s="105">
        <v>14.754783</v>
      </c>
      <c r="Q96" s="105">
        <v>3.3497826000000002</v>
      </c>
      <c r="R96" s="105">
        <v>4.4046987</v>
      </c>
      <c r="S96" s="105">
        <v>1.8272253000000001</v>
      </c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</row>
    <row r="97" spans="1:39" s="100" customFormat="1" ht="18" customHeight="1" x14ac:dyDescent="0.25">
      <c r="A97" s="16" t="s">
        <v>93</v>
      </c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101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</row>
    <row r="98" spans="1:39" s="100" customFormat="1" ht="18" customHeight="1" x14ac:dyDescent="0.2">
      <c r="A98" s="98" t="s">
        <v>94</v>
      </c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101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</row>
    <row r="99" spans="1:39" s="100" customFormat="1" ht="18" customHeight="1" x14ac:dyDescent="0.2">
      <c r="A99" s="97">
        <v>1981</v>
      </c>
      <c r="B99" s="99">
        <v>1.023903</v>
      </c>
      <c r="C99" s="99">
        <v>1.9021509000000001</v>
      </c>
      <c r="D99" s="99">
        <v>2.6822580999999999</v>
      </c>
      <c r="E99" s="99">
        <v>3.5645595000000001</v>
      </c>
      <c r="F99" s="99">
        <v>4.6018585999999999</v>
      </c>
      <c r="G99" s="99">
        <v>5.9012035999999997</v>
      </c>
      <c r="H99" s="99">
        <v>7.7359324000000003</v>
      </c>
      <c r="I99" s="99">
        <v>10.639524</v>
      </c>
      <c r="J99" s="99">
        <v>16.361874</v>
      </c>
      <c r="K99" s="99">
        <v>45.586739000000001</v>
      </c>
      <c r="L99" s="99"/>
      <c r="M99" s="99">
        <v>44.520952999999999</v>
      </c>
      <c r="N99" s="99"/>
      <c r="O99" s="99">
        <v>14.171446</v>
      </c>
      <c r="P99" s="99">
        <v>31.798780000000001</v>
      </c>
      <c r="Q99" s="99">
        <v>6.2910146999999998</v>
      </c>
      <c r="R99" s="99">
        <v>5.0546346</v>
      </c>
      <c r="S99" s="99">
        <v>2.5900091999999999</v>
      </c>
      <c r="T99" s="101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</row>
    <row r="100" spans="1:39" s="100" customFormat="1" ht="18" customHeight="1" x14ac:dyDescent="0.2">
      <c r="A100" s="97">
        <v>1982</v>
      </c>
      <c r="B100" s="99">
        <v>1.0048994</v>
      </c>
      <c r="C100" s="99">
        <v>1.8365775</v>
      </c>
      <c r="D100" s="99">
        <v>2.5979917000000001</v>
      </c>
      <c r="E100" s="99">
        <v>3.4848515999999998</v>
      </c>
      <c r="F100" s="99">
        <v>4.5173192000000002</v>
      </c>
      <c r="G100" s="99">
        <v>5.8408236999999996</v>
      </c>
      <c r="H100" s="99">
        <v>7.6913295000000002</v>
      </c>
      <c r="I100" s="99">
        <v>10.622712</v>
      </c>
      <c r="J100" s="99">
        <v>16.457643999999998</v>
      </c>
      <c r="K100" s="99">
        <v>45.876575000000003</v>
      </c>
      <c r="L100" s="99"/>
      <c r="M100" s="99">
        <v>45.652337000000003</v>
      </c>
      <c r="N100" s="99"/>
      <c r="O100" s="99">
        <v>14.685357</v>
      </c>
      <c r="P100" s="99">
        <v>32.967919999999999</v>
      </c>
      <c r="Q100" s="99">
        <v>6.4805206000000002</v>
      </c>
      <c r="R100" s="99">
        <v>5.0872332</v>
      </c>
      <c r="S100" s="99">
        <v>2.6219294999999998</v>
      </c>
      <c r="T100" s="101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</row>
    <row r="101" spans="1:39" s="100" customFormat="1" ht="18" customHeight="1" x14ac:dyDescent="0.2">
      <c r="A101" s="97">
        <v>1983</v>
      </c>
      <c r="B101" s="99">
        <v>1.0341697999999999</v>
      </c>
      <c r="C101" s="99">
        <v>1.8375973000000001</v>
      </c>
      <c r="D101" s="99">
        <v>2.5599786999999998</v>
      </c>
      <c r="E101" s="99">
        <v>3.3981086999999999</v>
      </c>
      <c r="F101" s="99">
        <v>4.3883023000000003</v>
      </c>
      <c r="G101" s="99">
        <v>5.6757336</v>
      </c>
      <c r="H101" s="99">
        <v>7.5520367999999998</v>
      </c>
      <c r="I101" s="99">
        <v>10.530115</v>
      </c>
      <c r="J101" s="99">
        <v>16.562908</v>
      </c>
      <c r="K101" s="99">
        <v>46.461047999999998</v>
      </c>
      <c r="L101" s="99"/>
      <c r="M101" s="99">
        <v>44.925860999999998</v>
      </c>
      <c r="N101" s="99"/>
      <c r="O101" s="99">
        <v>14.845879</v>
      </c>
      <c r="P101" s="99">
        <v>31.431308000000001</v>
      </c>
      <c r="Q101" s="99">
        <v>6.7091738000000003</v>
      </c>
      <c r="R101" s="99">
        <v>4.6848254000000003</v>
      </c>
      <c r="S101" s="99">
        <v>2.6556440000000001</v>
      </c>
      <c r="T101" s="101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</row>
    <row r="102" spans="1:39" s="100" customFormat="1" ht="18" customHeight="1" x14ac:dyDescent="0.2">
      <c r="A102" s="97">
        <v>1984</v>
      </c>
      <c r="B102" s="99">
        <v>1.0651386</v>
      </c>
      <c r="C102" s="99">
        <v>1.9121493000000001</v>
      </c>
      <c r="D102" s="99">
        <v>2.6368681999999999</v>
      </c>
      <c r="E102" s="99">
        <v>3.4853833000000001</v>
      </c>
      <c r="F102" s="99">
        <v>4.4661007000000001</v>
      </c>
      <c r="G102" s="99">
        <v>5.7746848999999996</v>
      </c>
      <c r="H102" s="99">
        <v>7.6075840000000001</v>
      </c>
      <c r="I102" s="99">
        <v>10.491539</v>
      </c>
      <c r="J102" s="99">
        <v>16.319416</v>
      </c>
      <c r="K102" s="99">
        <v>46.241137999999999</v>
      </c>
      <c r="L102" s="99"/>
      <c r="M102" s="99">
        <v>43.411208999999999</v>
      </c>
      <c r="N102" s="99"/>
      <c r="O102" s="99">
        <v>13.902899</v>
      </c>
      <c r="P102" s="99">
        <v>30.822751</v>
      </c>
      <c r="Q102" s="99">
        <v>6.6240845999999998</v>
      </c>
      <c r="R102" s="99">
        <v>4.6531336999999997</v>
      </c>
      <c r="S102" s="99">
        <v>2.6788656</v>
      </c>
      <c r="T102" s="101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</row>
    <row r="103" spans="1:39" s="100" customFormat="1" ht="18" customHeight="1" x14ac:dyDescent="0.2">
      <c r="A103" s="97">
        <v>1985</v>
      </c>
      <c r="B103" s="99">
        <v>1.0863642</v>
      </c>
      <c r="C103" s="99">
        <v>1.9949356</v>
      </c>
      <c r="D103" s="99">
        <v>2.7955793999999998</v>
      </c>
      <c r="E103" s="99">
        <v>3.7328454999999998</v>
      </c>
      <c r="F103" s="99">
        <v>4.7992001000000002</v>
      </c>
      <c r="G103" s="99">
        <v>6.2639398999999996</v>
      </c>
      <c r="H103" s="99">
        <v>8.2714137999999995</v>
      </c>
      <c r="I103" s="99">
        <v>11.363523000000001</v>
      </c>
      <c r="J103" s="99">
        <v>17.387615</v>
      </c>
      <c r="K103" s="99">
        <v>42.300533000000001</v>
      </c>
      <c r="L103" s="99"/>
      <c r="M103" s="99">
        <v>38.936210000000003</v>
      </c>
      <c r="N103" s="99"/>
      <c r="O103" s="99">
        <v>14.112757</v>
      </c>
      <c r="P103" s="99">
        <v>29.927315</v>
      </c>
      <c r="Q103" s="99">
        <v>6.1157576999999996</v>
      </c>
      <c r="R103" s="99">
        <v>4.8934762000000003</v>
      </c>
      <c r="S103" s="99">
        <v>2.4669541000000001</v>
      </c>
      <c r="T103" s="101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</row>
    <row r="104" spans="1:39" s="100" customFormat="1" ht="18" customHeight="1" x14ac:dyDescent="0.2">
      <c r="A104" s="97">
        <v>1986</v>
      </c>
      <c r="B104" s="99">
        <v>1.0054927</v>
      </c>
      <c r="C104" s="99">
        <v>1.8459398</v>
      </c>
      <c r="D104" s="99">
        <v>2.6336832000000001</v>
      </c>
      <c r="E104" s="99">
        <v>3.4759760000000002</v>
      </c>
      <c r="F104" s="99">
        <v>4.5138673999999996</v>
      </c>
      <c r="G104" s="99">
        <v>5.8386415999999999</v>
      </c>
      <c r="H104" s="99">
        <v>7.6881690000000003</v>
      </c>
      <c r="I104" s="99">
        <v>10.470969999999999</v>
      </c>
      <c r="J104" s="99">
        <v>16.194455999999999</v>
      </c>
      <c r="K104" s="99">
        <v>46.282004999999998</v>
      </c>
      <c r="L104" s="99"/>
      <c r="M104" s="99">
        <v>46.029612</v>
      </c>
      <c r="N104" s="99"/>
      <c r="O104" s="99">
        <v>14.477270000000001</v>
      </c>
      <c r="P104" s="99">
        <v>31.763079000000001</v>
      </c>
      <c r="Q104" s="99">
        <v>6.3617930999999999</v>
      </c>
      <c r="R104" s="99">
        <v>4.9927872999999998</v>
      </c>
      <c r="S104" s="99">
        <v>2.623923</v>
      </c>
      <c r="T104" s="101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</row>
    <row r="105" spans="1:39" s="100" customFormat="1" ht="18" customHeight="1" x14ac:dyDescent="0.2">
      <c r="A105" s="97">
        <v>1987</v>
      </c>
      <c r="B105" s="99">
        <v>0.88608014999999996</v>
      </c>
      <c r="C105" s="99">
        <v>1.6950072</v>
      </c>
      <c r="D105" s="99">
        <v>2.4620125000000002</v>
      </c>
      <c r="E105" s="99">
        <v>3.3193796</v>
      </c>
      <c r="F105" s="99">
        <v>4.3816037000000003</v>
      </c>
      <c r="G105" s="99">
        <v>5.7270031000000001</v>
      </c>
      <c r="H105" s="99">
        <v>7.6125268999999998</v>
      </c>
      <c r="I105" s="99">
        <v>10.500527</v>
      </c>
      <c r="J105" s="99">
        <v>16.303557999999999</v>
      </c>
      <c r="K105" s="99">
        <v>47.053351999999997</v>
      </c>
      <c r="L105" s="99"/>
      <c r="M105" s="99">
        <v>53.102679999999999</v>
      </c>
      <c r="N105" s="99"/>
      <c r="O105" s="99">
        <v>16.052409000000001</v>
      </c>
      <c r="P105" s="99">
        <v>36.867159000000001</v>
      </c>
      <c r="Q105" s="99">
        <v>6.6187234999999998</v>
      </c>
      <c r="R105" s="99">
        <v>5.5701312999999999</v>
      </c>
      <c r="S105" s="99">
        <v>2.6193240000000002</v>
      </c>
      <c r="T105" s="101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</row>
    <row r="106" spans="1:39" s="100" customFormat="1" ht="18" customHeight="1" x14ac:dyDescent="0.2">
      <c r="A106" s="97">
        <v>1988</v>
      </c>
      <c r="B106" s="99">
        <v>0.77518052000000004</v>
      </c>
      <c r="C106" s="99">
        <v>1.5607587000000001</v>
      </c>
      <c r="D106" s="99">
        <v>2.2888066999999999</v>
      </c>
      <c r="E106" s="99">
        <v>3.1235917</v>
      </c>
      <c r="F106" s="99">
        <v>4.1371751000000003</v>
      </c>
      <c r="G106" s="99">
        <v>5.4600042999999996</v>
      </c>
      <c r="H106" s="99">
        <v>7.2905749999999996</v>
      </c>
      <c r="I106" s="99">
        <v>10.209052</v>
      </c>
      <c r="J106" s="99">
        <v>16.246911999999998</v>
      </c>
      <c r="K106" s="99">
        <v>48.907947999999998</v>
      </c>
      <c r="L106" s="99"/>
      <c r="M106" s="99">
        <v>63.088264000000002</v>
      </c>
      <c r="N106" s="99"/>
      <c r="O106" s="99">
        <v>17.951224</v>
      </c>
      <c r="P106" s="99">
        <v>43.263362999999998</v>
      </c>
      <c r="Q106" s="99">
        <v>7.1209236999999996</v>
      </c>
      <c r="R106" s="99">
        <v>6.0755267999999996</v>
      </c>
      <c r="S106" s="99">
        <v>2.7345443999999999</v>
      </c>
      <c r="T106" s="101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</row>
    <row r="107" spans="1:39" s="100" customFormat="1" ht="18" customHeight="1" x14ac:dyDescent="0.2">
      <c r="A107" s="97">
        <v>1989</v>
      </c>
      <c r="B107" s="99">
        <v>0.73765117000000002</v>
      </c>
      <c r="C107" s="99">
        <v>1.4509757000000001</v>
      </c>
      <c r="D107" s="99">
        <v>2.1370707000000002</v>
      </c>
      <c r="E107" s="99">
        <v>2.9044053999999999</v>
      </c>
      <c r="F107" s="99">
        <v>3.8483950999999998</v>
      </c>
      <c r="G107" s="99">
        <v>5.1187738999999999</v>
      </c>
      <c r="H107" s="99">
        <v>6.9284201000000003</v>
      </c>
      <c r="I107" s="99">
        <v>9.9085102000000003</v>
      </c>
      <c r="J107" s="99">
        <v>16.123633999999999</v>
      </c>
      <c r="K107" s="99">
        <v>50.400874999999999</v>
      </c>
      <c r="L107" s="99"/>
      <c r="M107" s="99">
        <v>68.327090999999996</v>
      </c>
      <c r="N107" s="99"/>
      <c r="O107" s="99">
        <v>19.314831999999999</v>
      </c>
      <c r="P107" s="99">
        <v>45.558860000000003</v>
      </c>
      <c r="Q107" s="99">
        <v>7.7263599000000003</v>
      </c>
      <c r="R107" s="99">
        <v>5.8965490999999997</v>
      </c>
      <c r="S107" s="99">
        <v>2.8232976999999999</v>
      </c>
      <c r="T107" s="101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</row>
    <row r="108" spans="1:39" s="100" customFormat="1" ht="18" customHeight="1" x14ac:dyDescent="0.2">
      <c r="A108" s="97">
        <v>1990</v>
      </c>
      <c r="B108" s="99">
        <v>0.84160738999999996</v>
      </c>
      <c r="C108" s="99">
        <v>1.6035595</v>
      </c>
      <c r="D108" s="99">
        <v>2.3464877999999998</v>
      </c>
      <c r="E108" s="99">
        <v>3.1671578999999999</v>
      </c>
      <c r="F108" s="99">
        <v>4.2120670999999996</v>
      </c>
      <c r="G108" s="99">
        <v>5.5369821000000004</v>
      </c>
      <c r="H108" s="99">
        <v>7.4418297000000004</v>
      </c>
      <c r="I108" s="99">
        <v>10.434099</v>
      </c>
      <c r="J108" s="99">
        <v>16.507431</v>
      </c>
      <c r="K108" s="99">
        <v>47.780448999999997</v>
      </c>
      <c r="L108" s="99"/>
      <c r="M108" s="99">
        <v>56.775246000000003</v>
      </c>
      <c r="N108" s="99"/>
      <c r="O108" s="99">
        <v>17.446708999999998</v>
      </c>
      <c r="P108" s="99">
        <v>39.380571000000003</v>
      </c>
      <c r="Q108" s="99">
        <v>6.9967594999999996</v>
      </c>
      <c r="R108" s="99">
        <v>5.6284014000000004</v>
      </c>
      <c r="S108" s="99">
        <v>2.6831192000000001</v>
      </c>
      <c r="T108" s="101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</row>
    <row r="109" spans="1:39" s="100" customFormat="1" ht="18" customHeight="1" x14ac:dyDescent="0.2">
      <c r="A109" s="98" t="s">
        <v>95</v>
      </c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101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</row>
    <row r="110" spans="1:39" s="100" customFormat="1" ht="18" customHeight="1" x14ac:dyDescent="0.2">
      <c r="A110" s="97">
        <v>1993</v>
      </c>
      <c r="B110" s="99">
        <v>0.81547557999999998</v>
      </c>
      <c r="C110" s="99">
        <v>1.709946</v>
      </c>
      <c r="D110" s="99">
        <v>2.5063086000000001</v>
      </c>
      <c r="E110" s="99">
        <v>3.3729624999999999</v>
      </c>
      <c r="F110" s="99">
        <v>4.3947196000000002</v>
      </c>
      <c r="G110" s="99">
        <v>5.6984868000000004</v>
      </c>
      <c r="H110" s="99">
        <v>7.3761406000000003</v>
      </c>
      <c r="I110" s="99">
        <v>10.113602999999999</v>
      </c>
      <c r="J110" s="99">
        <v>15.780004999999999</v>
      </c>
      <c r="K110" s="99">
        <v>48.208866</v>
      </c>
      <c r="L110" s="99"/>
      <c r="M110" s="99">
        <v>59.118118000000003</v>
      </c>
      <c r="N110" s="99"/>
      <c r="O110" s="99">
        <v>15.994643</v>
      </c>
      <c r="P110" s="99">
        <v>40.018450999999999</v>
      </c>
      <c r="Q110" s="99">
        <v>6.5696645</v>
      </c>
      <c r="R110" s="99">
        <v>6.0913995999999999</v>
      </c>
      <c r="S110" s="99">
        <v>2.7092417000000002</v>
      </c>
      <c r="T110" s="101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</row>
    <row r="111" spans="1:39" s="100" customFormat="1" ht="18" customHeight="1" x14ac:dyDescent="0.2">
      <c r="A111" s="97">
        <v>1995</v>
      </c>
      <c r="B111" s="99">
        <v>0.89952158999999998</v>
      </c>
      <c r="C111" s="99">
        <v>1.7376857000000001</v>
      </c>
      <c r="D111" s="99">
        <v>2.5090191000000002</v>
      </c>
      <c r="E111" s="99">
        <v>3.3797209000000001</v>
      </c>
      <c r="F111" s="99">
        <v>4.4243965000000003</v>
      </c>
      <c r="G111" s="99">
        <v>5.6704892999999998</v>
      </c>
      <c r="H111" s="99">
        <v>7.4776711000000002</v>
      </c>
      <c r="I111" s="99">
        <v>10.375432</v>
      </c>
      <c r="J111" s="99">
        <v>16.249561</v>
      </c>
      <c r="K111" s="99">
        <v>47.259422000000001</v>
      </c>
      <c r="L111" s="99"/>
      <c r="M111" s="99">
        <v>52.535787999999997</v>
      </c>
      <c r="N111" s="99"/>
      <c r="O111" s="99">
        <v>16.055002999999999</v>
      </c>
      <c r="P111" s="99">
        <v>36.479267</v>
      </c>
      <c r="Q111" s="99">
        <v>6.7780224999999996</v>
      </c>
      <c r="R111" s="99">
        <v>5.3819926000000002</v>
      </c>
      <c r="S111" s="99">
        <v>2.7023834</v>
      </c>
      <c r="T111" s="101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</row>
    <row r="112" spans="1:39" s="100" customFormat="1" ht="18" customHeight="1" x14ac:dyDescent="0.2">
      <c r="A112" s="97">
        <v>1996</v>
      </c>
      <c r="B112" s="99">
        <v>0.84324169000000004</v>
      </c>
      <c r="C112" s="99">
        <v>1.6692678000000001</v>
      </c>
      <c r="D112" s="99">
        <v>2.4500937</v>
      </c>
      <c r="E112" s="99">
        <v>3.3442585</v>
      </c>
      <c r="F112" s="99">
        <v>4.404058</v>
      </c>
      <c r="G112" s="99">
        <v>5.6804676000000001</v>
      </c>
      <c r="H112" s="99">
        <v>7.5793543000000003</v>
      </c>
      <c r="I112" s="99">
        <v>10.576926</v>
      </c>
      <c r="J112" s="99">
        <v>16.456893999999998</v>
      </c>
      <c r="K112" s="99">
        <v>46.947471999999998</v>
      </c>
      <c r="L112" s="99"/>
      <c r="M112" s="99">
        <v>55.675624999999997</v>
      </c>
      <c r="N112" s="99"/>
      <c r="O112" s="99">
        <v>16.980688000000001</v>
      </c>
      <c r="P112" s="99">
        <v>38.915359000000002</v>
      </c>
      <c r="Q112" s="99">
        <v>6.6584899000000002</v>
      </c>
      <c r="R112" s="99">
        <v>5.8444720999999999</v>
      </c>
      <c r="S112" s="99">
        <v>2.6052645000000001</v>
      </c>
      <c r="T112" s="101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</row>
    <row r="113" spans="1:39" s="100" customFormat="1" ht="18" customHeight="1" x14ac:dyDescent="0.2">
      <c r="A113" s="97">
        <v>1997</v>
      </c>
      <c r="B113" s="99">
        <v>0.84390390000000004</v>
      </c>
      <c r="C113" s="99">
        <v>1.6844146</v>
      </c>
      <c r="D113" s="99">
        <v>2.4546161</v>
      </c>
      <c r="E113" s="99">
        <v>3.3337398</v>
      </c>
      <c r="F113" s="99">
        <v>4.4089565000000004</v>
      </c>
      <c r="G113" s="99">
        <v>5.6875762999999999</v>
      </c>
      <c r="H113" s="99">
        <v>7.5830330999999997</v>
      </c>
      <c r="I113" s="99">
        <v>10.554266</v>
      </c>
      <c r="J113" s="99">
        <v>16.361848999999999</v>
      </c>
      <c r="K113" s="99">
        <v>47.051639999999999</v>
      </c>
      <c r="L113" s="99"/>
      <c r="M113" s="99">
        <v>55.754534</v>
      </c>
      <c r="N113" s="99"/>
      <c r="O113" s="99">
        <v>16.604402</v>
      </c>
      <c r="P113" s="99">
        <v>38.924892999999997</v>
      </c>
      <c r="Q113" s="99">
        <v>6.6658958000000004</v>
      </c>
      <c r="R113" s="99">
        <v>5.8394091000000001</v>
      </c>
      <c r="S113" s="99">
        <v>2.6404266000000001</v>
      </c>
      <c r="T113" s="101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</row>
    <row r="114" spans="1:39" s="100" customFormat="1" ht="18" customHeight="1" x14ac:dyDescent="0.2">
      <c r="A114" s="97">
        <v>1998</v>
      </c>
      <c r="B114" s="99">
        <v>0.90744579000000003</v>
      </c>
      <c r="C114" s="99">
        <v>1.7363563</v>
      </c>
      <c r="D114" s="99">
        <v>2.5182536</v>
      </c>
      <c r="E114" s="99">
        <v>3.3873438999999999</v>
      </c>
      <c r="F114" s="99">
        <v>4.4211726000000002</v>
      </c>
      <c r="G114" s="99">
        <v>5.6633848999999996</v>
      </c>
      <c r="H114" s="99">
        <v>7.5148925999999996</v>
      </c>
      <c r="I114" s="99">
        <v>10.372557</v>
      </c>
      <c r="J114" s="99">
        <v>16.176544</v>
      </c>
      <c r="K114" s="99">
        <v>47.302047999999999</v>
      </c>
      <c r="L114" s="99"/>
      <c r="M114" s="99">
        <v>52.122185999999999</v>
      </c>
      <c r="N114" s="99"/>
      <c r="O114" s="99">
        <v>15.834548</v>
      </c>
      <c r="P114" s="99">
        <v>36.219589999999997</v>
      </c>
      <c r="Q114" s="99">
        <v>6.5828968999999997</v>
      </c>
      <c r="R114" s="99">
        <v>5.5020746999999997</v>
      </c>
      <c r="S114" s="99">
        <v>2.6765080000000001</v>
      </c>
      <c r="T114" s="101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</row>
    <row r="115" spans="1:39" s="100" customFormat="1" ht="18" customHeight="1" x14ac:dyDescent="0.2">
      <c r="A115" s="97">
        <v>1999</v>
      </c>
      <c r="B115" s="99">
        <v>0.93413389000000002</v>
      </c>
      <c r="C115" s="99">
        <v>1.7844414</v>
      </c>
      <c r="D115" s="99">
        <v>2.5751662</v>
      </c>
      <c r="E115" s="99">
        <v>3.4560821000000002</v>
      </c>
      <c r="F115" s="99">
        <v>4.5271754</v>
      </c>
      <c r="G115" s="99">
        <v>5.7563272000000003</v>
      </c>
      <c r="H115" s="99">
        <v>7.5479063999999996</v>
      </c>
      <c r="I115" s="99">
        <v>10.437332</v>
      </c>
      <c r="J115" s="99">
        <v>16.251408000000001</v>
      </c>
      <c r="K115" s="99">
        <v>46.673523000000003</v>
      </c>
      <c r="L115" s="99"/>
      <c r="M115" s="99">
        <v>49.964807</v>
      </c>
      <c r="N115" s="99"/>
      <c r="O115" s="99">
        <v>15.403686</v>
      </c>
      <c r="P115" s="99">
        <v>35.174971999999997</v>
      </c>
      <c r="Q115" s="99">
        <v>6.4726374</v>
      </c>
      <c r="R115" s="99">
        <v>5.4344109999999999</v>
      </c>
      <c r="S115" s="99">
        <v>2.6701157000000002</v>
      </c>
      <c r="T115" s="101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</row>
    <row r="116" spans="1:39" s="100" customFormat="1" ht="18" customHeight="1" x14ac:dyDescent="0.2">
      <c r="A116" s="97">
        <v>2001</v>
      </c>
      <c r="B116" s="99">
        <v>0.80806816000000004</v>
      </c>
      <c r="C116" s="99">
        <v>1.7085984999999999</v>
      </c>
      <c r="D116" s="99">
        <v>2.5410301999999998</v>
      </c>
      <c r="E116" s="99">
        <v>3.4757804999999999</v>
      </c>
      <c r="F116" s="99">
        <v>4.5724587000000003</v>
      </c>
      <c r="G116" s="99">
        <v>5.9640836999999998</v>
      </c>
      <c r="H116" s="99">
        <v>7.7847518999999998</v>
      </c>
      <c r="I116" s="99">
        <v>10.675212999999999</v>
      </c>
      <c r="J116" s="99">
        <v>16.423628000000001</v>
      </c>
      <c r="K116" s="99">
        <v>46.046387000000003</v>
      </c>
      <c r="L116" s="99"/>
      <c r="M116" s="99">
        <v>56.981440999999997</v>
      </c>
      <c r="N116" s="99"/>
      <c r="O116" s="99">
        <v>16.447626</v>
      </c>
      <c r="P116" s="99">
        <v>40.682721999999998</v>
      </c>
      <c r="Q116" s="99">
        <v>6.3451373999999996</v>
      </c>
      <c r="R116" s="99">
        <v>6.4116377</v>
      </c>
      <c r="S116" s="99">
        <v>2.6016105</v>
      </c>
      <c r="T116" s="101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</row>
    <row r="117" spans="1:39" s="100" customFormat="1" ht="18" customHeight="1" x14ac:dyDescent="0.2">
      <c r="A117" s="97">
        <v>2002</v>
      </c>
      <c r="B117" s="99">
        <v>0.88668590999999997</v>
      </c>
      <c r="C117" s="99">
        <v>1.7846580999999999</v>
      </c>
      <c r="D117" s="99">
        <v>2.5883479</v>
      </c>
      <c r="E117" s="99">
        <v>3.4974864000000001</v>
      </c>
      <c r="F117" s="99">
        <v>4.5896425000000001</v>
      </c>
      <c r="G117" s="99">
        <v>5.9542732000000003</v>
      </c>
      <c r="H117" s="99">
        <v>7.7475386000000004</v>
      </c>
      <c r="I117" s="99">
        <v>10.596278999999999</v>
      </c>
      <c r="J117" s="99">
        <v>16.266886</v>
      </c>
      <c r="K117" s="99">
        <v>46.088203</v>
      </c>
      <c r="L117" s="99"/>
      <c r="M117" s="99">
        <v>51.977232000000001</v>
      </c>
      <c r="N117" s="99"/>
      <c r="O117" s="99">
        <v>15.406968000000001</v>
      </c>
      <c r="P117" s="99">
        <v>37.165849000000001</v>
      </c>
      <c r="Q117" s="99">
        <v>6.3747767</v>
      </c>
      <c r="R117" s="99">
        <v>5.8301413000000002</v>
      </c>
      <c r="S117" s="99">
        <v>2.6240608999999999</v>
      </c>
      <c r="T117" s="101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</row>
    <row r="118" spans="1:39" s="100" customFormat="1" ht="18" customHeight="1" x14ac:dyDescent="0.2">
      <c r="A118" s="97">
        <v>2003</v>
      </c>
      <c r="B118" s="99">
        <v>0.87390732999999998</v>
      </c>
      <c r="C118" s="99">
        <v>1.8064278</v>
      </c>
      <c r="D118" s="99">
        <v>2.6363549000000002</v>
      </c>
      <c r="E118" s="99">
        <v>3.5747623000000002</v>
      </c>
      <c r="F118" s="99">
        <v>4.6665124999999996</v>
      </c>
      <c r="G118" s="99">
        <v>6.0746945999999999</v>
      </c>
      <c r="H118" s="99">
        <v>7.9101577000000001</v>
      </c>
      <c r="I118" s="99">
        <v>10.746695000000001</v>
      </c>
      <c r="J118" s="99">
        <v>16.344235999999999</v>
      </c>
      <c r="K118" s="99">
        <v>45.366253</v>
      </c>
      <c r="L118" s="99"/>
      <c r="M118" s="99">
        <v>51.910519999999998</v>
      </c>
      <c r="N118" s="99"/>
      <c r="O118" s="99">
        <v>15.267574</v>
      </c>
      <c r="P118" s="99">
        <v>37.186551000000001</v>
      </c>
      <c r="Q118" s="99">
        <v>6.1731917000000003</v>
      </c>
      <c r="R118" s="99">
        <v>6.0238775999999996</v>
      </c>
      <c r="S118" s="99">
        <v>2.5807047999999999</v>
      </c>
      <c r="T118" s="101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</row>
    <row r="119" spans="1:39" s="100" customFormat="1" ht="18" customHeight="1" x14ac:dyDescent="0.2">
      <c r="A119" s="97">
        <v>2004</v>
      </c>
      <c r="B119" s="99">
        <v>0.95947987000000001</v>
      </c>
      <c r="C119" s="99">
        <v>1.9418135999999999</v>
      </c>
      <c r="D119" s="99">
        <v>2.7843819000000001</v>
      </c>
      <c r="E119" s="99">
        <v>3.7210450000000002</v>
      </c>
      <c r="F119" s="99">
        <v>4.8186941000000001</v>
      </c>
      <c r="G119" s="99">
        <v>6.2137846999999997</v>
      </c>
      <c r="H119" s="99">
        <v>8.0264702000000003</v>
      </c>
      <c r="I119" s="99">
        <v>10.808952</v>
      </c>
      <c r="J119" s="99">
        <v>16.304478</v>
      </c>
      <c r="K119" s="99">
        <v>44.353920000000002</v>
      </c>
      <c r="L119" s="99"/>
      <c r="M119" s="99">
        <v>46.228833000000002</v>
      </c>
      <c r="N119" s="99"/>
      <c r="O119" s="99">
        <v>14.054204</v>
      </c>
      <c r="P119" s="99">
        <v>32.738849000000002</v>
      </c>
      <c r="Q119" s="99">
        <v>5.8701176999999998</v>
      </c>
      <c r="R119" s="99">
        <v>5.5772047999999996</v>
      </c>
      <c r="S119" s="99">
        <v>2.5106253000000001</v>
      </c>
      <c r="T119" s="101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</row>
    <row r="120" spans="1:39" s="100" customFormat="1" ht="18" customHeight="1" x14ac:dyDescent="0.2">
      <c r="A120" s="98" t="s">
        <v>96</v>
      </c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101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</row>
    <row r="121" spans="1:39" s="100" customFormat="1" ht="18" customHeight="1" x14ac:dyDescent="0.2">
      <c r="A121" s="97">
        <v>2004</v>
      </c>
      <c r="B121" s="99">
        <v>0.95913373999999996</v>
      </c>
      <c r="C121" s="99">
        <v>1.9349027000000001</v>
      </c>
      <c r="D121" s="99">
        <v>2.7741628</v>
      </c>
      <c r="E121" s="99">
        <v>3.7070565000000002</v>
      </c>
      <c r="F121" s="99">
        <v>4.8059487000000001</v>
      </c>
      <c r="G121" s="99">
        <v>6.2012134000000003</v>
      </c>
      <c r="H121" s="99">
        <v>8.0177879000000001</v>
      </c>
      <c r="I121" s="99">
        <v>10.797292000000001</v>
      </c>
      <c r="J121" s="99">
        <v>16.295995999999999</v>
      </c>
      <c r="K121" s="99">
        <v>44.440291999999999</v>
      </c>
      <c r="L121" s="99"/>
      <c r="M121" s="99">
        <v>46.333618000000001</v>
      </c>
      <c r="N121" s="99"/>
      <c r="O121" s="99">
        <v>14.090331000000001</v>
      </c>
      <c r="P121" s="99">
        <v>32.708860000000001</v>
      </c>
      <c r="Q121" s="99">
        <v>5.8691877999999997</v>
      </c>
      <c r="R121" s="99">
        <v>5.5729788999999998</v>
      </c>
      <c r="S121" s="99">
        <v>2.5133220999999999</v>
      </c>
      <c r="T121" s="101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</row>
    <row r="122" spans="1:39" s="100" customFormat="1" ht="18" customHeight="1" x14ac:dyDescent="0.2">
      <c r="A122" s="97">
        <v>2005</v>
      </c>
      <c r="B122" s="99">
        <v>0.98596519000000005</v>
      </c>
      <c r="C122" s="99">
        <v>1.9689654000000001</v>
      </c>
      <c r="D122" s="99">
        <v>2.8044155000000002</v>
      </c>
      <c r="E122" s="99">
        <v>3.7455547</v>
      </c>
      <c r="F122" s="99">
        <v>4.8428887999999999</v>
      </c>
      <c r="G122" s="99">
        <v>6.2419976999999998</v>
      </c>
      <c r="H122" s="99">
        <v>8.0148840000000003</v>
      </c>
      <c r="I122" s="99">
        <v>10.720447</v>
      </c>
      <c r="J122" s="99">
        <v>16.073226999999999</v>
      </c>
      <c r="K122" s="99">
        <v>44.601658</v>
      </c>
      <c r="L122" s="99"/>
      <c r="M122" s="99">
        <v>45.234994</v>
      </c>
      <c r="N122" s="99"/>
      <c r="O122" s="99">
        <v>13.564636</v>
      </c>
      <c r="P122" s="99">
        <v>32.083824999999997</v>
      </c>
      <c r="Q122" s="99">
        <v>5.8356672999999999</v>
      </c>
      <c r="R122" s="99">
        <v>5.4978844999999996</v>
      </c>
      <c r="S122" s="99">
        <v>2.5393471000000001</v>
      </c>
      <c r="T122" s="101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</row>
    <row r="123" spans="1:39" s="100" customFormat="1" ht="18" customHeight="1" x14ac:dyDescent="0.2">
      <c r="A123" s="97">
        <v>2006</v>
      </c>
      <c r="B123" s="99">
        <v>1.0164002000000001</v>
      </c>
      <c r="C123" s="99">
        <v>2.0374739000000002</v>
      </c>
      <c r="D123" s="99">
        <v>2.9026496000000002</v>
      </c>
      <c r="E123" s="99">
        <v>3.8491808999999999</v>
      </c>
      <c r="F123" s="99">
        <v>4.9390311000000002</v>
      </c>
      <c r="G123" s="99">
        <v>6.3024249000000001</v>
      </c>
      <c r="H123" s="99">
        <v>8.0963860000000007</v>
      </c>
      <c r="I123" s="99">
        <v>10.747248000000001</v>
      </c>
      <c r="J123" s="99">
        <v>16.084036000000001</v>
      </c>
      <c r="K123" s="99">
        <v>44.025173000000002</v>
      </c>
      <c r="L123" s="99"/>
      <c r="M123" s="99">
        <v>43.312997000000003</v>
      </c>
      <c r="N123" s="99"/>
      <c r="O123" s="99">
        <v>12.974371</v>
      </c>
      <c r="P123" s="99">
        <v>31.013103999999998</v>
      </c>
      <c r="Q123" s="99">
        <v>5.6939741000000001</v>
      </c>
      <c r="R123" s="99">
        <v>5.4466535</v>
      </c>
      <c r="S123" s="99">
        <v>2.5055934</v>
      </c>
      <c r="T123" s="101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</row>
    <row r="124" spans="1:39" s="100" customFormat="1" ht="18" customHeight="1" x14ac:dyDescent="0.2">
      <c r="A124" s="97">
        <v>2007</v>
      </c>
      <c r="B124" s="99">
        <v>0.99769098000000001</v>
      </c>
      <c r="C124" s="99">
        <v>2.07342</v>
      </c>
      <c r="D124" s="99">
        <v>2.9588815999999998</v>
      </c>
      <c r="E124" s="99">
        <v>3.9486408000000002</v>
      </c>
      <c r="F124" s="99">
        <v>5.0971726999999998</v>
      </c>
      <c r="G124" s="99">
        <v>6.5202270000000002</v>
      </c>
      <c r="H124" s="99">
        <v>8.2724475999999996</v>
      </c>
      <c r="I124" s="99">
        <v>10.909050000000001</v>
      </c>
      <c r="J124" s="99">
        <v>16.078482000000001</v>
      </c>
      <c r="K124" s="99">
        <v>43.110252000000003</v>
      </c>
      <c r="L124" s="99"/>
      <c r="M124" s="99">
        <v>43.211015000000003</v>
      </c>
      <c r="N124" s="99"/>
      <c r="O124" s="99">
        <v>12.795396</v>
      </c>
      <c r="P124" s="99">
        <v>30.843692999999998</v>
      </c>
      <c r="Q124" s="99">
        <v>5.3959584999999999</v>
      </c>
      <c r="R124" s="99">
        <v>5.7160729999999997</v>
      </c>
      <c r="S124" s="99">
        <v>2.4436285999999998</v>
      </c>
      <c r="T124" s="101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</row>
    <row r="125" spans="1:39" s="100" customFormat="1" ht="18" customHeight="1" x14ac:dyDescent="0.2">
      <c r="A125" s="97">
        <v>2008</v>
      </c>
      <c r="B125" s="99">
        <v>1.073779</v>
      </c>
      <c r="C125" s="99">
        <v>2.1569524000000002</v>
      </c>
      <c r="D125" s="99">
        <v>3.0807581000000002</v>
      </c>
      <c r="E125" s="99">
        <v>4.0689758999999999</v>
      </c>
      <c r="F125" s="99">
        <v>5.2092099000000003</v>
      </c>
      <c r="G125" s="99">
        <v>6.6161937999999996</v>
      </c>
      <c r="H125" s="99">
        <v>8.3310250999999997</v>
      </c>
      <c r="I125" s="99">
        <v>10.940816999999999</v>
      </c>
      <c r="J125" s="99">
        <v>16.053196</v>
      </c>
      <c r="K125" s="99">
        <v>42.442692000000001</v>
      </c>
      <c r="L125" s="99"/>
      <c r="M125" s="99">
        <v>39.525703</v>
      </c>
      <c r="N125" s="99"/>
      <c r="O125" s="99">
        <v>12.112354</v>
      </c>
      <c r="P125" s="99">
        <v>28.298438000000001</v>
      </c>
      <c r="Q125" s="99">
        <v>5.2547363999999996</v>
      </c>
      <c r="R125" s="99">
        <v>5.3853201999999998</v>
      </c>
      <c r="S125" s="99">
        <v>2.4180164999999998</v>
      </c>
      <c r="T125" s="101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</row>
    <row r="126" spans="1:39" s="100" customFormat="1" ht="18" customHeight="1" x14ac:dyDescent="0.2">
      <c r="A126" s="97">
        <v>2009</v>
      </c>
      <c r="B126" s="99">
        <v>1.0739117</v>
      </c>
      <c r="C126" s="99">
        <v>2.1866145000000001</v>
      </c>
      <c r="D126" s="99">
        <v>3.1227860000000001</v>
      </c>
      <c r="E126" s="99">
        <v>4.1373014000000001</v>
      </c>
      <c r="F126" s="99">
        <v>5.2764477999999997</v>
      </c>
      <c r="G126" s="99">
        <v>6.6795100999999999</v>
      </c>
      <c r="H126" s="99">
        <v>8.3979987999999999</v>
      </c>
      <c r="I126" s="99">
        <v>10.980214</v>
      </c>
      <c r="J126" s="99">
        <v>16.022172999999999</v>
      </c>
      <c r="K126" s="99">
        <v>42.081516000000001</v>
      </c>
      <c r="L126" s="99"/>
      <c r="M126" s="99">
        <v>39.184739999999998</v>
      </c>
      <c r="N126" s="99"/>
      <c r="O126" s="99">
        <v>11.999753</v>
      </c>
      <c r="P126" s="99">
        <v>28.412029</v>
      </c>
      <c r="Q126" s="99">
        <v>5.1422318000000002</v>
      </c>
      <c r="R126" s="99">
        <v>5.5252330000000001</v>
      </c>
      <c r="S126" s="99">
        <v>2.3866535</v>
      </c>
      <c r="T126" s="101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</row>
    <row r="127" spans="1:39" s="100" customFormat="1" ht="18" customHeight="1" x14ac:dyDescent="0.2">
      <c r="A127" s="97">
        <v>2011</v>
      </c>
      <c r="B127" s="99">
        <v>1.1046857000000001</v>
      </c>
      <c r="C127" s="99">
        <v>2.2781354999999999</v>
      </c>
      <c r="D127" s="99">
        <v>3.2409257999999999</v>
      </c>
      <c r="E127" s="99">
        <v>4.2576523000000002</v>
      </c>
      <c r="F127" s="99">
        <v>5.4046897999999999</v>
      </c>
      <c r="G127" s="99">
        <v>6.8356456999999997</v>
      </c>
      <c r="H127" s="99">
        <v>8.4934405999999996</v>
      </c>
      <c r="I127" s="99">
        <v>10.961779</v>
      </c>
      <c r="J127" s="99">
        <v>15.769069</v>
      </c>
      <c r="K127" s="99">
        <v>41.653976</v>
      </c>
      <c r="L127" s="99"/>
      <c r="M127" s="99">
        <v>37.705883999999998</v>
      </c>
      <c r="N127" s="99"/>
      <c r="O127" s="99">
        <v>11.128246000000001</v>
      </c>
      <c r="P127" s="99">
        <v>27.578039</v>
      </c>
      <c r="Q127" s="99">
        <v>4.9323528999999997</v>
      </c>
      <c r="R127" s="99">
        <v>5.5912541999999998</v>
      </c>
      <c r="S127" s="99">
        <v>2.3572215999999999</v>
      </c>
      <c r="T127" s="101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</row>
    <row r="128" spans="1:39" s="100" customFormat="1" ht="18" customHeight="1" x14ac:dyDescent="0.2">
      <c r="A128" s="97">
        <v>2012</v>
      </c>
      <c r="B128" s="99">
        <v>1.1706027999999999</v>
      </c>
      <c r="C128" s="99">
        <v>2.3384824000000002</v>
      </c>
      <c r="D128" s="99">
        <v>3.2938041999999998</v>
      </c>
      <c r="E128" s="99">
        <v>4.3111110000000004</v>
      </c>
      <c r="F128" s="99">
        <v>5.4659490999999996</v>
      </c>
      <c r="G128" s="99">
        <v>6.8630943000000002</v>
      </c>
      <c r="H128" s="99">
        <v>8.4708842999999998</v>
      </c>
      <c r="I128" s="99">
        <v>10.927956</v>
      </c>
      <c r="J128" s="99">
        <v>15.617164000000001</v>
      </c>
      <c r="K128" s="99">
        <v>41.465851000000001</v>
      </c>
      <c r="L128" s="99"/>
      <c r="M128" s="99">
        <v>35.423558</v>
      </c>
      <c r="N128" s="99"/>
      <c r="O128" s="99">
        <v>10.610136000000001</v>
      </c>
      <c r="P128" s="99">
        <v>25.125246000000001</v>
      </c>
      <c r="Q128" s="99">
        <v>4.8170678999999996</v>
      </c>
      <c r="R128" s="99">
        <v>5.2158796000000001</v>
      </c>
      <c r="S128" s="99">
        <v>2.3420106999999999</v>
      </c>
      <c r="T128" s="101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</row>
    <row r="129" spans="1:39" s="100" customFormat="1" ht="18" customHeight="1" x14ac:dyDescent="0.2">
      <c r="A129" s="97">
        <v>2013</v>
      </c>
      <c r="B129" s="99">
        <v>1.1303380999999999</v>
      </c>
      <c r="C129" s="99">
        <v>2.3109755999999999</v>
      </c>
      <c r="D129" s="99">
        <v>3.2783983000000001</v>
      </c>
      <c r="E129" s="99">
        <v>4.2928467000000001</v>
      </c>
      <c r="F129" s="99">
        <v>5.4469643000000003</v>
      </c>
      <c r="G129" s="99">
        <v>6.8544326</v>
      </c>
      <c r="H129" s="99">
        <v>8.4520654999999998</v>
      </c>
      <c r="I129" s="99">
        <v>10.91037</v>
      </c>
      <c r="J129" s="99">
        <v>15.690811</v>
      </c>
      <c r="K129" s="99">
        <v>41.620289</v>
      </c>
      <c r="L129" s="99"/>
      <c r="M129" s="99">
        <v>36.821064999999997</v>
      </c>
      <c r="N129" s="99"/>
      <c r="O129" s="99">
        <v>10.933367000000001</v>
      </c>
      <c r="P129" s="99">
        <v>26.975984</v>
      </c>
      <c r="Q129" s="99">
        <v>4.9306476000000004</v>
      </c>
      <c r="R129" s="99">
        <v>5.4710833000000001</v>
      </c>
      <c r="S129" s="99">
        <v>2.3768440000000002</v>
      </c>
      <c r="T129" s="101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</row>
    <row r="130" spans="1:39" s="100" customFormat="1" ht="18" customHeight="1" x14ac:dyDescent="0.2">
      <c r="A130" s="97">
        <v>2014</v>
      </c>
      <c r="B130" s="99">
        <v>1.265855</v>
      </c>
      <c r="C130" s="99">
        <v>2.4359492999999999</v>
      </c>
      <c r="D130" s="99">
        <v>3.4140641999999999</v>
      </c>
      <c r="E130" s="99">
        <v>4.4235252999999997</v>
      </c>
      <c r="F130" s="99">
        <v>5.5680141000000001</v>
      </c>
      <c r="G130" s="99">
        <v>6.9789871999999997</v>
      </c>
      <c r="H130" s="99">
        <v>8.5884142000000008</v>
      </c>
      <c r="I130" s="99">
        <v>11.067397</v>
      </c>
      <c r="J130" s="99">
        <v>15.725421000000001</v>
      </c>
      <c r="K130" s="99">
        <v>40.532375000000002</v>
      </c>
      <c r="L130" s="99"/>
      <c r="M130" s="99">
        <v>32.017814999999999</v>
      </c>
      <c r="N130" s="99"/>
      <c r="O130" s="99">
        <v>10.227899000000001</v>
      </c>
      <c r="P130" s="99">
        <v>23.180698</v>
      </c>
      <c r="Q130" s="99">
        <v>4.7557679000000004</v>
      </c>
      <c r="R130" s="99">
        <v>4.8742283000000004</v>
      </c>
      <c r="S130" s="99">
        <v>2.3189869000000001</v>
      </c>
      <c r="T130" s="101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</row>
    <row r="131" spans="1:39" s="100" customFormat="1" ht="18" customHeight="1" x14ac:dyDescent="0.2">
      <c r="A131" s="97">
        <v>2015</v>
      </c>
      <c r="B131" s="99">
        <v>1.2233069000000001</v>
      </c>
      <c r="C131" s="99">
        <v>2.4281771000000001</v>
      </c>
      <c r="D131" s="99">
        <v>3.4314488999999999</v>
      </c>
      <c r="E131" s="99">
        <v>4.4577116999999999</v>
      </c>
      <c r="F131" s="99">
        <v>5.6220837000000001</v>
      </c>
      <c r="G131" s="99">
        <v>7.0419425999999996</v>
      </c>
      <c r="H131" s="99">
        <v>8.6475390999999995</v>
      </c>
      <c r="I131" s="99">
        <v>11.05616</v>
      </c>
      <c r="J131" s="99">
        <v>15.759033000000001</v>
      </c>
      <c r="K131" s="99">
        <v>40.293385000000001</v>
      </c>
      <c r="L131" s="99"/>
      <c r="M131" s="99">
        <v>32.938757000000003</v>
      </c>
      <c r="N131" s="99"/>
      <c r="O131" s="99">
        <v>10.360137999999999</v>
      </c>
      <c r="P131" s="99">
        <v>24.368677999999999</v>
      </c>
      <c r="Q131" s="99">
        <v>4.7069912</v>
      </c>
      <c r="R131" s="99">
        <v>5.1771241999999997</v>
      </c>
      <c r="S131" s="99">
        <v>2.3225468999999999</v>
      </c>
      <c r="T131" s="101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</row>
    <row r="132" spans="1:39" s="100" customFormat="1" ht="18" customHeight="1" x14ac:dyDescent="0.2">
      <c r="A132" s="107" t="s">
        <v>97</v>
      </c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101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</row>
    <row r="133" spans="1:39" s="100" customFormat="1" ht="18" customHeight="1" x14ac:dyDescent="0.2">
      <c r="A133" s="97">
        <v>2012</v>
      </c>
      <c r="B133" s="99">
        <v>1.1315869000000001</v>
      </c>
      <c r="C133" s="99">
        <v>2.2682462000000001</v>
      </c>
      <c r="D133" s="99">
        <v>3.1930144</v>
      </c>
      <c r="E133" s="99">
        <v>4.1821909000000002</v>
      </c>
      <c r="F133" s="99">
        <v>5.3198546999999996</v>
      </c>
      <c r="G133" s="99">
        <v>6.6737099000000004</v>
      </c>
      <c r="H133" s="99">
        <v>8.3681765000000006</v>
      </c>
      <c r="I133" s="99">
        <v>10.845428</v>
      </c>
      <c r="J133" s="99">
        <v>15.676135</v>
      </c>
      <c r="K133" s="99">
        <v>42.341659999999997</v>
      </c>
      <c r="L133" s="99"/>
      <c r="M133" s="99">
        <v>37.415759999999999</v>
      </c>
      <c r="N133" s="99"/>
      <c r="O133" s="99">
        <v>11.249077</v>
      </c>
      <c r="P133" s="99">
        <v>26.915057000000001</v>
      </c>
      <c r="Q133" s="99">
        <v>5.0951773999999999</v>
      </c>
      <c r="R133" s="99">
        <v>5.2824571999999996</v>
      </c>
      <c r="S133" s="99">
        <v>2.4268402</v>
      </c>
      <c r="T133" s="101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</row>
    <row r="134" spans="1:39" s="100" customFormat="1" ht="18" customHeight="1" x14ac:dyDescent="0.2">
      <c r="A134" s="97">
        <v>2013</v>
      </c>
      <c r="B134" s="99">
        <v>1.1976481999999999</v>
      </c>
      <c r="C134" s="99">
        <v>2.3206465000000001</v>
      </c>
      <c r="D134" s="99">
        <v>3.2722329999999999</v>
      </c>
      <c r="E134" s="99">
        <v>4.2756642999999999</v>
      </c>
      <c r="F134" s="99">
        <v>5.4094747999999999</v>
      </c>
      <c r="G134" s="99">
        <v>6.7605066000000003</v>
      </c>
      <c r="H134" s="99">
        <v>8.4237594999999992</v>
      </c>
      <c r="I134" s="99">
        <v>10.897213000000001</v>
      </c>
      <c r="J134" s="99">
        <v>15.738574</v>
      </c>
      <c r="K134" s="99">
        <v>41.704281000000002</v>
      </c>
      <c r="L134" s="99"/>
      <c r="M134" s="99">
        <v>34.820478999999999</v>
      </c>
      <c r="N134" s="99"/>
      <c r="O134" s="99">
        <v>10.930426000000001</v>
      </c>
      <c r="P134" s="99">
        <v>25.623645</v>
      </c>
      <c r="Q134" s="99">
        <v>5.0623043000000001</v>
      </c>
      <c r="R134" s="99">
        <v>5.0616564000000004</v>
      </c>
      <c r="S134" s="99">
        <v>2.4269736000000002</v>
      </c>
      <c r="T134" s="101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</row>
    <row r="135" spans="1:39" s="100" customFormat="1" ht="18" customHeight="1" x14ac:dyDescent="0.2">
      <c r="A135" s="97">
        <v>2014</v>
      </c>
      <c r="B135" s="99">
        <v>1.2521049</v>
      </c>
      <c r="C135" s="99">
        <v>2.4015601000000002</v>
      </c>
      <c r="D135" s="99">
        <v>3.3403323</v>
      </c>
      <c r="E135" s="99">
        <v>4.3488293000000002</v>
      </c>
      <c r="F135" s="99">
        <v>5.4844055000000003</v>
      </c>
      <c r="G135" s="99">
        <v>6.7916464999999997</v>
      </c>
      <c r="H135" s="99">
        <v>8.4948052999999994</v>
      </c>
      <c r="I135" s="99">
        <v>11.005402999999999</v>
      </c>
      <c r="J135" s="99">
        <v>15.870312999999999</v>
      </c>
      <c r="K135" s="99">
        <v>41.010601000000001</v>
      </c>
      <c r="L135" s="99"/>
      <c r="M135" s="99">
        <v>32.75159</v>
      </c>
      <c r="N135" s="99"/>
      <c r="O135" s="99">
        <v>10.629393</v>
      </c>
      <c r="P135" s="99">
        <v>24.064616000000001</v>
      </c>
      <c r="Q135" s="99">
        <v>4.9499040000000001</v>
      </c>
      <c r="R135" s="99">
        <v>4.8616327999999998</v>
      </c>
      <c r="S135" s="99">
        <v>2.3908347000000001</v>
      </c>
      <c r="T135" s="101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</row>
    <row r="136" spans="1:39" s="100" customFormat="1" ht="18" customHeight="1" x14ac:dyDescent="0.2">
      <c r="A136" s="97">
        <v>2015</v>
      </c>
      <c r="B136" s="99">
        <v>1.2169219</v>
      </c>
      <c r="C136" s="99">
        <v>2.3915926999999999</v>
      </c>
      <c r="D136" s="99">
        <v>3.3486430999999999</v>
      </c>
      <c r="E136" s="99">
        <v>4.3809332999999997</v>
      </c>
      <c r="F136" s="99">
        <v>5.5258317000000003</v>
      </c>
      <c r="G136" s="99">
        <v>6.8670831000000003</v>
      </c>
      <c r="H136" s="99">
        <v>8.5578175000000005</v>
      </c>
      <c r="I136" s="99">
        <v>11.030678</v>
      </c>
      <c r="J136" s="99">
        <v>15.872071</v>
      </c>
      <c r="K136" s="99">
        <v>40.804577000000002</v>
      </c>
      <c r="L136" s="99"/>
      <c r="M136" s="99">
        <v>33.528573999999999</v>
      </c>
      <c r="N136" s="99"/>
      <c r="O136" s="99">
        <v>10.744515</v>
      </c>
      <c r="P136" s="99">
        <v>25.125166</v>
      </c>
      <c r="Q136" s="99">
        <v>4.9053456999999998</v>
      </c>
      <c r="R136" s="99">
        <v>5.1219970000000004</v>
      </c>
      <c r="S136" s="99">
        <v>2.3656717</v>
      </c>
      <c r="T136" s="101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</row>
    <row r="137" spans="1:39" s="100" customFormat="1" ht="18" customHeight="1" x14ac:dyDescent="0.2">
      <c r="A137" s="97">
        <v>2016</v>
      </c>
      <c r="B137" s="99">
        <v>1.0880300000000001</v>
      </c>
      <c r="C137" s="99">
        <v>2.2321122</v>
      </c>
      <c r="D137" s="99">
        <v>3.1866333</v>
      </c>
      <c r="E137" s="99">
        <v>4.2102718000000001</v>
      </c>
      <c r="F137" s="99">
        <v>5.3345852000000002</v>
      </c>
      <c r="G137" s="99">
        <v>6.7195958999999998</v>
      </c>
      <c r="H137" s="99">
        <v>8.4036798000000008</v>
      </c>
      <c r="I137" s="99">
        <v>10.888903000000001</v>
      </c>
      <c r="J137" s="99">
        <v>15.952816</v>
      </c>
      <c r="K137" s="99">
        <v>41.983372000000003</v>
      </c>
      <c r="L137" s="99"/>
      <c r="M137" s="99">
        <v>38.582625</v>
      </c>
      <c r="N137" s="99"/>
      <c r="O137" s="99">
        <v>11.771094</v>
      </c>
      <c r="P137" s="99">
        <v>28.922156000000001</v>
      </c>
      <c r="Q137" s="99">
        <v>5.1591050999999997</v>
      </c>
      <c r="R137" s="99">
        <v>5.6060411999999999</v>
      </c>
      <c r="S137" s="99">
        <v>2.4316989000000002</v>
      </c>
      <c r="T137" s="101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</row>
    <row r="138" spans="1:39" s="100" customFormat="1" ht="18" customHeight="1" x14ac:dyDescent="0.2">
      <c r="A138" s="97">
        <v>2017</v>
      </c>
      <c r="B138" s="99">
        <v>1.0350288999999999</v>
      </c>
      <c r="C138" s="99">
        <v>2.2169785000000002</v>
      </c>
      <c r="D138" s="99">
        <v>3.1858194000000002</v>
      </c>
      <c r="E138" s="99">
        <v>4.2271872000000004</v>
      </c>
      <c r="F138" s="99">
        <v>5.3679414000000003</v>
      </c>
      <c r="G138" s="99">
        <v>6.7769728000000002</v>
      </c>
      <c r="H138" s="99">
        <v>8.5136251000000005</v>
      </c>
      <c r="I138" s="99">
        <v>10.908208999999999</v>
      </c>
      <c r="J138" s="99">
        <v>15.830866</v>
      </c>
      <c r="K138" s="99">
        <v>41.937370000000001</v>
      </c>
      <c r="L138" s="99"/>
      <c r="M138" s="99">
        <v>40.516902000000002</v>
      </c>
      <c r="N138" s="99"/>
      <c r="O138" s="99">
        <v>11.879531999999999</v>
      </c>
      <c r="P138" s="99">
        <v>30.792013000000001</v>
      </c>
      <c r="Q138" s="99">
        <v>5.0555991000000002</v>
      </c>
      <c r="R138" s="99">
        <v>6.0906754000000003</v>
      </c>
      <c r="S138" s="99">
        <v>2.3987097999999998</v>
      </c>
      <c r="T138" s="101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</row>
    <row r="139" spans="1:39" s="100" customFormat="1" ht="18" customHeight="1" x14ac:dyDescent="0.2">
      <c r="A139" s="97">
        <v>2018</v>
      </c>
      <c r="B139" s="99">
        <v>0.99918841999999997</v>
      </c>
      <c r="C139" s="99">
        <v>2.1676270999999998</v>
      </c>
      <c r="D139" s="99">
        <v>3.1208559999999999</v>
      </c>
      <c r="E139" s="99">
        <v>4.1579537000000002</v>
      </c>
      <c r="F139" s="99">
        <v>5.3107777</v>
      </c>
      <c r="G139" s="99">
        <v>6.7151021999999996</v>
      </c>
      <c r="H139" s="99">
        <v>8.3896607999999997</v>
      </c>
      <c r="I139" s="99">
        <v>10.890696999999999</v>
      </c>
      <c r="J139" s="99">
        <v>15.838704</v>
      </c>
      <c r="K139" s="99">
        <v>42.409430999999998</v>
      </c>
      <c r="L139" s="99"/>
      <c r="M139" s="99">
        <v>42.443582999999997</v>
      </c>
      <c r="N139" s="99"/>
      <c r="O139" s="99">
        <v>12.366899999999999</v>
      </c>
      <c r="P139" s="99">
        <v>32.008116999999999</v>
      </c>
      <c r="Q139" s="99">
        <v>5.1251386999999999</v>
      </c>
      <c r="R139" s="99">
        <v>6.2453171999999997</v>
      </c>
      <c r="S139" s="99">
        <v>2.4119784000000002</v>
      </c>
      <c r="T139" s="101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</row>
    <row r="140" spans="1:39" s="100" customFormat="1" ht="18" customHeight="1" x14ac:dyDescent="0.2">
      <c r="A140" s="97">
        <v>2019</v>
      </c>
      <c r="B140" s="99">
        <v>0.98250311999999995</v>
      </c>
      <c r="C140" s="99">
        <v>2.1632357</v>
      </c>
      <c r="D140" s="99">
        <v>3.1520169</v>
      </c>
      <c r="E140" s="99">
        <v>4.2154569999999998</v>
      </c>
      <c r="F140" s="99">
        <v>5.3987354999999999</v>
      </c>
      <c r="G140" s="99">
        <v>6.8541597999999997</v>
      </c>
      <c r="H140" s="99">
        <v>8.5039195999999997</v>
      </c>
      <c r="I140" s="99">
        <v>11.007051000000001</v>
      </c>
      <c r="J140" s="99">
        <v>15.846574</v>
      </c>
      <c r="K140" s="99">
        <v>41.876347000000003</v>
      </c>
      <c r="L140" s="99"/>
      <c r="M140" s="99">
        <v>42.620778999999999</v>
      </c>
      <c r="N140" s="99"/>
      <c r="O140" s="99">
        <v>12.277559999999999</v>
      </c>
      <c r="P140" s="99">
        <v>32.324536000000002</v>
      </c>
      <c r="Q140" s="99">
        <v>4.9014043999999997</v>
      </c>
      <c r="R140" s="99">
        <v>6.5949539000000001</v>
      </c>
      <c r="S140" s="99">
        <v>2.3542428000000002</v>
      </c>
      <c r="T140" s="101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</row>
    <row r="141" spans="1:39" s="100" customFormat="1" ht="18" customHeight="1" x14ac:dyDescent="0.2">
      <c r="A141" s="97">
        <v>2020</v>
      </c>
      <c r="B141" s="99">
        <v>1.5938232000000001</v>
      </c>
      <c r="C141" s="99">
        <v>2.8993568000000001</v>
      </c>
      <c r="D141" s="99">
        <v>3.8808348000000001</v>
      </c>
      <c r="E141" s="99">
        <v>4.8249830999999999</v>
      </c>
      <c r="F141" s="99">
        <v>5.8591762000000003</v>
      </c>
      <c r="G141" s="99">
        <v>7.0118742000000003</v>
      </c>
      <c r="H141" s="99">
        <v>8.5117445000000007</v>
      </c>
      <c r="I141" s="99">
        <v>10.771557</v>
      </c>
      <c r="J141" s="99">
        <v>15.215071999999999</v>
      </c>
      <c r="K141" s="99">
        <v>39.431579999999997</v>
      </c>
      <c r="L141" s="99"/>
      <c r="M141" s="99">
        <v>24.739553999999998</v>
      </c>
      <c r="N141" s="99"/>
      <c r="O141" s="99">
        <v>8.1199539999999999</v>
      </c>
      <c r="P141" s="99">
        <v>17.578115</v>
      </c>
      <c r="Q141" s="99">
        <v>4.4466253</v>
      </c>
      <c r="R141" s="99">
        <v>3.9531361</v>
      </c>
      <c r="S141" s="99">
        <v>2.3139224</v>
      </c>
      <c r="T141" s="101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</row>
    <row r="142" spans="1:39" s="100" customFormat="1" ht="18" customHeight="1" x14ac:dyDescent="0.2">
      <c r="A142" s="97">
        <v>2021</v>
      </c>
      <c r="B142" s="99">
        <v>1.0479982999999999</v>
      </c>
      <c r="C142" s="99">
        <v>2.2905148999999998</v>
      </c>
      <c r="D142" s="99">
        <v>3.2772608000000001</v>
      </c>
      <c r="E142" s="99">
        <v>4.2728519</v>
      </c>
      <c r="F142" s="99">
        <v>5.3895106000000004</v>
      </c>
      <c r="G142" s="99">
        <v>6.7046351</v>
      </c>
      <c r="H142" s="99">
        <v>8.5057535000000009</v>
      </c>
      <c r="I142" s="99">
        <v>11.106852</v>
      </c>
      <c r="J142" s="99">
        <v>15.907555</v>
      </c>
      <c r="K142" s="99">
        <v>41.497070000000001</v>
      </c>
      <c r="L142" s="99"/>
      <c r="M142" s="99">
        <v>39.595854000000003</v>
      </c>
      <c r="N142" s="99"/>
      <c r="O142" s="99">
        <v>11.788913000000001</v>
      </c>
      <c r="P142" s="99">
        <v>30.718775999999998</v>
      </c>
      <c r="Q142" s="99">
        <v>5.0214474999999998</v>
      </c>
      <c r="R142" s="99">
        <v>6.1175141000000002</v>
      </c>
      <c r="S142" s="99">
        <v>2.3766734</v>
      </c>
      <c r="T142" s="101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</row>
    <row r="143" spans="1:39" s="100" customFormat="1" ht="18" customHeight="1" x14ac:dyDescent="0.25">
      <c r="A143" s="16" t="s">
        <v>98</v>
      </c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101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</row>
    <row r="144" spans="1:39" s="100" customFormat="1" ht="18" customHeight="1" x14ac:dyDescent="0.2">
      <c r="A144" s="97">
        <v>1987</v>
      </c>
      <c r="B144" s="99">
        <v>1.2030584</v>
      </c>
      <c r="C144" s="99">
        <v>2.1947814999999999</v>
      </c>
      <c r="D144" s="99">
        <v>2.9499927000000001</v>
      </c>
      <c r="E144" s="99">
        <v>3.7649460000000001</v>
      </c>
      <c r="F144" s="99">
        <v>4.7095718</v>
      </c>
      <c r="G144" s="99">
        <v>5.9136838999999997</v>
      </c>
      <c r="H144" s="99">
        <v>7.6161865999999998</v>
      </c>
      <c r="I144" s="99">
        <v>10.312331</v>
      </c>
      <c r="J144" s="99">
        <v>15.999696</v>
      </c>
      <c r="K144" s="99">
        <v>45.335754000000001</v>
      </c>
      <c r="L144" s="99"/>
      <c r="M144" s="99">
        <v>37.680309000000001</v>
      </c>
      <c r="N144" s="99"/>
      <c r="O144" s="99">
        <v>11.646549</v>
      </c>
      <c r="P144" s="99">
        <v>26.793939000000002</v>
      </c>
      <c r="Q144" s="99">
        <v>6.2706191999999996</v>
      </c>
      <c r="R144" s="99">
        <v>4.2729334999999997</v>
      </c>
      <c r="S144" s="99">
        <v>2.7140038999999998</v>
      </c>
      <c r="T144" s="101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</row>
    <row r="145" spans="1:39" s="100" customFormat="1" ht="18" customHeight="1" x14ac:dyDescent="0.2">
      <c r="A145" s="97">
        <v>1990</v>
      </c>
      <c r="B145" s="99">
        <v>1.2304993</v>
      </c>
      <c r="C145" s="99">
        <v>2.1809976</v>
      </c>
      <c r="D145" s="99">
        <v>2.9014668000000001</v>
      </c>
      <c r="E145" s="99">
        <v>3.678534</v>
      </c>
      <c r="F145" s="99">
        <v>4.5758247000000001</v>
      </c>
      <c r="G145" s="99">
        <v>5.7444563000000004</v>
      </c>
      <c r="H145" s="99">
        <v>7.3790149999999999</v>
      </c>
      <c r="I145" s="99">
        <v>9.9140271999999996</v>
      </c>
      <c r="J145" s="99">
        <v>15.398417</v>
      </c>
      <c r="K145" s="99">
        <v>46.996760999999999</v>
      </c>
      <c r="L145" s="99"/>
      <c r="M145" s="99">
        <v>38.185175999999998</v>
      </c>
      <c r="N145" s="99"/>
      <c r="O145" s="99">
        <v>11.315025</v>
      </c>
      <c r="P145" s="99">
        <v>24.727537999999999</v>
      </c>
      <c r="Q145" s="99">
        <v>6.2567605999999998</v>
      </c>
      <c r="R145" s="99">
        <v>3.9521310000000001</v>
      </c>
      <c r="S145" s="99">
        <v>2.7339608000000002</v>
      </c>
      <c r="T145" s="101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</row>
    <row r="146" spans="1:39" s="100" customFormat="1" ht="18" customHeight="1" x14ac:dyDescent="0.2">
      <c r="A146" s="97">
        <v>1992</v>
      </c>
      <c r="B146" s="99">
        <v>1.4572841000000001</v>
      </c>
      <c r="C146" s="99">
        <v>2.4234331</v>
      </c>
      <c r="D146" s="99">
        <v>3.1995434999999999</v>
      </c>
      <c r="E146" s="99">
        <v>3.9828508</v>
      </c>
      <c r="F146" s="99">
        <v>4.8980950999999999</v>
      </c>
      <c r="G146" s="99">
        <v>6.1057857999999996</v>
      </c>
      <c r="H146" s="99">
        <v>7.7459340000000001</v>
      </c>
      <c r="I146" s="99">
        <v>10.173897</v>
      </c>
      <c r="J146" s="99">
        <v>14.980124</v>
      </c>
      <c r="K146" s="99">
        <v>45.033051</v>
      </c>
      <c r="L146" s="99"/>
      <c r="M146" s="99">
        <v>30.897869</v>
      </c>
      <c r="N146" s="99"/>
      <c r="O146" s="99">
        <v>9.5027512000000005</v>
      </c>
      <c r="P146" s="99">
        <v>19.596927999999998</v>
      </c>
      <c r="Q146" s="99">
        <v>5.4835937000000001</v>
      </c>
      <c r="R146" s="99">
        <v>3.5737380999999999</v>
      </c>
      <c r="S146" s="99">
        <v>2.5013839999999998</v>
      </c>
      <c r="T146" s="101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</row>
    <row r="147" spans="1:39" s="100" customFormat="1" ht="18" customHeight="1" x14ac:dyDescent="0.2">
      <c r="A147" s="97">
        <v>1994</v>
      </c>
      <c r="B147" s="99">
        <v>1.2929204000000001</v>
      </c>
      <c r="C147" s="99">
        <v>2.2464439999999999</v>
      </c>
      <c r="D147" s="99">
        <v>2.9834301000000001</v>
      </c>
      <c r="E147" s="99">
        <v>3.7627188999999999</v>
      </c>
      <c r="F147" s="99">
        <v>4.7023039000000004</v>
      </c>
      <c r="G147" s="99">
        <v>5.8890142000000001</v>
      </c>
      <c r="H147" s="99">
        <v>7.5261301999999999</v>
      </c>
      <c r="I147" s="99">
        <v>10.192854000000001</v>
      </c>
      <c r="J147" s="99">
        <v>15.572566999999999</v>
      </c>
      <c r="K147" s="99">
        <v>45.831614999999999</v>
      </c>
      <c r="L147" s="99"/>
      <c r="M147" s="99">
        <v>35.442543999999998</v>
      </c>
      <c r="N147" s="99"/>
      <c r="O147" s="99">
        <v>10.866762</v>
      </c>
      <c r="P147" s="99">
        <v>22.522490000000001</v>
      </c>
      <c r="Q147" s="99">
        <v>5.7858977999999999</v>
      </c>
      <c r="R147" s="99">
        <v>3.8926525000000001</v>
      </c>
      <c r="S147" s="99">
        <v>2.5054211</v>
      </c>
      <c r="T147" s="101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</row>
    <row r="148" spans="1:39" s="100" customFormat="1" ht="18" customHeight="1" x14ac:dyDescent="0.2">
      <c r="A148" s="97">
        <v>1996</v>
      </c>
      <c r="B148" s="99">
        <v>1.3559827</v>
      </c>
      <c r="C148" s="99">
        <v>2.3234458</v>
      </c>
      <c r="D148" s="99">
        <v>3.1191355999999999</v>
      </c>
      <c r="E148" s="99">
        <v>3.9397581000000002</v>
      </c>
      <c r="F148" s="99">
        <v>4.8812388999999996</v>
      </c>
      <c r="G148" s="99">
        <v>6.0947509000000002</v>
      </c>
      <c r="H148" s="99">
        <v>7.7749709999999999</v>
      </c>
      <c r="I148" s="99">
        <v>10.448407</v>
      </c>
      <c r="J148" s="99">
        <v>15.659948</v>
      </c>
      <c r="K148" s="99">
        <v>44.402363000000001</v>
      </c>
      <c r="L148" s="99"/>
      <c r="M148" s="99">
        <v>32.740946000000001</v>
      </c>
      <c r="N148" s="99"/>
      <c r="O148" s="99">
        <v>10.499834</v>
      </c>
      <c r="P148" s="99">
        <v>21.413874</v>
      </c>
      <c r="Q148" s="99">
        <v>5.6510737999999998</v>
      </c>
      <c r="R148" s="99">
        <v>3.7893460000000001</v>
      </c>
      <c r="S148" s="99">
        <v>2.4934810000000001</v>
      </c>
      <c r="T148" s="101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</row>
    <row r="149" spans="1:39" s="100" customFormat="1" ht="18" customHeight="1" x14ac:dyDescent="0.2">
      <c r="A149" s="97">
        <v>1998</v>
      </c>
      <c r="B149" s="99">
        <v>1.2841256999999999</v>
      </c>
      <c r="C149" s="99">
        <v>2.2645787999999998</v>
      </c>
      <c r="D149" s="99">
        <v>3.0514815</v>
      </c>
      <c r="E149" s="99">
        <v>3.8942087000000001</v>
      </c>
      <c r="F149" s="99">
        <v>4.8301591999999998</v>
      </c>
      <c r="G149" s="99">
        <v>6.0249528999999997</v>
      </c>
      <c r="H149" s="99">
        <v>7.6802115000000004</v>
      </c>
      <c r="I149" s="99">
        <v>10.334785</v>
      </c>
      <c r="J149" s="99">
        <v>15.700253</v>
      </c>
      <c r="K149" s="99">
        <v>44.935245999999999</v>
      </c>
      <c r="L149" s="99"/>
      <c r="M149" s="99">
        <v>34.991216999999999</v>
      </c>
      <c r="N149" s="99"/>
      <c r="O149" s="99">
        <v>10.964385999999999</v>
      </c>
      <c r="P149" s="99">
        <v>22.713965999999999</v>
      </c>
      <c r="Q149" s="99">
        <v>5.6945294999999998</v>
      </c>
      <c r="R149" s="99">
        <v>3.9887345000000001</v>
      </c>
      <c r="S149" s="99">
        <v>2.5219124000000002</v>
      </c>
      <c r="T149" s="101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</row>
    <row r="150" spans="1:39" s="100" customFormat="1" ht="18" customHeight="1" x14ac:dyDescent="0.2">
      <c r="A150" s="108" t="s">
        <v>99</v>
      </c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101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</row>
    <row r="151" spans="1:39" s="100" customFormat="1" ht="18" customHeight="1" x14ac:dyDescent="0.2">
      <c r="A151" s="97">
        <v>2000</v>
      </c>
      <c r="B151" s="99">
        <v>1.3931229999999999</v>
      </c>
      <c r="C151" s="99">
        <v>2.5461434999999999</v>
      </c>
      <c r="D151" s="99">
        <v>3.4126916</v>
      </c>
      <c r="E151" s="99">
        <v>4.2817239999999996</v>
      </c>
      <c r="F151" s="99">
        <v>5.2777877000000002</v>
      </c>
      <c r="G151" s="99">
        <v>6.5205693</v>
      </c>
      <c r="H151" s="99">
        <v>8.0885668000000006</v>
      </c>
      <c r="I151" s="99">
        <v>10.582860999999999</v>
      </c>
      <c r="J151" s="99">
        <v>15.399303</v>
      </c>
      <c r="K151" s="99">
        <v>42.497227000000002</v>
      </c>
      <c r="L151" s="99"/>
      <c r="M151" s="99">
        <v>30.492965999999999</v>
      </c>
      <c r="N151" s="99"/>
      <c r="O151" s="99">
        <v>9.5256124</v>
      </c>
      <c r="P151" s="99">
        <v>19.976503999999998</v>
      </c>
      <c r="Q151" s="99">
        <v>4.9193163999999996</v>
      </c>
      <c r="R151" s="99">
        <v>4.0608291999999997</v>
      </c>
      <c r="S151" s="99">
        <v>2.3294472000000002</v>
      </c>
      <c r="T151" s="101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</row>
    <row r="152" spans="1:39" s="100" customFormat="1" ht="18" customHeight="1" x14ac:dyDescent="0.2">
      <c r="A152" s="97">
        <v>2003</v>
      </c>
      <c r="B152" s="99">
        <v>1.4724273999999999</v>
      </c>
      <c r="C152" s="99">
        <v>2.6537986</v>
      </c>
      <c r="D152" s="99">
        <v>3.5244119</v>
      </c>
      <c r="E152" s="99">
        <v>4.4472480000000001</v>
      </c>
      <c r="F152" s="99">
        <v>5.4902724999999997</v>
      </c>
      <c r="G152" s="99">
        <v>6.7275095</v>
      </c>
      <c r="H152" s="99">
        <v>8.3214836000000005</v>
      </c>
      <c r="I152" s="99">
        <v>10.714734999999999</v>
      </c>
      <c r="J152" s="99">
        <v>15.385339</v>
      </c>
      <c r="K152" s="99">
        <v>41.262774999999998</v>
      </c>
      <c r="L152" s="99"/>
      <c r="M152" s="99">
        <v>28.022478</v>
      </c>
      <c r="N152" s="99"/>
      <c r="O152" s="99">
        <v>8.9543779000000008</v>
      </c>
      <c r="P152" s="99">
        <v>18.768737999999999</v>
      </c>
      <c r="Q152" s="99">
        <v>4.7554258999999997</v>
      </c>
      <c r="R152" s="99">
        <v>3.9468049000000001</v>
      </c>
      <c r="S152" s="99">
        <v>2.3405095</v>
      </c>
      <c r="T152" s="101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</row>
    <row r="153" spans="1:39" s="100" customFormat="1" ht="18" customHeight="1" x14ac:dyDescent="0.2">
      <c r="A153" s="97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98"/>
      <c r="R153" s="98"/>
      <c r="S153" s="98"/>
      <c r="T153" s="101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</row>
    <row r="154" spans="1:39" s="100" customFormat="1" ht="18" customHeight="1" x14ac:dyDescent="0.2">
      <c r="A154" s="97">
        <v>2006</v>
      </c>
      <c r="B154" s="99">
        <v>1.8804634</v>
      </c>
      <c r="C154" s="99">
        <v>3.1149344000000001</v>
      </c>
      <c r="D154" s="99">
        <v>4.0188550999999997</v>
      </c>
      <c r="E154" s="99">
        <v>4.9130887999999997</v>
      </c>
      <c r="F154" s="99">
        <v>5.9286536999999999</v>
      </c>
      <c r="G154" s="99">
        <v>7.1112199</v>
      </c>
      <c r="H154" s="99">
        <v>8.6373967999999994</v>
      </c>
      <c r="I154" s="99">
        <v>10.973843</v>
      </c>
      <c r="J154" s="99">
        <v>15.541288</v>
      </c>
      <c r="K154" s="99">
        <v>37.880257</v>
      </c>
      <c r="L154" s="99"/>
      <c r="M154" s="99">
        <v>20.134466</v>
      </c>
      <c r="N154" s="99"/>
      <c r="O154" s="99">
        <v>7.3821159999999999</v>
      </c>
      <c r="P154" s="99">
        <v>14.344829000000001</v>
      </c>
      <c r="Q154" s="99">
        <v>4.2654452000000003</v>
      </c>
      <c r="R154" s="99">
        <v>3.363032</v>
      </c>
      <c r="S154" s="99">
        <v>2.1869257000000002</v>
      </c>
      <c r="T154" s="101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</row>
    <row r="155" spans="1:39" s="100" customFormat="1" ht="18" customHeight="1" x14ac:dyDescent="0.2">
      <c r="A155" s="97">
        <v>2009</v>
      </c>
      <c r="B155" s="99">
        <v>1.9653716000000001</v>
      </c>
      <c r="C155" s="99">
        <v>3.2465305</v>
      </c>
      <c r="D155" s="99">
        <v>4.1036295999999997</v>
      </c>
      <c r="E155" s="99">
        <v>4.9760036000000003</v>
      </c>
      <c r="F155" s="99">
        <v>5.9457693000000003</v>
      </c>
      <c r="G155" s="99">
        <v>7.0816746000000004</v>
      </c>
      <c r="H155" s="99">
        <v>8.5443707</v>
      </c>
      <c r="I155" s="99">
        <v>10.768853</v>
      </c>
      <c r="J155" s="99">
        <v>15.170318</v>
      </c>
      <c r="K155" s="99">
        <v>38.197479000000001</v>
      </c>
      <c r="L155" s="99"/>
      <c r="M155" s="99">
        <v>19.426494999999999</v>
      </c>
      <c r="N155" s="99"/>
      <c r="O155" s="99">
        <v>6.9437723</v>
      </c>
      <c r="P155" s="99">
        <v>13.519401</v>
      </c>
      <c r="Q155" s="99">
        <v>4.2324615999999997</v>
      </c>
      <c r="R155" s="99">
        <v>3.1942168999999998</v>
      </c>
      <c r="S155" s="99">
        <v>2.2311684999999999</v>
      </c>
      <c r="T155" s="101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</row>
    <row r="156" spans="1:39" s="100" customFormat="1" ht="18" customHeight="1" x14ac:dyDescent="0.2">
      <c r="A156" s="97">
        <v>2011</v>
      </c>
      <c r="B156" s="99">
        <v>2.0639367000000002</v>
      </c>
      <c r="C156" s="99">
        <v>3.2964175</v>
      </c>
      <c r="D156" s="99">
        <v>4.1849898999999997</v>
      </c>
      <c r="E156" s="99">
        <v>5.0913582000000002</v>
      </c>
      <c r="F156" s="99">
        <v>6.0222778000000003</v>
      </c>
      <c r="G156" s="99">
        <v>7.1337767000000003</v>
      </c>
      <c r="H156" s="99">
        <v>8.6569309000000008</v>
      </c>
      <c r="I156" s="99">
        <v>10.924301</v>
      </c>
      <c r="J156" s="99">
        <v>15.342826000000001</v>
      </c>
      <c r="K156" s="99">
        <v>37.283183999999999</v>
      </c>
      <c r="L156" s="99"/>
      <c r="M156" s="99">
        <v>18.062792999999999</v>
      </c>
      <c r="N156" s="99"/>
      <c r="O156" s="99">
        <v>6.9005454999999998</v>
      </c>
      <c r="P156" s="99">
        <v>12.999089</v>
      </c>
      <c r="Q156" s="99">
        <v>4.2300784</v>
      </c>
      <c r="R156" s="99">
        <v>3.0730138</v>
      </c>
      <c r="S156" s="99">
        <v>2.206696</v>
      </c>
      <c r="T156" s="101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</row>
    <row r="157" spans="1:39" s="100" customFormat="1" ht="18" customHeight="1" x14ac:dyDescent="0.2">
      <c r="A157" s="97">
        <v>2013</v>
      </c>
      <c r="B157" s="99">
        <v>2.1586533000000001</v>
      </c>
      <c r="C157" s="99">
        <v>3.3766725000000002</v>
      </c>
      <c r="D157" s="99">
        <v>4.2145704999999998</v>
      </c>
      <c r="E157" s="99">
        <v>5.0813575000000002</v>
      </c>
      <c r="F157" s="99">
        <v>6.0390458000000002</v>
      </c>
      <c r="G157" s="99">
        <v>7.1462168999999998</v>
      </c>
      <c r="H157" s="99">
        <v>8.5813255000000002</v>
      </c>
      <c r="I157" s="99">
        <v>10.777308</v>
      </c>
      <c r="J157" s="99">
        <v>15.262670999999999</v>
      </c>
      <c r="K157" s="99">
        <v>37.362178999999998</v>
      </c>
      <c r="L157" s="99"/>
      <c r="M157" s="99">
        <v>17.304766000000001</v>
      </c>
      <c r="N157" s="99"/>
      <c r="O157" s="99">
        <v>6.4763359999999999</v>
      </c>
      <c r="P157" s="99">
        <v>12.672082</v>
      </c>
      <c r="Q157" s="99">
        <v>4.2647952</v>
      </c>
      <c r="R157" s="99">
        <v>2.9713224999999999</v>
      </c>
      <c r="S157" s="99">
        <v>2.2659570000000002</v>
      </c>
      <c r="T157" s="101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</row>
    <row r="158" spans="1:39" s="100" customFormat="1" ht="18" customHeight="1" x14ac:dyDescent="0.2">
      <c r="A158" s="97">
        <v>2015</v>
      </c>
      <c r="B158" s="99">
        <v>2.2576423000000001</v>
      </c>
      <c r="C158" s="99">
        <v>3.5046840000000001</v>
      </c>
      <c r="D158" s="99">
        <v>4.4009581000000004</v>
      </c>
      <c r="E158" s="99">
        <v>5.274394</v>
      </c>
      <c r="F158" s="99">
        <v>6.209619</v>
      </c>
      <c r="G158" s="99">
        <v>7.3424120000000004</v>
      </c>
      <c r="H158" s="99">
        <v>8.8117322999999992</v>
      </c>
      <c r="I158" s="99">
        <v>11.002179</v>
      </c>
      <c r="J158" s="99">
        <v>15.149162</v>
      </c>
      <c r="K158" s="99">
        <v>36.047215000000001</v>
      </c>
      <c r="L158" s="99"/>
      <c r="M158" s="99">
        <v>15.964375</v>
      </c>
      <c r="N158" s="99"/>
      <c r="O158" s="99">
        <v>6.2441370000000003</v>
      </c>
      <c r="P158" s="99">
        <v>11.627284</v>
      </c>
      <c r="Q158" s="99">
        <v>4.0310734000000004</v>
      </c>
      <c r="R158" s="99">
        <v>2.8844139000000002</v>
      </c>
      <c r="S158" s="99">
        <v>2.1813961000000002</v>
      </c>
      <c r="T158" s="101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</row>
    <row r="159" spans="1:39" s="101" customFormat="1" ht="18" customHeight="1" x14ac:dyDescent="0.2">
      <c r="A159" s="104">
        <v>2017</v>
      </c>
      <c r="B159" s="105">
        <v>2.2859441999999999</v>
      </c>
      <c r="C159" s="105">
        <v>3.5074464999999999</v>
      </c>
      <c r="D159" s="105">
        <v>4.4055128000000003</v>
      </c>
      <c r="E159" s="105">
        <v>5.2738928999999999</v>
      </c>
      <c r="F159" s="105">
        <v>6.2292356</v>
      </c>
      <c r="G159" s="105">
        <v>7.3460540999999999</v>
      </c>
      <c r="H159" s="105">
        <v>8.7832431999999994</v>
      </c>
      <c r="I159" s="105">
        <v>10.894931</v>
      </c>
      <c r="J159" s="105">
        <v>14.948029999999999</v>
      </c>
      <c r="K159" s="105">
        <v>36.325710000000001</v>
      </c>
      <c r="L159" s="105"/>
      <c r="M159" s="105">
        <v>15.889957000000001</v>
      </c>
      <c r="N159" s="105"/>
      <c r="O159" s="105">
        <v>6.1347085999999997</v>
      </c>
      <c r="P159" s="105">
        <v>11.408654</v>
      </c>
      <c r="Q159" s="105">
        <v>3.9859494</v>
      </c>
      <c r="R159" s="105">
        <v>2.8622174</v>
      </c>
      <c r="S159" s="105">
        <v>2.1859332999999999</v>
      </c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</row>
    <row r="160" spans="1:39" s="101" customFormat="1" ht="18" customHeight="1" x14ac:dyDescent="0.2">
      <c r="A160" s="104">
        <v>2020</v>
      </c>
      <c r="B160" s="105">
        <v>2.1151474000000001</v>
      </c>
      <c r="C160" s="105">
        <v>3.4218248999999998</v>
      </c>
      <c r="D160" s="105">
        <v>4.3171939999999998</v>
      </c>
      <c r="E160" s="105">
        <v>5.1961012000000002</v>
      </c>
      <c r="F160" s="105">
        <v>6.1398191000000004</v>
      </c>
      <c r="G160" s="105">
        <v>7.3109694000000003</v>
      </c>
      <c r="H160" s="105">
        <v>8.7816048000000002</v>
      </c>
      <c r="I160" s="105">
        <v>11.129417999999999</v>
      </c>
      <c r="J160" s="105">
        <v>15.829589</v>
      </c>
      <c r="K160" s="105">
        <v>35.547035000000001</v>
      </c>
      <c r="L160" s="105"/>
      <c r="M160" s="105">
        <v>16.805499999999999</v>
      </c>
      <c r="N160" s="105"/>
      <c r="O160" s="105">
        <v>6.7631744999999999</v>
      </c>
      <c r="P160" s="105">
        <v>12.481552000000001</v>
      </c>
      <c r="Q160" s="105">
        <v>4.0955250999999997</v>
      </c>
      <c r="R160" s="105">
        <v>3.0476073000000001</v>
      </c>
      <c r="S160" s="105">
        <v>2.1459899</v>
      </c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</row>
    <row r="161" spans="1:39" s="100" customFormat="1" ht="18" customHeight="1" x14ac:dyDescent="0.25">
      <c r="A161" s="16" t="s">
        <v>100</v>
      </c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101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</row>
    <row r="162" spans="1:39" s="100" customFormat="1" ht="18" customHeight="1" x14ac:dyDescent="0.2">
      <c r="A162" s="98" t="s">
        <v>101</v>
      </c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101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</row>
    <row r="163" spans="1:39" s="100" customFormat="1" ht="18" customHeight="1" x14ac:dyDescent="0.2">
      <c r="A163" s="97">
        <v>2001</v>
      </c>
      <c r="B163" s="99">
        <v>0.88949387999999996</v>
      </c>
      <c r="C163" s="99">
        <v>2.0886428000000001</v>
      </c>
      <c r="D163" s="99">
        <v>3.0812273000000001</v>
      </c>
      <c r="E163" s="99">
        <v>3.9938462000000001</v>
      </c>
      <c r="F163" s="99">
        <v>4.9649405</v>
      </c>
      <c r="G163" s="99">
        <v>6.1448932000000003</v>
      </c>
      <c r="H163" s="99">
        <v>7.8054132000000003</v>
      </c>
      <c r="I163" s="99">
        <v>10.297701999999999</v>
      </c>
      <c r="J163" s="99">
        <v>14.99826</v>
      </c>
      <c r="K163" s="99">
        <v>45.735579999999999</v>
      </c>
      <c r="L163" s="99"/>
      <c r="M163" s="99">
        <v>51.411870999999998</v>
      </c>
      <c r="N163" s="99"/>
      <c r="O163" s="99">
        <v>12.830123</v>
      </c>
      <c r="P163" s="99">
        <v>35.670476999999998</v>
      </c>
      <c r="Q163" s="99">
        <v>5.5639558999999998</v>
      </c>
      <c r="R163" s="99">
        <v>6.4109919</v>
      </c>
      <c r="S163" s="99">
        <v>2.5683128000000002</v>
      </c>
      <c r="T163" s="101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</row>
    <row r="164" spans="1:39" s="100" customFormat="1" ht="18" customHeight="1" x14ac:dyDescent="0.2">
      <c r="A164" s="97">
        <v>2002</v>
      </c>
      <c r="B164" s="99">
        <v>1.1036682</v>
      </c>
      <c r="C164" s="99">
        <v>2.1198964</v>
      </c>
      <c r="D164" s="99">
        <v>3.0136460999999999</v>
      </c>
      <c r="E164" s="99">
        <v>3.8399494000000001</v>
      </c>
      <c r="F164" s="99">
        <v>4.8508095999999998</v>
      </c>
      <c r="G164" s="99">
        <v>6.0951414000000002</v>
      </c>
      <c r="H164" s="99">
        <v>7.9152212000000004</v>
      </c>
      <c r="I164" s="99">
        <v>10.481601</v>
      </c>
      <c r="J164" s="99">
        <v>15.423848</v>
      </c>
      <c r="K164" s="99">
        <v>45.156219</v>
      </c>
      <c r="L164" s="99"/>
      <c r="M164" s="99">
        <v>40.912066000000003</v>
      </c>
      <c r="N164" s="99"/>
      <c r="O164" s="99">
        <v>11.870202000000001</v>
      </c>
      <c r="P164" s="99">
        <v>26.689959999999999</v>
      </c>
      <c r="Q164" s="99">
        <v>5.5776013000000004</v>
      </c>
      <c r="R164" s="99">
        <v>4.7852040999999996</v>
      </c>
      <c r="S164" s="99">
        <v>2.4941401999999999</v>
      </c>
      <c r="T164" s="101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</row>
    <row r="165" spans="1:39" s="100" customFormat="1" ht="18" customHeight="1" x14ac:dyDescent="0.2">
      <c r="A165" s="97">
        <v>2003</v>
      </c>
      <c r="B165" s="99">
        <v>1.1806163000000001</v>
      </c>
      <c r="C165" s="99">
        <v>2.3429595999999999</v>
      </c>
      <c r="D165" s="99">
        <v>3.2667915999999999</v>
      </c>
      <c r="E165" s="99">
        <v>4.214067</v>
      </c>
      <c r="F165" s="99">
        <v>5.2044290999999996</v>
      </c>
      <c r="G165" s="99">
        <v>6.4595403999999998</v>
      </c>
      <c r="H165" s="99">
        <v>8.1308831999999995</v>
      </c>
      <c r="I165" s="99">
        <v>10.661936000000001</v>
      </c>
      <c r="J165" s="99">
        <v>15.802555</v>
      </c>
      <c r="K165" s="99">
        <v>42.661942000000003</v>
      </c>
      <c r="L165" s="99"/>
      <c r="M165" s="99">
        <v>36.130960000000002</v>
      </c>
      <c r="N165" s="99"/>
      <c r="O165" s="99">
        <v>11.107034000000001</v>
      </c>
      <c r="P165" s="99">
        <v>26.528628999999999</v>
      </c>
      <c r="Q165" s="99">
        <v>5.3073655999999998</v>
      </c>
      <c r="R165" s="99">
        <v>4.9984552000000004</v>
      </c>
      <c r="S165" s="99">
        <v>2.4796022999999998</v>
      </c>
      <c r="T165" s="101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</row>
    <row r="166" spans="1:39" s="100" customFormat="1" ht="18" customHeight="1" x14ac:dyDescent="0.2">
      <c r="A166" s="97">
        <v>2004</v>
      </c>
      <c r="B166" s="99">
        <v>1.2568724</v>
      </c>
      <c r="C166" s="99">
        <v>2.3046625000000001</v>
      </c>
      <c r="D166" s="99">
        <v>3.1264243</v>
      </c>
      <c r="E166" s="99">
        <v>3.9622619000000001</v>
      </c>
      <c r="F166" s="99">
        <v>4.9360299000000003</v>
      </c>
      <c r="G166" s="99">
        <v>6.1392322000000004</v>
      </c>
      <c r="H166" s="99">
        <v>7.8366036000000001</v>
      </c>
      <c r="I166" s="99">
        <v>10.409020999999999</v>
      </c>
      <c r="J166" s="99">
        <v>15.520227</v>
      </c>
      <c r="K166" s="99">
        <v>44.373168999999997</v>
      </c>
      <c r="L166" s="99"/>
      <c r="M166" s="99">
        <v>35.293894000000002</v>
      </c>
      <c r="N166" s="99"/>
      <c r="O166" s="99">
        <v>10.703563000000001</v>
      </c>
      <c r="P166" s="99">
        <v>23.561785</v>
      </c>
      <c r="Q166" s="99">
        <v>5.5111515999999998</v>
      </c>
      <c r="R166" s="99">
        <v>4.2752923999999997</v>
      </c>
      <c r="S166" s="99">
        <v>2.4897729000000002</v>
      </c>
      <c r="T166" s="101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</row>
    <row r="167" spans="1:39" s="100" customFormat="1" ht="18" customHeight="1" x14ac:dyDescent="0.2">
      <c r="A167" s="97">
        <v>2005</v>
      </c>
      <c r="B167" s="99">
        <v>1.2386248</v>
      </c>
      <c r="C167" s="99">
        <v>2.3415176999999998</v>
      </c>
      <c r="D167" s="99">
        <v>3.2211688000000001</v>
      </c>
      <c r="E167" s="99">
        <v>4.1266746999999997</v>
      </c>
      <c r="F167" s="99">
        <v>5.1145277</v>
      </c>
      <c r="G167" s="99">
        <v>6.3521595</v>
      </c>
      <c r="H167" s="99">
        <v>8.0596437000000005</v>
      </c>
      <c r="I167" s="99">
        <v>10.575613000000001</v>
      </c>
      <c r="J167" s="99">
        <v>15.797264999999999</v>
      </c>
      <c r="K167" s="99">
        <v>43.172801999999997</v>
      </c>
      <c r="L167" s="99"/>
      <c r="M167" s="99">
        <v>34.848021000000003</v>
      </c>
      <c r="N167" s="99"/>
      <c r="O167" s="99">
        <v>10.838452999999999</v>
      </c>
      <c r="P167" s="99">
        <v>23.714583000000001</v>
      </c>
      <c r="Q167" s="99">
        <v>5.2662135000000001</v>
      </c>
      <c r="R167" s="99">
        <v>4.5031565000000002</v>
      </c>
      <c r="S167" s="99">
        <v>2.4080583999999998</v>
      </c>
      <c r="T167" s="101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</row>
    <row r="168" spans="1:39" s="100" customFormat="1" ht="18" customHeight="1" x14ac:dyDescent="0.2">
      <c r="A168" s="98" t="s">
        <v>102</v>
      </c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101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</row>
    <row r="169" spans="1:39" s="100" customFormat="1" ht="18" customHeight="1" x14ac:dyDescent="0.2">
      <c r="A169" s="97">
        <v>2008</v>
      </c>
      <c r="B169" s="99">
        <v>1.0180556999999999</v>
      </c>
      <c r="C169" s="99">
        <v>2.0981399999999999</v>
      </c>
      <c r="D169" s="99">
        <v>2.9799323000000002</v>
      </c>
      <c r="E169" s="99">
        <v>3.9164249999999998</v>
      </c>
      <c r="F169" s="99">
        <v>5.0071731000000002</v>
      </c>
      <c r="G169" s="99">
        <v>6.3721724000000002</v>
      </c>
      <c r="H169" s="99">
        <v>8.1656294000000003</v>
      </c>
      <c r="I169" s="99">
        <v>10.848703</v>
      </c>
      <c r="J169" s="99">
        <v>15.981747</v>
      </c>
      <c r="K169" s="99">
        <v>43.612022000000003</v>
      </c>
      <c r="L169" s="99"/>
      <c r="M169" s="99">
        <v>42.836098</v>
      </c>
      <c r="N169" s="99"/>
      <c r="O169" s="99">
        <v>12.600643</v>
      </c>
      <c r="P169" s="99">
        <v>29.923831</v>
      </c>
      <c r="Q169" s="99">
        <v>5.4233000000000002</v>
      </c>
      <c r="R169" s="99">
        <v>5.5176426000000003</v>
      </c>
      <c r="S169" s="99">
        <v>2.4091440999999998</v>
      </c>
      <c r="T169" s="101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</row>
    <row r="170" spans="1:39" s="100" customFormat="1" ht="18" customHeight="1" x14ac:dyDescent="0.2">
      <c r="A170" s="97">
        <v>2009</v>
      </c>
      <c r="B170" s="99">
        <v>1.1249024999999999</v>
      </c>
      <c r="C170" s="99">
        <v>2.2183093999999999</v>
      </c>
      <c r="D170" s="99">
        <v>3.1147835000000001</v>
      </c>
      <c r="E170" s="99">
        <v>4.0277143000000004</v>
      </c>
      <c r="F170" s="99">
        <v>5.1157516999999997</v>
      </c>
      <c r="G170" s="99">
        <v>6.4623847000000003</v>
      </c>
      <c r="H170" s="99">
        <v>8.2810678000000006</v>
      </c>
      <c r="I170" s="99">
        <v>10.945543000000001</v>
      </c>
      <c r="J170" s="99">
        <v>15.859208000000001</v>
      </c>
      <c r="K170" s="99">
        <v>42.850333999999997</v>
      </c>
      <c r="L170" s="99"/>
      <c r="M170" s="99">
        <v>38.092101999999997</v>
      </c>
      <c r="N170" s="99"/>
      <c r="O170" s="99">
        <v>11.493771000000001</v>
      </c>
      <c r="P170" s="99">
        <v>26.056667999999998</v>
      </c>
      <c r="Q170" s="99">
        <v>5.1853680000000004</v>
      </c>
      <c r="R170" s="99">
        <v>5.0250374000000004</v>
      </c>
      <c r="S170" s="99">
        <v>2.3439931000000001</v>
      </c>
      <c r="T170" s="101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</row>
    <row r="171" spans="1:39" s="100" customFormat="1" ht="18" customHeight="1" x14ac:dyDescent="0.2">
      <c r="A171" s="97">
        <v>2010</v>
      </c>
      <c r="B171" s="99">
        <v>1.1427640999999999</v>
      </c>
      <c r="C171" s="99">
        <v>2.2230246</v>
      </c>
      <c r="D171" s="99">
        <v>3.0908172</v>
      </c>
      <c r="E171" s="99">
        <v>3.9996120999999998</v>
      </c>
      <c r="F171" s="99">
        <v>5.0398636000000003</v>
      </c>
      <c r="G171" s="99">
        <v>6.3662653000000002</v>
      </c>
      <c r="H171" s="99">
        <v>8.1568947000000005</v>
      </c>
      <c r="I171" s="99">
        <v>10.812377</v>
      </c>
      <c r="J171" s="99">
        <v>15.81306</v>
      </c>
      <c r="K171" s="99">
        <v>43.355324000000003</v>
      </c>
      <c r="L171" s="99"/>
      <c r="M171" s="99">
        <v>37.937044999999998</v>
      </c>
      <c r="N171" s="99"/>
      <c r="O171" s="99">
        <v>11.525364</v>
      </c>
      <c r="P171" s="99">
        <v>26.044751000000002</v>
      </c>
      <c r="Q171" s="99">
        <v>5.3107157999999997</v>
      </c>
      <c r="R171" s="99">
        <v>4.9041883999999998</v>
      </c>
      <c r="S171" s="99">
        <v>2.3762561</v>
      </c>
      <c r="T171" s="101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</row>
    <row r="172" spans="1:39" s="100" customFormat="1" ht="18" customHeight="1" x14ac:dyDescent="0.2">
      <c r="A172" s="97">
        <v>2011</v>
      </c>
      <c r="B172" s="99">
        <v>1.2167834</v>
      </c>
      <c r="C172" s="99">
        <v>2.3121078000000002</v>
      </c>
      <c r="D172" s="99">
        <v>3.2097642</v>
      </c>
      <c r="E172" s="99">
        <v>4.1379766</v>
      </c>
      <c r="F172" s="99">
        <v>5.1827826000000004</v>
      </c>
      <c r="G172" s="99">
        <v>6.5236330000000002</v>
      </c>
      <c r="H172" s="99">
        <v>8.3139638999999992</v>
      </c>
      <c r="I172" s="99">
        <v>10.96902</v>
      </c>
      <c r="J172" s="99">
        <v>15.815970999999999</v>
      </c>
      <c r="K172" s="99">
        <v>42.317996999999998</v>
      </c>
      <c r="L172" s="99"/>
      <c r="M172" s="99">
        <v>34.777512000000002</v>
      </c>
      <c r="N172" s="99"/>
      <c r="O172" s="99">
        <v>10.869932</v>
      </c>
      <c r="P172" s="99">
        <v>24.006640000000001</v>
      </c>
      <c r="Q172" s="99">
        <v>5.1311406000000002</v>
      </c>
      <c r="R172" s="99">
        <v>4.6786168000000004</v>
      </c>
      <c r="S172" s="99">
        <v>2.3376206000000002</v>
      </c>
      <c r="T172" s="101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</row>
    <row r="173" spans="1:39" s="100" customFormat="1" ht="18" customHeight="1" x14ac:dyDescent="0.2">
      <c r="A173" s="97">
        <v>2012</v>
      </c>
      <c r="B173" s="99">
        <v>1.2167224999999999</v>
      </c>
      <c r="C173" s="99">
        <v>2.355896</v>
      </c>
      <c r="D173" s="99">
        <v>3.2670321000000002</v>
      </c>
      <c r="E173" s="99">
        <v>4.2341990000000003</v>
      </c>
      <c r="F173" s="99">
        <v>5.3301287000000004</v>
      </c>
      <c r="G173" s="99">
        <v>6.7093657999999996</v>
      </c>
      <c r="H173" s="99">
        <v>8.5078963999999999</v>
      </c>
      <c r="I173" s="99">
        <v>11.182547</v>
      </c>
      <c r="J173" s="99">
        <v>15.962109</v>
      </c>
      <c r="K173" s="99">
        <v>41.234104000000002</v>
      </c>
      <c r="L173" s="99"/>
      <c r="M173" s="99">
        <v>33.887984000000003</v>
      </c>
      <c r="N173" s="99"/>
      <c r="O173" s="99">
        <v>10.812066</v>
      </c>
      <c r="P173" s="99">
        <v>23.808883000000002</v>
      </c>
      <c r="Q173" s="99">
        <v>4.9161685000000004</v>
      </c>
      <c r="R173" s="99">
        <v>4.8429754999999997</v>
      </c>
      <c r="S173" s="99">
        <v>2.2623712999999999</v>
      </c>
      <c r="T173" s="101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</row>
    <row r="174" spans="1:39" s="100" customFormat="1" ht="18" customHeight="1" x14ac:dyDescent="0.2">
      <c r="A174" s="97">
        <v>2013</v>
      </c>
      <c r="B174" s="99">
        <v>1.2153984</v>
      </c>
      <c r="C174" s="99">
        <v>2.3724154999999998</v>
      </c>
      <c r="D174" s="99">
        <v>3.2846221999999998</v>
      </c>
      <c r="E174" s="99">
        <v>4.2365646000000003</v>
      </c>
      <c r="F174" s="99">
        <v>5.3587512999999998</v>
      </c>
      <c r="G174" s="99">
        <v>6.7074002999999998</v>
      </c>
      <c r="H174" s="99">
        <v>8.4878348999999993</v>
      </c>
      <c r="I174" s="99">
        <v>11.097969000000001</v>
      </c>
      <c r="J174" s="99">
        <v>15.918893000000001</v>
      </c>
      <c r="K174" s="99">
        <v>41.320148000000003</v>
      </c>
      <c r="L174" s="99"/>
      <c r="M174" s="99">
        <v>33.996915999999999</v>
      </c>
      <c r="N174" s="99"/>
      <c r="O174" s="99">
        <v>10.752535</v>
      </c>
      <c r="P174" s="99">
        <v>23.571967999999998</v>
      </c>
      <c r="Q174" s="99">
        <v>4.8910727999999999</v>
      </c>
      <c r="R174" s="99">
        <v>4.8193859999999997</v>
      </c>
      <c r="S174" s="99">
        <v>2.2777468999999999</v>
      </c>
      <c r="T174" s="101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</row>
    <row r="175" spans="1:39" s="100" customFormat="1" ht="18" customHeight="1" x14ac:dyDescent="0.2">
      <c r="A175" s="97">
        <v>2014</v>
      </c>
      <c r="B175" s="99">
        <v>1.2417703</v>
      </c>
      <c r="C175" s="99">
        <v>2.3769051999999999</v>
      </c>
      <c r="D175" s="99">
        <v>3.3047278000000002</v>
      </c>
      <c r="E175" s="99">
        <v>4.2679296000000004</v>
      </c>
      <c r="F175" s="99">
        <v>5.3602552000000001</v>
      </c>
      <c r="G175" s="99">
        <v>6.7112622000000002</v>
      </c>
      <c r="H175" s="99">
        <v>8.4774598999999995</v>
      </c>
      <c r="I175" s="99">
        <v>11.090322</v>
      </c>
      <c r="J175" s="99">
        <v>15.856216</v>
      </c>
      <c r="K175" s="99">
        <v>41.313152000000002</v>
      </c>
      <c r="L175" s="99"/>
      <c r="M175" s="99">
        <v>33.269056999999997</v>
      </c>
      <c r="N175" s="99"/>
      <c r="O175" s="99">
        <v>10.551489</v>
      </c>
      <c r="P175" s="99">
        <v>22.943489</v>
      </c>
      <c r="Q175" s="99">
        <v>4.8624102999999996</v>
      </c>
      <c r="R175" s="99">
        <v>4.7185423999999996</v>
      </c>
      <c r="S175" s="99">
        <v>2.2670162999999999</v>
      </c>
      <c r="T175" s="101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</row>
    <row r="176" spans="1:39" s="100" customFormat="1" ht="18" customHeight="1" x14ac:dyDescent="0.2">
      <c r="A176" s="97">
        <v>2015</v>
      </c>
      <c r="B176" s="99">
        <v>1.3437589000000001</v>
      </c>
      <c r="C176" s="99">
        <v>2.5421436000000002</v>
      </c>
      <c r="D176" s="99">
        <v>3.4635688999999998</v>
      </c>
      <c r="E176" s="99">
        <v>4.4517422</v>
      </c>
      <c r="F176" s="99">
        <v>5.5583982000000001</v>
      </c>
      <c r="G176" s="99">
        <v>6.9394412000000001</v>
      </c>
      <c r="H176" s="99">
        <v>8.7044028999999998</v>
      </c>
      <c r="I176" s="99">
        <v>11.276548999999999</v>
      </c>
      <c r="J176" s="99">
        <v>15.82977</v>
      </c>
      <c r="K176" s="99">
        <v>39.890224000000003</v>
      </c>
      <c r="L176" s="99"/>
      <c r="M176" s="99">
        <v>29.685455000000001</v>
      </c>
      <c r="N176" s="99"/>
      <c r="O176" s="99">
        <v>9.7249300999999999</v>
      </c>
      <c r="P176" s="99">
        <v>20.901408</v>
      </c>
      <c r="Q176" s="99">
        <v>4.6050692</v>
      </c>
      <c r="R176" s="99">
        <v>4.5387826000000002</v>
      </c>
      <c r="S176" s="99">
        <v>2.1978781000000001</v>
      </c>
      <c r="T176" s="101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</row>
    <row r="177" spans="1:39" s="100" customFormat="1" ht="18" customHeight="1" x14ac:dyDescent="0.2">
      <c r="A177" s="97">
        <v>2016</v>
      </c>
      <c r="B177" s="99">
        <v>1.3659053999999999</v>
      </c>
      <c r="C177" s="99">
        <v>2.6030869000000001</v>
      </c>
      <c r="D177" s="99">
        <v>3.5515615999999999</v>
      </c>
      <c r="E177" s="99">
        <v>4.5319203999999997</v>
      </c>
      <c r="F177" s="99">
        <v>5.6460400000000002</v>
      </c>
      <c r="G177" s="99">
        <v>6.9936756999999998</v>
      </c>
      <c r="H177" s="99">
        <v>8.7208319000000003</v>
      </c>
      <c r="I177" s="99">
        <v>11.197190000000001</v>
      </c>
      <c r="J177" s="99">
        <v>15.657216</v>
      </c>
      <c r="K177" s="99">
        <v>39.732574</v>
      </c>
      <c r="L177" s="99"/>
      <c r="M177" s="99">
        <v>29.088303</v>
      </c>
      <c r="N177" s="99"/>
      <c r="O177" s="99">
        <v>9.3846936999999997</v>
      </c>
      <c r="P177" s="99">
        <v>20.321577999999999</v>
      </c>
      <c r="Q177" s="99">
        <v>4.5118470999999998</v>
      </c>
      <c r="R177" s="99">
        <v>4.5040484000000003</v>
      </c>
      <c r="S177" s="99">
        <v>2.2092103000000001</v>
      </c>
      <c r="T177" s="101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</row>
    <row r="178" spans="1:39" s="100" customFormat="1" ht="18" customHeight="1" x14ac:dyDescent="0.2">
      <c r="A178" s="97">
        <v>2017</v>
      </c>
      <c r="B178" s="99">
        <v>1.4593233000000001</v>
      </c>
      <c r="C178" s="99">
        <v>2.6979310999999999</v>
      </c>
      <c r="D178" s="99">
        <v>3.645689</v>
      </c>
      <c r="E178" s="99">
        <v>4.6274699999999998</v>
      </c>
      <c r="F178" s="99">
        <v>5.737927</v>
      </c>
      <c r="G178" s="99">
        <v>7.0687876000000003</v>
      </c>
      <c r="H178" s="99">
        <v>8.7803965000000002</v>
      </c>
      <c r="I178" s="99">
        <v>11.292584</v>
      </c>
      <c r="J178" s="99">
        <v>15.766814</v>
      </c>
      <c r="K178" s="99">
        <v>38.923076999999999</v>
      </c>
      <c r="L178" s="99"/>
      <c r="M178" s="99">
        <v>26.671377</v>
      </c>
      <c r="N178" s="99"/>
      <c r="O178" s="99">
        <v>8.9536599999999993</v>
      </c>
      <c r="P178" s="99">
        <v>18.632545</v>
      </c>
      <c r="Q178" s="99">
        <v>4.3979299999999997</v>
      </c>
      <c r="R178" s="99">
        <v>4.2366625000000004</v>
      </c>
      <c r="S178" s="99">
        <v>2.1645219</v>
      </c>
      <c r="T178" s="101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</row>
    <row r="179" spans="1:39" s="100" customFormat="1" ht="18" customHeight="1" x14ac:dyDescent="0.2">
      <c r="A179" s="97">
        <v>2018</v>
      </c>
      <c r="B179" s="99">
        <v>1.4082732</v>
      </c>
      <c r="C179" s="99">
        <v>2.6359599</v>
      </c>
      <c r="D179" s="99">
        <v>3.5738881</v>
      </c>
      <c r="E179" s="99">
        <v>4.5368037000000001</v>
      </c>
      <c r="F179" s="99">
        <v>5.6474123000000001</v>
      </c>
      <c r="G179" s="99">
        <v>6.9810337999999996</v>
      </c>
      <c r="H179" s="99">
        <v>8.6826401000000004</v>
      </c>
      <c r="I179" s="99">
        <v>11.187806999999999</v>
      </c>
      <c r="J179" s="99">
        <v>15.742518</v>
      </c>
      <c r="K179" s="99">
        <v>39.603664000000002</v>
      </c>
      <c r="L179" s="99"/>
      <c r="M179" s="99">
        <v>28.120018999999999</v>
      </c>
      <c r="N179" s="99"/>
      <c r="O179" s="99">
        <v>9.2036493999999998</v>
      </c>
      <c r="P179" s="99">
        <v>19.672038000000001</v>
      </c>
      <c r="Q179" s="99">
        <v>4.5173641</v>
      </c>
      <c r="R179" s="99">
        <v>4.3547604</v>
      </c>
      <c r="S179" s="99">
        <v>2.2039157999999999</v>
      </c>
      <c r="T179" s="101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</row>
    <row r="180" spans="1:39" s="100" customFormat="1" ht="18" customHeight="1" x14ac:dyDescent="0.2">
      <c r="A180" s="97">
        <v>2019</v>
      </c>
      <c r="B180" s="99">
        <v>1.2961988</v>
      </c>
      <c r="C180" s="99">
        <v>2.4964118000000002</v>
      </c>
      <c r="D180" s="99">
        <v>3.4589093000000002</v>
      </c>
      <c r="E180" s="99">
        <v>4.4441743000000002</v>
      </c>
      <c r="F180" s="99">
        <v>5.5572914999999998</v>
      </c>
      <c r="G180" s="99">
        <v>6.8929194999999996</v>
      </c>
      <c r="H180" s="99">
        <v>8.6248245000000008</v>
      </c>
      <c r="I180" s="99">
        <v>11.166185</v>
      </c>
      <c r="J180" s="99">
        <v>15.817638000000001</v>
      </c>
      <c r="K180" s="99">
        <v>40.243327999999998</v>
      </c>
      <c r="L180" s="99"/>
      <c r="M180" s="99">
        <v>31.045648</v>
      </c>
      <c r="N180" s="99"/>
      <c r="O180" s="99">
        <v>10.048992</v>
      </c>
      <c r="P180" s="99">
        <v>21.840396999999999</v>
      </c>
      <c r="Q180" s="99">
        <v>4.6611425999999998</v>
      </c>
      <c r="R180" s="99">
        <v>4.6856315000000004</v>
      </c>
      <c r="S180" s="99">
        <v>2.2480528999999998</v>
      </c>
      <c r="T180" s="101"/>
      <c r="U180" s="96"/>
      <c r="V180" s="96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</row>
    <row r="181" spans="1:39" s="101" customFormat="1" ht="18" customHeight="1" x14ac:dyDescent="0.2">
      <c r="A181" s="104">
        <v>2020</v>
      </c>
      <c r="B181" s="105">
        <v>1.0830165</v>
      </c>
      <c r="C181" s="105">
        <v>2.3113465</v>
      </c>
      <c r="D181" s="105">
        <v>3.3003657</v>
      </c>
      <c r="E181" s="105">
        <v>4.2799582000000003</v>
      </c>
      <c r="F181" s="105">
        <v>5.3596672999999999</v>
      </c>
      <c r="G181" s="105">
        <v>6.6798716000000002</v>
      </c>
      <c r="H181" s="105">
        <v>8.4156446000000003</v>
      </c>
      <c r="I181" s="105">
        <v>11.059545</v>
      </c>
      <c r="J181" s="105">
        <v>15.970654</v>
      </c>
      <c r="K181" s="105">
        <v>41.539932</v>
      </c>
      <c r="L181" s="105"/>
      <c r="M181" s="105">
        <v>38.354292999999998</v>
      </c>
      <c r="N181" s="105"/>
      <c r="O181" s="105">
        <v>11.370996999999999</v>
      </c>
      <c r="P181" s="105">
        <v>27.151464000000001</v>
      </c>
      <c r="Q181" s="105">
        <v>4.9251731000000003</v>
      </c>
      <c r="R181" s="105">
        <v>5.5127937999999999</v>
      </c>
      <c r="S181" s="105">
        <v>2.2914802000000001</v>
      </c>
      <c r="U181" s="96"/>
      <c r="V181" s="96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</row>
    <row r="182" spans="1:39" s="101" customFormat="1" ht="18" customHeight="1" x14ac:dyDescent="0.2">
      <c r="A182" s="104">
        <v>2021</v>
      </c>
      <c r="B182" s="105">
        <v>1.2892736</v>
      </c>
      <c r="C182" s="105">
        <v>2.5185971</v>
      </c>
      <c r="D182" s="105">
        <v>3.4779741999999998</v>
      </c>
      <c r="E182" s="105">
        <v>4.4277243999999998</v>
      </c>
      <c r="F182" s="105">
        <v>5.4916282000000001</v>
      </c>
      <c r="G182" s="105">
        <v>6.8201784999999999</v>
      </c>
      <c r="H182" s="105">
        <v>8.5993575999999994</v>
      </c>
      <c r="I182" s="105">
        <v>11.265045000000001</v>
      </c>
      <c r="J182" s="105">
        <v>16.075529</v>
      </c>
      <c r="K182" s="105">
        <v>40.034691000000002</v>
      </c>
      <c r="L182" s="105"/>
      <c r="M182" s="105">
        <v>31.051727</v>
      </c>
      <c r="N182" s="105"/>
      <c r="O182" s="105">
        <v>10.120865999999999</v>
      </c>
      <c r="P182" s="105">
        <v>22.221335</v>
      </c>
      <c r="Q182" s="105">
        <v>4.7882429000000002</v>
      </c>
      <c r="R182" s="105">
        <v>4.6408120000000004</v>
      </c>
      <c r="S182" s="105">
        <v>2.2401968999999999</v>
      </c>
      <c r="U182" s="96"/>
      <c r="V182" s="96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</row>
    <row r="183" spans="1:39" s="100" customFormat="1" ht="18" customHeight="1" x14ac:dyDescent="0.25">
      <c r="A183" s="16" t="s">
        <v>103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101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</row>
    <row r="184" spans="1:39" s="100" customFormat="1" ht="18" customHeight="1" x14ac:dyDescent="0.2">
      <c r="A184" s="98" t="s">
        <v>104</v>
      </c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101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</row>
    <row r="185" spans="1:39" s="100" customFormat="1" ht="18" customHeight="1" x14ac:dyDescent="0.2">
      <c r="A185" s="98" t="s">
        <v>105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101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</row>
    <row r="186" spans="1:39" s="100" customFormat="1" ht="18" customHeight="1" x14ac:dyDescent="0.2">
      <c r="A186" s="97">
        <v>1989</v>
      </c>
      <c r="B186" s="99">
        <v>1.478111</v>
      </c>
      <c r="C186" s="99">
        <v>3.0804640999999999</v>
      </c>
      <c r="D186" s="99">
        <v>4.2115269</v>
      </c>
      <c r="E186" s="99">
        <v>5.3733649000000003</v>
      </c>
      <c r="F186" s="99">
        <v>6.6218214</v>
      </c>
      <c r="G186" s="99">
        <v>8.0976266999999993</v>
      </c>
      <c r="H186" s="99">
        <v>9.7777680999999994</v>
      </c>
      <c r="I186" s="99">
        <v>12.228706000000001</v>
      </c>
      <c r="J186" s="99">
        <v>16.458121999999999</v>
      </c>
      <c r="K186" s="99">
        <v>32.672485000000002</v>
      </c>
      <c r="L186" s="99"/>
      <c r="M186" s="99">
        <v>22.101948</v>
      </c>
      <c r="N186" s="99"/>
      <c r="O186" s="99">
        <v>8.3423213000000001</v>
      </c>
      <c r="P186" s="99">
        <v>17.792255999999998</v>
      </c>
      <c r="Q186" s="99">
        <v>3.5512711000000001</v>
      </c>
      <c r="R186" s="99">
        <v>5.0101091000000002</v>
      </c>
      <c r="S186" s="99">
        <v>1.8876010999999999</v>
      </c>
      <c r="T186" s="101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</row>
    <row r="187" spans="1:39" s="100" customFormat="1" ht="18" customHeight="1" x14ac:dyDescent="0.2">
      <c r="A187" s="97">
        <v>1990</v>
      </c>
      <c r="B187" s="99">
        <v>1.4302455000000001</v>
      </c>
      <c r="C187" s="99">
        <v>3.0242146999999999</v>
      </c>
      <c r="D187" s="99">
        <v>4.2922276999999998</v>
      </c>
      <c r="E187" s="99">
        <v>5.3749361000000002</v>
      </c>
      <c r="F187" s="99">
        <v>6.5874309999999996</v>
      </c>
      <c r="G187" s="99">
        <v>8.0447340000000001</v>
      </c>
      <c r="H187" s="99">
        <v>9.8905525000000001</v>
      </c>
      <c r="I187" s="99">
        <v>12.411749</v>
      </c>
      <c r="J187" s="99">
        <v>16.418415</v>
      </c>
      <c r="K187" s="99">
        <v>32.525494000000002</v>
      </c>
      <c r="L187" s="99"/>
      <c r="M187" s="99">
        <v>22.734022</v>
      </c>
      <c r="N187" s="99"/>
      <c r="O187" s="99">
        <v>8.4537987000000001</v>
      </c>
      <c r="P187" s="99">
        <v>18.543047000000001</v>
      </c>
      <c r="Q187" s="99">
        <v>3.6556758999999999</v>
      </c>
      <c r="R187" s="99">
        <v>5.0723989999999999</v>
      </c>
      <c r="S187" s="99">
        <v>1.8904926</v>
      </c>
      <c r="T187" s="101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</row>
    <row r="188" spans="1:39" s="100" customFormat="1" ht="18" customHeight="1" x14ac:dyDescent="0.2">
      <c r="A188" s="97">
        <v>1991</v>
      </c>
      <c r="B188" s="99">
        <v>1.4149157999999999</v>
      </c>
      <c r="C188" s="99">
        <v>2.8181148</v>
      </c>
      <c r="D188" s="99">
        <v>4.0507039999999996</v>
      </c>
      <c r="E188" s="99">
        <v>5.2148914</v>
      </c>
      <c r="F188" s="99">
        <v>6.4583054000000004</v>
      </c>
      <c r="G188" s="99">
        <v>7.9379578000000004</v>
      </c>
      <c r="H188" s="99">
        <v>9.7813358000000008</v>
      </c>
      <c r="I188" s="99">
        <v>12.117266000000001</v>
      </c>
      <c r="J188" s="99">
        <v>16.388480999999999</v>
      </c>
      <c r="K188" s="99">
        <v>33.818027000000001</v>
      </c>
      <c r="L188" s="99"/>
      <c r="M188" s="99">
        <v>23.884663</v>
      </c>
      <c r="N188" s="99"/>
      <c r="O188" s="99">
        <v>9.1282099999999993</v>
      </c>
      <c r="P188" s="99">
        <v>18.334325</v>
      </c>
      <c r="Q188" s="99">
        <v>3.7440285000000002</v>
      </c>
      <c r="R188" s="99">
        <v>4.8969512000000002</v>
      </c>
      <c r="S188" s="99">
        <v>1.9445220999999999</v>
      </c>
      <c r="T188" s="101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</row>
    <row r="189" spans="1:39" s="100" customFormat="1" ht="18" customHeight="1" x14ac:dyDescent="0.2">
      <c r="A189" s="97">
        <v>1992</v>
      </c>
      <c r="B189" s="99">
        <v>1.4782835999999999</v>
      </c>
      <c r="C189" s="99">
        <v>3.0445266000000002</v>
      </c>
      <c r="D189" s="99">
        <v>4.2086759000000002</v>
      </c>
      <c r="E189" s="99">
        <v>5.2739171999999996</v>
      </c>
      <c r="F189" s="99">
        <v>6.4841585000000004</v>
      </c>
      <c r="G189" s="99">
        <v>7.8866114999999999</v>
      </c>
      <c r="H189" s="99">
        <v>9.6705170000000003</v>
      </c>
      <c r="I189" s="99">
        <v>12.201911000000001</v>
      </c>
      <c r="J189" s="99">
        <v>16.397867000000002</v>
      </c>
      <c r="K189" s="99">
        <v>33.353535000000001</v>
      </c>
      <c r="L189" s="99"/>
      <c r="M189" s="99">
        <v>22.549018</v>
      </c>
      <c r="N189" s="99"/>
      <c r="O189" s="99">
        <v>8.2222883000000007</v>
      </c>
      <c r="P189" s="99">
        <v>16.721029999999999</v>
      </c>
      <c r="Q189" s="99">
        <v>3.5878920000000001</v>
      </c>
      <c r="R189" s="99">
        <v>4.6604051999999996</v>
      </c>
      <c r="S189" s="99">
        <v>1.8357337</v>
      </c>
      <c r="T189" s="101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</row>
    <row r="190" spans="1:39" s="100" customFormat="1" ht="18" customHeight="1" x14ac:dyDescent="0.2">
      <c r="A190" s="97">
        <v>1993</v>
      </c>
      <c r="B190" s="99">
        <v>1.4917115000000001</v>
      </c>
      <c r="C190" s="99">
        <v>3.0491638000000001</v>
      </c>
      <c r="D190" s="99">
        <v>4.1497520999999997</v>
      </c>
      <c r="E190" s="99">
        <v>5.2309551000000001</v>
      </c>
      <c r="F190" s="99">
        <v>6.4441891</v>
      </c>
      <c r="G190" s="99">
        <v>7.8200288000000002</v>
      </c>
      <c r="H190" s="99">
        <v>9.6446456999999999</v>
      </c>
      <c r="I190" s="99">
        <v>12.284281999999999</v>
      </c>
      <c r="J190" s="99">
        <v>16.658438</v>
      </c>
      <c r="K190" s="99">
        <v>33.226837000000003</v>
      </c>
      <c r="L190" s="99"/>
      <c r="M190" s="99">
        <v>22.266598999999999</v>
      </c>
      <c r="N190" s="99"/>
      <c r="O190" s="99">
        <v>8.4724605000000004</v>
      </c>
      <c r="P190" s="99">
        <v>18.018917999999999</v>
      </c>
      <c r="Q190" s="99">
        <v>3.8443402</v>
      </c>
      <c r="R190" s="99">
        <v>4.6871286999999997</v>
      </c>
      <c r="S190" s="99">
        <v>1.9274321999999999</v>
      </c>
      <c r="T190" s="101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</row>
    <row r="191" spans="1:39" s="100" customFormat="1" ht="18" customHeight="1" x14ac:dyDescent="0.2">
      <c r="A191" s="97">
        <v>1994</v>
      </c>
      <c r="B191" s="99">
        <v>1.4866182999999999</v>
      </c>
      <c r="C191" s="99">
        <v>2.9889138000000002</v>
      </c>
      <c r="D191" s="99">
        <v>4.1018233000000004</v>
      </c>
      <c r="E191" s="99">
        <v>5.1166592</v>
      </c>
      <c r="F191" s="99">
        <v>6.2861748000000004</v>
      </c>
      <c r="G191" s="99">
        <v>7.6887565000000002</v>
      </c>
      <c r="H191" s="99">
        <v>9.3867072999999994</v>
      </c>
      <c r="I191" s="99">
        <v>11.883855000000001</v>
      </c>
      <c r="J191" s="99">
        <v>16.150452000000001</v>
      </c>
      <c r="K191" s="99">
        <v>34.910041999999997</v>
      </c>
      <c r="L191" s="99"/>
      <c r="M191" s="99">
        <v>23.47608</v>
      </c>
      <c r="N191" s="99"/>
      <c r="O191" s="99">
        <v>8.3809869999999993</v>
      </c>
      <c r="P191" s="99">
        <v>18.410640999999998</v>
      </c>
      <c r="Q191" s="99">
        <v>3.8876048000000001</v>
      </c>
      <c r="R191" s="99">
        <v>4.7357284999999996</v>
      </c>
      <c r="S191" s="99">
        <v>2.0256980000000002</v>
      </c>
      <c r="T191" s="101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</row>
    <row r="192" spans="1:39" s="100" customFormat="1" ht="18" customHeight="1" x14ac:dyDescent="0.2">
      <c r="A192" s="97">
        <v>1995</v>
      </c>
      <c r="B192" s="99">
        <v>1.477349</v>
      </c>
      <c r="C192" s="99">
        <v>3.0255679999999998</v>
      </c>
      <c r="D192" s="99">
        <v>4.1475263</v>
      </c>
      <c r="E192" s="99">
        <v>5.2933769000000002</v>
      </c>
      <c r="F192" s="99">
        <v>6.4756656000000001</v>
      </c>
      <c r="G192" s="99">
        <v>7.8211551000000004</v>
      </c>
      <c r="H192" s="99">
        <v>9.7043952999999998</v>
      </c>
      <c r="I192" s="99">
        <v>12.158765000000001</v>
      </c>
      <c r="J192" s="99">
        <v>16.453347999999998</v>
      </c>
      <c r="K192" s="99">
        <v>33.442852000000002</v>
      </c>
      <c r="L192" s="99"/>
      <c r="M192" s="99">
        <v>22.628287</v>
      </c>
      <c r="N192" s="99"/>
      <c r="O192" s="99">
        <v>8.5805579000000005</v>
      </c>
      <c r="P192" s="99">
        <v>17.787676999999999</v>
      </c>
      <c r="Q192" s="99">
        <v>3.7389663</v>
      </c>
      <c r="R192" s="99">
        <v>4.7573781999999998</v>
      </c>
      <c r="S192" s="99">
        <v>1.915049</v>
      </c>
      <c r="T192" s="101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</row>
    <row r="193" spans="1:39" s="100" customFormat="1" ht="18" customHeight="1" x14ac:dyDescent="0.2">
      <c r="A193" s="97">
        <v>1996</v>
      </c>
      <c r="B193" s="99">
        <v>1.4320344</v>
      </c>
      <c r="C193" s="99">
        <v>2.9109010999999998</v>
      </c>
      <c r="D193" s="99">
        <v>4.0681744000000002</v>
      </c>
      <c r="E193" s="99">
        <v>5.1428823000000001</v>
      </c>
      <c r="F193" s="99">
        <v>6.3133882999999997</v>
      </c>
      <c r="G193" s="99">
        <v>7.7406135000000003</v>
      </c>
      <c r="H193" s="99">
        <v>9.5900926999999996</v>
      </c>
      <c r="I193" s="99">
        <v>12.174219000000001</v>
      </c>
      <c r="J193" s="99">
        <v>16.717749000000001</v>
      </c>
      <c r="K193" s="99">
        <v>33.909945999999998</v>
      </c>
      <c r="L193" s="99"/>
      <c r="M193" s="99">
        <v>23.66696</v>
      </c>
      <c r="N193" s="99"/>
      <c r="O193" s="99">
        <v>9.0298832999999998</v>
      </c>
      <c r="P193" s="99">
        <v>19.924997999999999</v>
      </c>
      <c r="Q193" s="99">
        <v>3.9722108999999999</v>
      </c>
      <c r="R193" s="99">
        <v>5.0160977999999998</v>
      </c>
      <c r="S193" s="99">
        <v>1.9806132000000001</v>
      </c>
      <c r="T193" s="101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</row>
    <row r="194" spans="1:39" s="100" customFormat="1" ht="18" customHeight="1" x14ac:dyDescent="0.2">
      <c r="A194" s="97">
        <v>1997</v>
      </c>
      <c r="B194" s="99">
        <v>1.5627112000000001</v>
      </c>
      <c r="C194" s="99">
        <v>3.0264183999999998</v>
      </c>
      <c r="D194" s="99">
        <v>4.1126294000000003</v>
      </c>
      <c r="E194" s="99">
        <v>5.1743268999999996</v>
      </c>
      <c r="F194" s="99">
        <v>6.4032701999999997</v>
      </c>
      <c r="G194" s="99">
        <v>7.8327898999999999</v>
      </c>
      <c r="H194" s="99">
        <v>9.6010522999999992</v>
      </c>
      <c r="I194" s="99">
        <v>12.064705999999999</v>
      </c>
      <c r="J194" s="99">
        <v>16.637066000000001</v>
      </c>
      <c r="K194" s="99">
        <v>33.585030000000003</v>
      </c>
      <c r="L194" s="99"/>
      <c r="M194" s="99">
        <v>21.481701999999999</v>
      </c>
      <c r="N194" s="99"/>
      <c r="O194" s="99">
        <v>8.4817265000000006</v>
      </c>
      <c r="P194" s="99">
        <v>17.215648999999999</v>
      </c>
      <c r="Q194" s="99">
        <v>3.7804114000000002</v>
      </c>
      <c r="R194" s="99">
        <v>4.5539087</v>
      </c>
      <c r="S194" s="99">
        <v>1.9428003</v>
      </c>
      <c r="T194" s="101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</row>
    <row r="195" spans="1:39" s="100" customFormat="1" ht="18" customHeight="1" x14ac:dyDescent="0.2">
      <c r="A195" s="97">
        <v>1998</v>
      </c>
      <c r="B195" s="99">
        <v>1.6079680000000001</v>
      </c>
      <c r="C195" s="99">
        <v>3.0417733</v>
      </c>
      <c r="D195" s="99">
        <v>4.0858321000000002</v>
      </c>
      <c r="E195" s="99">
        <v>5.1358752000000001</v>
      </c>
      <c r="F195" s="99">
        <v>6.3349900000000003</v>
      </c>
      <c r="G195" s="99">
        <v>7.7123809000000003</v>
      </c>
      <c r="H195" s="99">
        <v>9.5045041999999995</v>
      </c>
      <c r="I195" s="99">
        <v>12.06911</v>
      </c>
      <c r="J195" s="99">
        <v>16.713584999999998</v>
      </c>
      <c r="K195" s="99">
        <v>33.793979999999998</v>
      </c>
      <c r="L195" s="99"/>
      <c r="M195" s="99">
        <v>21.006153999999999</v>
      </c>
      <c r="N195" s="99"/>
      <c r="O195" s="99">
        <v>8.2098405999999997</v>
      </c>
      <c r="P195" s="99">
        <v>17.159365999999999</v>
      </c>
      <c r="Q195" s="99">
        <v>3.9356144</v>
      </c>
      <c r="R195" s="99">
        <v>4.3600222999999998</v>
      </c>
      <c r="S195" s="99">
        <v>1.9809661999999999</v>
      </c>
      <c r="T195" s="101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</row>
    <row r="196" spans="1:39" s="100" customFormat="1" ht="18" customHeight="1" x14ac:dyDescent="0.2">
      <c r="A196" s="97">
        <v>1999</v>
      </c>
      <c r="B196" s="99">
        <v>1.4101287</v>
      </c>
      <c r="C196" s="99">
        <v>2.8603415000000001</v>
      </c>
      <c r="D196" s="99">
        <v>3.9125318999999998</v>
      </c>
      <c r="E196" s="99">
        <v>4.9420066</v>
      </c>
      <c r="F196" s="99">
        <v>6.0771126999999998</v>
      </c>
      <c r="G196" s="99">
        <v>7.4260402000000001</v>
      </c>
      <c r="H196" s="99">
        <v>9.1942862999999999</v>
      </c>
      <c r="I196" s="99">
        <v>11.869177000000001</v>
      </c>
      <c r="J196" s="99">
        <v>16.687504000000001</v>
      </c>
      <c r="K196" s="99">
        <v>35.620868999999999</v>
      </c>
      <c r="L196" s="99"/>
      <c r="M196" s="99">
        <v>25.251556999999998</v>
      </c>
      <c r="N196" s="99"/>
      <c r="O196" s="99">
        <v>9.1998631</v>
      </c>
      <c r="P196" s="99">
        <v>20.973050000000001</v>
      </c>
      <c r="Q196" s="99">
        <v>4.2902456000000004</v>
      </c>
      <c r="R196" s="99">
        <v>4.8885429</v>
      </c>
      <c r="S196" s="99">
        <v>2.1275689</v>
      </c>
      <c r="T196" s="101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</row>
    <row r="197" spans="1:39" s="100" customFormat="1" ht="18" customHeight="1" x14ac:dyDescent="0.2">
      <c r="A197" s="97">
        <v>2000</v>
      </c>
      <c r="B197" s="99">
        <v>1.3890848</v>
      </c>
      <c r="C197" s="99">
        <v>2.8294182000000001</v>
      </c>
      <c r="D197" s="99">
        <v>3.9486460999999999</v>
      </c>
      <c r="E197" s="99">
        <v>4.9880589999999998</v>
      </c>
      <c r="F197" s="99">
        <v>6.1176376000000001</v>
      </c>
      <c r="G197" s="99">
        <v>7.5581889000000002</v>
      </c>
      <c r="H197" s="99">
        <v>9.4510164000000003</v>
      </c>
      <c r="I197" s="99">
        <v>11.955968</v>
      </c>
      <c r="J197" s="99">
        <v>16.348454</v>
      </c>
      <c r="K197" s="99">
        <v>35.413527999999999</v>
      </c>
      <c r="L197" s="99"/>
      <c r="M197" s="99">
        <v>25.481954999999999</v>
      </c>
      <c r="N197" s="99"/>
      <c r="O197" s="99">
        <v>9.2853806999999993</v>
      </c>
      <c r="P197" s="99">
        <v>20.376909000000001</v>
      </c>
      <c r="Q197" s="99">
        <v>4.1445290000000004</v>
      </c>
      <c r="R197" s="99">
        <v>4.9165802000000003</v>
      </c>
      <c r="S197" s="99">
        <v>2.0971389</v>
      </c>
      <c r="T197" s="101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</row>
    <row r="198" spans="1:39" s="100" customFormat="1" ht="18" customHeight="1" x14ac:dyDescent="0.2">
      <c r="A198" s="97">
        <v>2001</v>
      </c>
      <c r="B198" s="99">
        <v>1.2702146999999999</v>
      </c>
      <c r="C198" s="99">
        <v>2.5660820000000002</v>
      </c>
      <c r="D198" s="99">
        <v>3.5722358000000001</v>
      </c>
      <c r="E198" s="99">
        <v>4.5698919</v>
      </c>
      <c r="F198" s="99">
        <v>5.7227335000000004</v>
      </c>
      <c r="G198" s="99">
        <v>7.0597873</v>
      </c>
      <c r="H198" s="99">
        <v>8.9076529000000004</v>
      </c>
      <c r="I198" s="99">
        <v>11.49672</v>
      </c>
      <c r="J198" s="99">
        <v>16.415937</v>
      </c>
      <c r="K198" s="99">
        <v>38.418747000000003</v>
      </c>
      <c r="L198" s="99"/>
      <c r="M198" s="99">
        <v>30.228007000000002</v>
      </c>
      <c r="N198" s="99"/>
      <c r="O198" s="99">
        <v>10.409753</v>
      </c>
      <c r="P198" s="99">
        <v>22.981693</v>
      </c>
      <c r="Q198" s="99">
        <v>4.5579961000000004</v>
      </c>
      <c r="R198" s="99">
        <v>5.0420607000000004</v>
      </c>
      <c r="S198" s="99">
        <v>2.1885308999999999</v>
      </c>
      <c r="T198" s="101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</row>
    <row r="199" spans="1:39" s="100" customFormat="1" ht="18" customHeight="1" x14ac:dyDescent="0.2">
      <c r="A199" s="107" t="s">
        <v>30</v>
      </c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101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</row>
    <row r="200" spans="1:39" s="100" customFormat="1" ht="18" customHeight="1" x14ac:dyDescent="0.2">
      <c r="A200" s="97">
        <v>2001</v>
      </c>
      <c r="B200" s="99">
        <v>1.1106714</v>
      </c>
      <c r="C200" s="99">
        <v>2.4321516000000001</v>
      </c>
      <c r="D200" s="99">
        <v>3.4408264000000002</v>
      </c>
      <c r="E200" s="99">
        <v>4.4112754000000001</v>
      </c>
      <c r="F200" s="99">
        <v>5.4839906999999997</v>
      </c>
      <c r="G200" s="99">
        <v>6.8750925000000001</v>
      </c>
      <c r="H200" s="99">
        <v>8.7074365999999994</v>
      </c>
      <c r="I200" s="99">
        <v>11.418210999999999</v>
      </c>
      <c r="J200" s="99">
        <v>16.491978</v>
      </c>
      <c r="K200" s="99">
        <v>39.628368000000002</v>
      </c>
      <c r="L200" s="99"/>
      <c r="M200" s="99">
        <v>35.676547999999997</v>
      </c>
      <c r="N200" s="99"/>
      <c r="O200" s="99">
        <v>11.710264</v>
      </c>
      <c r="P200" s="99">
        <v>26.226541000000001</v>
      </c>
      <c r="Q200" s="99">
        <v>4.8461103999999997</v>
      </c>
      <c r="R200" s="99">
        <v>5.4118744000000003</v>
      </c>
      <c r="S200" s="99">
        <v>2.2468756000000001</v>
      </c>
      <c r="T200" s="101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</row>
    <row r="201" spans="1:39" s="100" customFormat="1" ht="18" customHeight="1" x14ac:dyDescent="0.2">
      <c r="A201" s="97">
        <v>2002</v>
      </c>
      <c r="B201" s="99">
        <v>1.187662</v>
      </c>
      <c r="C201" s="99">
        <v>2.4671154</v>
      </c>
      <c r="D201" s="99">
        <v>3.4292250000000002</v>
      </c>
      <c r="E201" s="99">
        <v>4.4037861999999999</v>
      </c>
      <c r="F201" s="99">
        <v>5.4677576999999999</v>
      </c>
      <c r="G201" s="99">
        <v>6.7692322999999996</v>
      </c>
      <c r="H201" s="99">
        <v>8.4874639999999992</v>
      </c>
      <c r="I201" s="99">
        <v>11.190664</v>
      </c>
      <c r="J201" s="99">
        <v>16.261873000000001</v>
      </c>
      <c r="K201" s="99">
        <v>40.33522</v>
      </c>
      <c r="L201" s="99"/>
      <c r="M201" s="99">
        <v>33.953282000000002</v>
      </c>
      <c r="N201" s="99"/>
      <c r="O201" s="99">
        <v>10.880077</v>
      </c>
      <c r="P201" s="99">
        <v>25.438203999999999</v>
      </c>
      <c r="Q201" s="99">
        <v>5.0694353999999997</v>
      </c>
      <c r="R201" s="99">
        <v>5.0179561000000001</v>
      </c>
      <c r="S201" s="99">
        <v>2.3577878000000001</v>
      </c>
      <c r="T201" s="101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</row>
    <row r="202" spans="1:39" s="100" customFormat="1" ht="18" customHeight="1" x14ac:dyDescent="0.2">
      <c r="A202" s="97">
        <v>2003</v>
      </c>
      <c r="B202" s="99">
        <v>1.2043569000000001</v>
      </c>
      <c r="C202" s="99">
        <v>2.5490811</v>
      </c>
      <c r="D202" s="99">
        <v>3.6035336999999998</v>
      </c>
      <c r="E202" s="99">
        <v>4.6600409000000003</v>
      </c>
      <c r="F202" s="99">
        <v>5.8024468000000002</v>
      </c>
      <c r="G202" s="99">
        <v>7.2325578000000004</v>
      </c>
      <c r="H202" s="99">
        <v>9.1781731000000004</v>
      </c>
      <c r="I202" s="99">
        <v>11.902473000000001</v>
      </c>
      <c r="J202" s="99">
        <v>16.940093999999998</v>
      </c>
      <c r="K202" s="99">
        <v>36.927242</v>
      </c>
      <c r="L202" s="99"/>
      <c r="M202" s="99">
        <v>30.650587999999999</v>
      </c>
      <c r="N202" s="99"/>
      <c r="O202" s="99">
        <v>10.848717000000001</v>
      </c>
      <c r="P202" s="99">
        <v>24.185879</v>
      </c>
      <c r="Q202" s="99">
        <v>4.5229619999999997</v>
      </c>
      <c r="R202" s="99">
        <v>5.3473540000000002</v>
      </c>
      <c r="S202" s="99">
        <v>2.1238801999999999</v>
      </c>
      <c r="T202" s="101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</row>
    <row r="203" spans="1:39" s="100" customFormat="1" ht="18" customHeight="1" x14ac:dyDescent="0.2">
      <c r="A203" s="97">
        <v>2004</v>
      </c>
      <c r="B203" s="99">
        <v>1.3198445000000001</v>
      </c>
      <c r="C203" s="99">
        <v>2.7145494999999999</v>
      </c>
      <c r="D203" s="99">
        <v>3.7339891999999999</v>
      </c>
      <c r="E203" s="99">
        <v>4.7470784000000004</v>
      </c>
      <c r="F203" s="99">
        <v>5.8874917</v>
      </c>
      <c r="G203" s="99">
        <v>7.2453642</v>
      </c>
      <c r="H203" s="99">
        <v>9.0812798000000008</v>
      </c>
      <c r="I203" s="99">
        <v>11.945083</v>
      </c>
      <c r="J203" s="99">
        <v>16.792331999999998</v>
      </c>
      <c r="K203" s="99">
        <v>36.532989999999998</v>
      </c>
      <c r="L203" s="99"/>
      <c r="M203" s="99">
        <v>27.676546999999999</v>
      </c>
      <c r="N203" s="99"/>
      <c r="O203" s="99">
        <v>9.5773188000000005</v>
      </c>
      <c r="P203" s="99">
        <v>22.231121000000002</v>
      </c>
      <c r="Q203" s="99">
        <v>4.4139730000000004</v>
      </c>
      <c r="R203" s="99">
        <v>5.0365330999999998</v>
      </c>
      <c r="S203" s="99">
        <v>2.0897150999999998</v>
      </c>
      <c r="T203" s="101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</row>
    <row r="204" spans="1:39" s="100" customFormat="1" ht="18" customHeight="1" x14ac:dyDescent="0.2">
      <c r="A204" s="97">
        <v>2005</v>
      </c>
      <c r="B204" s="99">
        <v>1.4763035</v>
      </c>
      <c r="C204" s="99">
        <v>2.8019145000000001</v>
      </c>
      <c r="D204" s="99">
        <v>3.8159822999999999</v>
      </c>
      <c r="E204" s="99">
        <v>4.8625306999999998</v>
      </c>
      <c r="F204" s="99">
        <v>5.9601864999999998</v>
      </c>
      <c r="G204" s="99">
        <v>7.2884625999999999</v>
      </c>
      <c r="H204" s="99">
        <v>9.1333485000000003</v>
      </c>
      <c r="I204" s="99">
        <v>11.894803</v>
      </c>
      <c r="J204" s="99">
        <v>16.909739999999999</v>
      </c>
      <c r="K204" s="99">
        <v>35.856727999999997</v>
      </c>
      <c r="L204" s="99"/>
      <c r="M204" s="99">
        <v>24.279806000000001</v>
      </c>
      <c r="N204" s="99"/>
      <c r="O204" s="99">
        <v>9.2280525000000004</v>
      </c>
      <c r="P204" s="99">
        <v>19.437512000000002</v>
      </c>
      <c r="Q204" s="99">
        <v>4.3939361000000003</v>
      </c>
      <c r="R204" s="99">
        <v>4.4237130000000002</v>
      </c>
      <c r="S204" s="99">
        <v>2.1097041000000001</v>
      </c>
      <c r="T204" s="101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</row>
    <row r="205" spans="1:39" s="100" customFormat="1" ht="18" customHeight="1" x14ac:dyDescent="0.2">
      <c r="A205" s="97">
        <v>2006</v>
      </c>
      <c r="B205" s="99">
        <v>1.4203053999999999</v>
      </c>
      <c r="C205" s="99">
        <v>2.7469636999999998</v>
      </c>
      <c r="D205" s="99">
        <v>3.6926222000000002</v>
      </c>
      <c r="E205" s="99">
        <v>4.6544371</v>
      </c>
      <c r="F205" s="99">
        <v>5.7102122</v>
      </c>
      <c r="G205" s="99">
        <v>7.0553369999999997</v>
      </c>
      <c r="H205" s="99">
        <v>8.7275524000000004</v>
      </c>
      <c r="I205" s="99">
        <v>11.34793</v>
      </c>
      <c r="J205" s="99">
        <v>16.405951000000002</v>
      </c>
      <c r="K205" s="99">
        <v>38.238689000000001</v>
      </c>
      <c r="L205" s="99"/>
      <c r="M205" s="99">
        <v>26.913709999999998</v>
      </c>
      <c r="N205" s="99"/>
      <c r="O205" s="99">
        <v>9.4605219999999992</v>
      </c>
      <c r="P205" s="99">
        <v>21.198926</v>
      </c>
      <c r="Q205" s="99">
        <v>4.7696876000000001</v>
      </c>
      <c r="R205" s="99">
        <v>4.4445104999999998</v>
      </c>
      <c r="S205" s="99">
        <v>2.2807354000000002</v>
      </c>
      <c r="T205" s="101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</row>
    <row r="206" spans="1:39" s="100" customFormat="1" ht="18" customHeight="1" x14ac:dyDescent="0.2">
      <c r="A206" s="97">
        <v>2007</v>
      </c>
      <c r="B206" s="99">
        <v>1.5468375999999999</v>
      </c>
      <c r="C206" s="99">
        <v>2.7980266</v>
      </c>
      <c r="D206" s="99">
        <v>3.7375400000000001</v>
      </c>
      <c r="E206" s="99">
        <v>4.6886945000000004</v>
      </c>
      <c r="F206" s="99">
        <v>5.6958751999999997</v>
      </c>
      <c r="G206" s="99">
        <v>6.9019427000000002</v>
      </c>
      <c r="H206" s="99">
        <v>8.5365801000000001</v>
      </c>
      <c r="I206" s="99">
        <v>11.112185999999999</v>
      </c>
      <c r="J206" s="99">
        <v>16.089632000000002</v>
      </c>
      <c r="K206" s="99">
        <v>38.892688999999997</v>
      </c>
      <c r="L206" s="99"/>
      <c r="M206" s="99">
        <v>25.141292</v>
      </c>
      <c r="N206" s="99"/>
      <c r="O206" s="99">
        <v>8.8904335999999997</v>
      </c>
      <c r="P206" s="99">
        <v>18.718806000000001</v>
      </c>
      <c r="Q206" s="99">
        <v>4.7200205000000004</v>
      </c>
      <c r="R206" s="99">
        <v>3.9658315000000002</v>
      </c>
      <c r="S206" s="99">
        <v>2.295893</v>
      </c>
      <c r="T206" s="101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</row>
    <row r="207" spans="1:39" s="100" customFormat="1" ht="18" customHeight="1" x14ac:dyDescent="0.2">
      <c r="A207" s="97">
        <v>2008</v>
      </c>
      <c r="B207" s="99">
        <v>1.5526686000000001</v>
      </c>
      <c r="C207" s="99">
        <v>2.8344673999999999</v>
      </c>
      <c r="D207" s="99">
        <v>3.7997217000000001</v>
      </c>
      <c r="E207" s="99">
        <v>4.6813973999999998</v>
      </c>
      <c r="F207" s="99">
        <v>5.7364144000000001</v>
      </c>
      <c r="G207" s="99">
        <v>7.0645366000000003</v>
      </c>
      <c r="H207" s="99">
        <v>8.8498763999999994</v>
      </c>
      <c r="I207" s="99">
        <v>11.411497000000001</v>
      </c>
      <c r="J207" s="99">
        <v>16.453123000000001</v>
      </c>
      <c r="K207" s="99">
        <v>37.616298999999998</v>
      </c>
      <c r="L207" s="99"/>
      <c r="M207" s="99">
        <v>24.216429000000002</v>
      </c>
      <c r="N207" s="99"/>
      <c r="O207" s="99">
        <v>8.8309677000000004</v>
      </c>
      <c r="P207" s="99">
        <v>18.010062000000001</v>
      </c>
      <c r="Q207" s="99">
        <v>4.5205954000000004</v>
      </c>
      <c r="R207" s="99">
        <v>3.9840021999999999</v>
      </c>
      <c r="S207" s="99">
        <v>2.1786387</v>
      </c>
      <c r="T207" s="101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</row>
    <row r="208" spans="1:39" s="100" customFormat="1" ht="18" customHeight="1" x14ac:dyDescent="0.2">
      <c r="A208" s="97">
        <v>2009</v>
      </c>
      <c r="B208" s="99">
        <v>1.4058155999999999</v>
      </c>
      <c r="C208" s="99">
        <v>2.6270125000000002</v>
      </c>
      <c r="D208" s="99">
        <v>3.5290821000000001</v>
      </c>
      <c r="E208" s="99">
        <v>4.4484047999999996</v>
      </c>
      <c r="F208" s="99">
        <v>5.4845313999999998</v>
      </c>
      <c r="G208" s="99">
        <v>6.8654723000000004</v>
      </c>
      <c r="H208" s="99">
        <v>8.5985946999999996</v>
      </c>
      <c r="I208" s="99">
        <v>11.256494999999999</v>
      </c>
      <c r="J208" s="99">
        <v>16.417051000000001</v>
      </c>
      <c r="K208" s="99">
        <v>39.367542</v>
      </c>
      <c r="L208" s="99"/>
      <c r="M208" s="99">
        <v>27.998906999999999</v>
      </c>
      <c r="N208" s="99"/>
      <c r="O208" s="99">
        <v>9.6715233000000005</v>
      </c>
      <c r="P208" s="99">
        <v>21.762252</v>
      </c>
      <c r="Q208" s="99">
        <v>5.0827628000000002</v>
      </c>
      <c r="R208" s="99">
        <v>4.2815792000000004</v>
      </c>
      <c r="S208" s="99">
        <v>2.4071636999999999</v>
      </c>
      <c r="T208" s="101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</row>
    <row r="209" spans="1:39" s="100" customFormat="1" ht="18" customHeight="1" x14ac:dyDescent="0.2">
      <c r="A209" s="107" t="s">
        <v>106</v>
      </c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101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</row>
    <row r="210" spans="1:39" s="100" customFormat="1" ht="18" customHeight="1" x14ac:dyDescent="0.2">
      <c r="A210" s="97">
        <v>2010</v>
      </c>
      <c r="B210" s="99">
        <v>1.6051550999999999</v>
      </c>
      <c r="C210" s="99">
        <v>2.8824005000000001</v>
      </c>
      <c r="D210" s="99">
        <v>3.7986464999999998</v>
      </c>
      <c r="E210" s="99">
        <v>4.7135568000000001</v>
      </c>
      <c r="F210" s="99">
        <v>5.7732558000000003</v>
      </c>
      <c r="G210" s="99">
        <v>7.1255512000000003</v>
      </c>
      <c r="H210" s="99">
        <v>8.9108858000000009</v>
      </c>
      <c r="I210" s="99">
        <v>11.605978</v>
      </c>
      <c r="J210" s="99">
        <v>16.845821000000001</v>
      </c>
      <c r="K210" s="99">
        <v>36.738750000000003</v>
      </c>
      <c r="L210" s="99"/>
      <c r="M210" s="99">
        <v>22.883261999999998</v>
      </c>
      <c r="N210" s="99"/>
      <c r="O210" s="99">
        <v>9.0824175</v>
      </c>
      <c r="P210" s="99">
        <v>16.732790999999999</v>
      </c>
      <c r="Q210" s="99">
        <v>4.3862743000000002</v>
      </c>
      <c r="R210" s="99">
        <v>3.8148073</v>
      </c>
      <c r="S210" s="99">
        <v>2.1032198000000002</v>
      </c>
      <c r="T210" s="101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</row>
    <row r="211" spans="1:39" s="100" customFormat="1" ht="18" customHeight="1" x14ac:dyDescent="0.2">
      <c r="A211" s="97">
        <v>2011</v>
      </c>
      <c r="B211" s="99">
        <v>1.4979016000000001</v>
      </c>
      <c r="C211" s="99">
        <v>2.7138824000000001</v>
      </c>
      <c r="D211" s="99">
        <v>3.6388029999999998</v>
      </c>
      <c r="E211" s="99">
        <v>4.6131167</v>
      </c>
      <c r="F211" s="99">
        <v>5.7485805000000001</v>
      </c>
      <c r="G211" s="99">
        <v>7.1188811999999997</v>
      </c>
      <c r="H211" s="99">
        <v>8.9774790000000007</v>
      </c>
      <c r="I211" s="99">
        <v>11.792845</v>
      </c>
      <c r="J211" s="99">
        <v>17.019238999999999</v>
      </c>
      <c r="K211" s="99">
        <v>36.879269000000001</v>
      </c>
      <c r="L211" s="99"/>
      <c r="M211" s="99">
        <v>24.611737999999999</v>
      </c>
      <c r="N211" s="99"/>
      <c r="O211" s="99">
        <v>9.5766825999999998</v>
      </c>
      <c r="P211" s="99">
        <v>18.575876999999998</v>
      </c>
      <c r="Q211" s="99">
        <v>4.4618770999999997</v>
      </c>
      <c r="R211" s="99">
        <v>4.1632426000000002</v>
      </c>
      <c r="S211" s="99">
        <v>2.0873922</v>
      </c>
      <c r="T211" s="101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</row>
    <row r="212" spans="1:39" s="100" customFormat="1" ht="18" customHeight="1" x14ac:dyDescent="0.2">
      <c r="A212" s="97">
        <v>2012</v>
      </c>
      <c r="B212" s="99">
        <v>1.4918187999999999</v>
      </c>
      <c r="C212" s="99">
        <v>2.7353035999999999</v>
      </c>
      <c r="D212" s="99">
        <v>3.6871841000000001</v>
      </c>
      <c r="E212" s="99">
        <v>4.6778364000000003</v>
      </c>
      <c r="F212" s="99">
        <v>5.8045258999999998</v>
      </c>
      <c r="G212" s="99">
        <v>7.1700511000000002</v>
      </c>
      <c r="H212" s="99">
        <v>8.9812279000000004</v>
      </c>
      <c r="I212" s="99">
        <v>11.859131</v>
      </c>
      <c r="J212" s="99">
        <v>16.99588</v>
      </c>
      <c r="K212" s="99">
        <v>36.597042000000002</v>
      </c>
      <c r="L212" s="99"/>
      <c r="M212" s="99">
        <v>24.511147999999999</v>
      </c>
      <c r="N212" s="99"/>
      <c r="O212" s="99">
        <v>9.4507034000000001</v>
      </c>
      <c r="P212" s="99">
        <v>18.244133999999999</v>
      </c>
      <c r="Q212" s="99">
        <v>4.3655527000000003</v>
      </c>
      <c r="R212" s="99">
        <v>4.1791118999999997</v>
      </c>
      <c r="S212" s="99">
        <v>2.0205282000000002</v>
      </c>
      <c r="T212" s="101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</row>
    <row r="213" spans="1:39" s="100" customFormat="1" ht="18" customHeight="1" x14ac:dyDescent="0.2">
      <c r="A213" s="97">
        <v>2013</v>
      </c>
      <c r="B213" s="99">
        <v>1.4345779000000001</v>
      </c>
      <c r="C213" s="99">
        <v>2.6348462000000001</v>
      </c>
      <c r="D213" s="99">
        <v>3.6160728999999998</v>
      </c>
      <c r="E213" s="99">
        <v>4.5368427999999996</v>
      </c>
      <c r="F213" s="99">
        <v>5.5875640000000004</v>
      </c>
      <c r="G213" s="99">
        <v>6.9733590999999997</v>
      </c>
      <c r="H213" s="99">
        <v>8.9416895000000007</v>
      </c>
      <c r="I213" s="99">
        <v>12.097142</v>
      </c>
      <c r="J213" s="99">
        <v>17.219868000000002</v>
      </c>
      <c r="K213" s="99">
        <v>36.958038000000002</v>
      </c>
      <c r="L213" s="99"/>
      <c r="M213" s="99">
        <v>25.751453999999999</v>
      </c>
      <c r="N213" s="99"/>
      <c r="O213" s="99">
        <v>9.9727697000000006</v>
      </c>
      <c r="P213" s="99">
        <v>19.539562</v>
      </c>
      <c r="Q213" s="99">
        <v>4.6668127999999998</v>
      </c>
      <c r="R213" s="99">
        <v>4.1869180000000004</v>
      </c>
      <c r="S213" s="99">
        <v>2.0566537</v>
      </c>
      <c r="T213" s="101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</row>
    <row r="214" spans="1:39" s="100" customFormat="1" ht="18" customHeight="1" x14ac:dyDescent="0.2">
      <c r="A214" s="97">
        <v>2014</v>
      </c>
      <c r="B214" s="99">
        <v>1.5039997000000001</v>
      </c>
      <c r="C214" s="99">
        <v>2.7282934000000001</v>
      </c>
      <c r="D214" s="99">
        <v>3.6721911</v>
      </c>
      <c r="E214" s="99">
        <v>4.6019220000000001</v>
      </c>
      <c r="F214" s="99">
        <v>5.6920232999999998</v>
      </c>
      <c r="G214" s="99">
        <v>7.1321672999999999</v>
      </c>
      <c r="H214" s="99">
        <v>9.0125141000000006</v>
      </c>
      <c r="I214" s="99">
        <v>11.739504</v>
      </c>
      <c r="J214" s="99">
        <v>17.005821000000001</v>
      </c>
      <c r="K214" s="99">
        <v>36.911563999999998</v>
      </c>
      <c r="L214" s="99"/>
      <c r="M214" s="99">
        <v>24.525245999999999</v>
      </c>
      <c r="N214" s="99"/>
      <c r="O214" s="99">
        <v>9.7023121999999997</v>
      </c>
      <c r="P214" s="99">
        <v>19.298694999999999</v>
      </c>
      <c r="Q214" s="99">
        <v>4.6926085000000004</v>
      </c>
      <c r="R214" s="99">
        <v>4.1125729</v>
      </c>
      <c r="S214" s="99">
        <v>2.1972939</v>
      </c>
      <c r="T214" s="101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</row>
    <row r="215" spans="1:39" s="100" customFormat="1" ht="18" customHeight="1" x14ac:dyDescent="0.2">
      <c r="A215" s="97">
        <v>2015</v>
      </c>
      <c r="B215" s="99">
        <v>1.5038503000000001</v>
      </c>
      <c r="C215" s="99">
        <v>2.7819058999999999</v>
      </c>
      <c r="D215" s="99">
        <v>3.7548802000000001</v>
      </c>
      <c r="E215" s="99">
        <v>4.6938934000000003</v>
      </c>
      <c r="F215" s="99">
        <v>5.7538961999999998</v>
      </c>
      <c r="G215" s="99">
        <v>7.0826507000000003</v>
      </c>
      <c r="H215" s="99">
        <v>8.8900641999999994</v>
      </c>
      <c r="I215" s="99">
        <v>11.698024999999999</v>
      </c>
      <c r="J215" s="99">
        <v>17.06381</v>
      </c>
      <c r="K215" s="99">
        <v>36.777023</v>
      </c>
      <c r="L215" s="99"/>
      <c r="M215" s="99">
        <v>24.452044000000001</v>
      </c>
      <c r="N215" s="99"/>
      <c r="O215" s="99">
        <v>9.5443225999999992</v>
      </c>
      <c r="P215" s="99">
        <v>19.461551</v>
      </c>
      <c r="Q215" s="99">
        <v>4.6871081999999999</v>
      </c>
      <c r="R215" s="99">
        <v>4.1521445000000003</v>
      </c>
      <c r="S215" s="99">
        <v>2.1872433</v>
      </c>
      <c r="T215" s="101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</row>
    <row r="216" spans="1:39" s="100" customFormat="1" ht="18" customHeight="1" x14ac:dyDescent="0.2">
      <c r="A216" s="97">
        <v>2016</v>
      </c>
      <c r="B216" s="99">
        <v>1.5063477999999999</v>
      </c>
      <c r="C216" s="99">
        <v>2.7429483000000001</v>
      </c>
      <c r="D216" s="99">
        <v>3.6728537000000001</v>
      </c>
      <c r="E216" s="99">
        <v>4.6374559</v>
      </c>
      <c r="F216" s="99">
        <v>5.7248435000000004</v>
      </c>
      <c r="G216" s="99">
        <v>7.0896463000000001</v>
      </c>
      <c r="H216" s="99">
        <v>8.9210881999999998</v>
      </c>
      <c r="I216" s="99">
        <v>11.715811</v>
      </c>
      <c r="J216" s="99">
        <v>16.736903999999999</v>
      </c>
      <c r="K216" s="99">
        <v>37.252102000000001</v>
      </c>
      <c r="L216" s="99"/>
      <c r="M216" s="99">
        <v>24.724848999999999</v>
      </c>
      <c r="N216" s="99"/>
      <c r="O216" s="99">
        <v>9.3704450000000001</v>
      </c>
      <c r="P216" s="99">
        <v>19.164698999999999</v>
      </c>
      <c r="Q216" s="99">
        <v>4.6446961</v>
      </c>
      <c r="R216" s="99">
        <v>4.1261470999999998</v>
      </c>
      <c r="S216" s="99">
        <v>2.1910371</v>
      </c>
      <c r="T216" s="101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</row>
    <row r="217" spans="1:39" s="100" customFormat="1" ht="18" customHeight="1" x14ac:dyDescent="0.2">
      <c r="A217" s="97">
        <v>2017</v>
      </c>
      <c r="B217" s="99">
        <v>1.6012088</v>
      </c>
      <c r="C217" s="99">
        <v>2.8149685999999998</v>
      </c>
      <c r="D217" s="99">
        <v>3.7359656999999999</v>
      </c>
      <c r="E217" s="99">
        <v>4.6692061000000002</v>
      </c>
      <c r="F217" s="99">
        <v>5.7066412</v>
      </c>
      <c r="G217" s="99">
        <v>7.0499796999999997</v>
      </c>
      <c r="H217" s="99">
        <v>8.8241052999999994</v>
      </c>
      <c r="I217" s="99">
        <v>11.640304</v>
      </c>
      <c r="J217" s="99">
        <v>17.009789000000001</v>
      </c>
      <c r="K217" s="99">
        <v>36.947834</v>
      </c>
      <c r="L217" s="99"/>
      <c r="M217" s="99">
        <v>23.071031999999999</v>
      </c>
      <c r="N217" s="99"/>
      <c r="O217" s="99">
        <v>9.2904926999999997</v>
      </c>
      <c r="P217" s="99">
        <v>17.869330000000001</v>
      </c>
      <c r="Q217" s="99">
        <v>4.6451425999999998</v>
      </c>
      <c r="R217" s="99">
        <v>3.8468849999999999</v>
      </c>
      <c r="S217" s="99">
        <v>2.1652420999999999</v>
      </c>
      <c r="T217" s="101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</row>
    <row r="218" spans="1:39" s="100" customFormat="1" ht="18" customHeight="1" x14ac:dyDescent="0.2">
      <c r="A218" s="97">
        <v>2018</v>
      </c>
      <c r="B218" s="99">
        <v>1.5111576</v>
      </c>
      <c r="C218" s="99">
        <v>2.7977607</v>
      </c>
      <c r="D218" s="99">
        <v>3.8075880999999998</v>
      </c>
      <c r="E218" s="99">
        <v>4.7166791000000003</v>
      </c>
      <c r="F218" s="99">
        <v>5.8125252999999999</v>
      </c>
      <c r="G218" s="99">
        <v>7.2074465999999999</v>
      </c>
      <c r="H218" s="99">
        <v>9.0269011999999993</v>
      </c>
      <c r="I218" s="99">
        <v>11.844462999999999</v>
      </c>
      <c r="J218" s="99">
        <v>16.962385000000001</v>
      </c>
      <c r="K218" s="99">
        <v>36.313091</v>
      </c>
      <c r="L218" s="99"/>
      <c r="M218" s="99">
        <v>24.025690999999998</v>
      </c>
      <c r="N218" s="99"/>
      <c r="O218" s="99">
        <v>9.4900307000000002</v>
      </c>
      <c r="P218" s="99">
        <v>18.510629000000002</v>
      </c>
      <c r="Q218" s="99">
        <v>4.4714378000000004</v>
      </c>
      <c r="R218" s="99">
        <v>4.1397487999999996</v>
      </c>
      <c r="S218" s="99">
        <v>2.1051948999999999</v>
      </c>
      <c r="T218" s="101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</row>
    <row r="219" spans="1:39" s="100" customFormat="1" ht="18" customHeight="1" x14ac:dyDescent="0.2">
      <c r="A219" s="97">
        <v>2019</v>
      </c>
      <c r="B219" s="99">
        <v>1.6080966000000001</v>
      </c>
      <c r="C219" s="99">
        <v>2.8068010999999999</v>
      </c>
      <c r="D219" s="99">
        <v>3.7202305999999998</v>
      </c>
      <c r="E219" s="99">
        <v>4.6630773999999997</v>
      </c>
      <c r="F219" s="99">
        <v>5.7111625999999998</v>
      </c>
      <c r="G219" s="99">
        <v>7.0843492000000001</v>
      </c>
      <c r="H219" s="99">
        <v>8.9382161999999994</v>
      </c>
      <c r="I219" s="99">
        <v>11.785066</v>
      </c>
      <c r="J219" s="99">
        <v>17.041585999999999</v>
      </c>
      <c r="K219" s="99">
        <v>36.641415000000002</v>
      </c>
      <c r="L219" s="99"/>
      <c r="M219" s="99">
        <v>22.780024999999998</v>
      </c>
      <c r="N219" s="99"/>
      <c r="O219" s="99">
        <v>9.1021467000000005</v>
      </c>
      <c r="P219" s="99">
        <v>18.050615000000001</v>
      </c>
      <c r="Q219" s="99">
        <v>4.6743325000000002</v>
      </c>
      <c r="R219" s="99">
        <v>3.8616454999999998</v>
      </c>
      <c r="S219" s="99">
        <v>2.1643568000000002</v>
      </c>
      <c r="T219" s="101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</row>
    <row r="220" spans="1:39" s="100" customFormat="1" ht="18" customHeight="1" x14ac:dyDescent="0.2">
      <c r="A220" s="97">
        <v>2020</v>
      </c>
      <c r="B220" s="99">
        <v>1.4292669</v>
      </c>
      <c r="C220" s="99">
        <v>2.6493625999999999</v>
      </c>
      <c r="D220" s="99">
        <v>3.5790112000000001</v>
      </c>
      <c r="E220" s="99">
        <v>4.5129991</v>
      </c>
      <c r="F220" s="99">
        <v>5.6155204999999997</v>
      </c>
      <c r="G220" s="99">
        <v>6.9841337000000001</v>
      </c>
      <c r="H220" s="99">
        <v>8.9060526000000007</v>
      </c>
      <c r="I220" s="99">
        <v>11.978566000000001</v>
      </c>
      <c r="J220" s="99">
        <v>17.396767000000001</v>
      </c>
      <c r="K220" s="99">
        <v>36.948321999999997</v>
      </c>
      <c r="L220" s="99"/>
      <c r="M220" s="99">
        <v>25.827954999999999</v>
      </c>
      <c r="N220" s="99"/>
      <c r="O220" s="99">
        <v>10.133196999999999</v>
      </c>
      <c r="P220" s="99">
        <v>20.457585000000002</v>
      </c>
      <c r="Q220" s="99">
        <v>4.7633331999999999</v>
      </c>
      <c r="R220" s="99">
        <v>4.2948044999999997</v>
      </c>
      <c r="S220" s="99">
        <v>2.1191960000000001</v>
      </c>
      <c r="T220" s="101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</row>
    <row r="221" spans="1:39" s="100" customFormat="1" ht="18" customHeight="1" x14ac:dyDescent="0.2">
      <c r="A221" s="97">
        <v>2021</v>
      </c>
      <c r="B221" s="99">
        <v>1.571191</v>
      </c>
      <c r="C221" s="99">
        <v>2.7641325000000001</v>
      </c>
      <c r="D221" s="99">
        <v>3.6465141999999999</v>
      </c>
      <c r="E221" s="99">
        <v>4.5768947999999998</v>
      </c>
      <c r="F221" s="99">
        <v>5.6893152999999996</v>
      </c>
      <c r="G221" s="99">
        <v>7.0845709000000001</v>
      </c>
      <c r="H221" s="99">
        <v>8.9119720000000004</v>
      </c>
      <c r="I221" s="99">
        <v>11.649447</v>
      </c>
      <c r="J221" s="99">
        <v>16.935922999999999</v>
      </c>
      <c r="K221" s="99">
        <v>37.170043999999997</v>
      </c>
      <c r="L221" s="99"/>
      <c r="M221" s="99">
        <v>23.654622</v>
      </c>
      <c r="N221" s="99"/>
      <c r="O221" s="99">
        <v>9.2718144000000002</v>
      </c>
      <c r="P221" s="99">
        <v>18.275506</v>
      </c>
      <c r="Q221" s="99">
        <v>4.6667246999999996</v>
      </c>
      <c r="R221" s="99">
        <v>3.9161310999999999</v>
      </c>
      <c r="S221" s="99">
        <v>2.1725517000000001</v>
      </c>
      <c r="T221" s="98"/>
      <c r="U221" s="98"/>
      <c r="V221" s="98"/>
      <c r="W221" s="98"/>
      <c r="X221" s="98"/>
      <c r="Y221" s="98"/>
      <c r="Z221" s="98"/>
      <c r="AA221" s="98"/>
      <c r="AB221" s="98"/>
    </row>
    <row r="222" spans="1:39" s="100" customFormat="1" ht="18" customHeight="1" x14ac:dyDescent="0.25">
      <c r="A222" s="16" t="s">
        <v>107</v>
      </c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101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</row>
    <row r="223" spans="1:39" s="100" customFormat="1" ht="18" customHeight="1" x14ac:dyDescent="0.2">
      <c r="A223" s="98" t="s">
        <v>108</v>
      </c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101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</row>
    <row r="224" spans="1:39" s="100" customFormat="1" ht="18" customHeight="1" x14ac:dyDescent="0.2">
      <c r="A224" s="97">
        <v>1996</v>
      </c>
      <c r="B224" s="99">
        <v>1.5607359000000001</v>
      </c>
      <c r="C224" s="99">
        <v>2.8559890000000001</v>
      </c>
      <c r="D224" s="99">
        <v>3.8741542999999998</v>
      </c>
      <c r="E224" s="99">
        <v>4.9001856000000004</v>
      </c>
      <c r="F224" s="99">
        <v>6.0951098999999997</v>
      </c>
      <c r="G224" s="99">
        <v>7.3934493000000003</v>
      </c>
      <c r="H224" s="99">
        <v>9.0835647999999996</v>
      </c>
      <c r="I224" s="99">
        <v>11.631940999999999</v>
      </c>
      <c r="J224" s="99">
        <v>16.187321000000001</v>
      </c>
      <c r="K224" s="99">
        <v>36.417544999999997</v>
      </c>
      <c r="L224" s="99"/>
      <c r="M224" s="99">
        <v>23.321400000000001</v>
      </c>
      <c r="N224" s="99"/>
      <c r="O224" s="99">
        <v>8.7937353999999992</v>
      </c>
      <c r="P224" s="99">
        <v>18.03209</v>
      </c>
      <c r="Q224" s="99">
        <v>4.2382923999999997</v>
      </c>
      <c r="R224" s="99">
        <v>4.2545647999999998</v>
      </c>
      <c r="S224" s="99">
        <v>2.1283091999999999</v>
      </c>
      <c r="T224" s="101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</row>
    <row r="225" spans="1:39" s="100" customFormat="1" ht="18" customHeight="1" x14ac:dyDescent="0.2">
      <c r="A225" s="97">
        <v>1997</v>
      </c>
      <c r="B225" s="99">
        <v>1.4497914000000001</v>
      </c>
      <c r="C225" s="99">
        <v>2.7085537999999998</v>
      </c>
      <c r="D225" s="99">
        <v>3.7284948999999998</v>
      </c>
      <c r="E225" s="99">
        <v>4.8062304999999999</v>
      </c>
      <c r="F225" s="99">
        <v>5.9839902</v>
      </c>
      <c r="G225" s="99">
        <v>7.2940702000000002</v>
      </c>
      <c r="H225" s="99">
        <v>8.9966124999999995</v>
      </c>
      <c r="I225" s="99">
        <v>11.540279999999999</v>
      </c>
      <c r="J225" s="99">
        <v>15.761588</v>
      </c>
      <c r="K225" s="99">
        <v>37.730389000000002</v>
      </c>
      <c r="L225" s="99"/>
      <c r="M225" s="99">
        <v>25.992675999999999</v>
      </c>
      <c r="N225" s="99"/>
      <c r="O225" s="99">
        <v>8.9361572999999996</v>
      </c>
      <c r="P225" s="99">
        <v>19.013814</v>
      </c>
      <c r="Q225" s="99">
        <v>4.1037296000000003</v>
      </c>
      <c r="R225" s="99">
        <v>4.6333007999999998</v>
      </c>
      <c r="S225" s="99">
        <v>2.0705874</v>
      </c>
      <c r="T225" s="101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</row>
    <row r="226" spans="1:39" s="100" customFormat="1" ht="18" customHeight="1" x14ac:dyDescent="0.2">
      <c r="A226" s="98" t="s">
        <v>109</v>
      </c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101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</row>
    <row r="227" spans="1:39" s="100" customFormat="1" ht="18" customHeight="1" x14ac:dyDescent="0.2">
      <c r="A227" s="97">
        <v>2000</v>
      </c>
      <c r="B227" s="99">
        <v>1.2754015999999999</v>
      </c>
      <c r="C227" s="99">
        <v>2.4953846999999998</v>
      </c>
      <c r="D227" s="99">
        <v>3.4072887999999999</v>
      </c>
      <c r="E227" s="99">
        <v>4.3305448999999996</v>
      </c>
      <c r="F227" s="99">
        <v>5.4415392999999996</v>
      </c>
      <c r="G227" s="99">
        <v>6.8612351</v>
      </c>
      <c r="H227" s="99">
        <v>8.6996020999999999</v>
      </c>
      <c r="I227" s="99">
        <v>11.356859</v>
      </c>
      <c r="J227" s="99">
        <v>15.950431</v>
      </c>
      <c r="K227" s="99">
        <v>40.181713000000002</v>
      </c>
      <c r="L227" s="99"/>
      <c r="M227" s="99">
        <v>31.486522000000001</v>
      </c>
      <c r="N227" s="99"/>
      <c r="O227" s="99">
        <v>10.196301999999999</v>
      </c>
      <c r="P227" s="99">
        <v>23.680596999999999</v>
      </c>
      <c r="Q227" s="99">
        <v>4.7857969000000002</v>
      </c>
      <c r="R227" s="99">
        <v>4.9480991000000003</v>
      </c>
      <c r="S227" s="99">
        <v>2.2465502000000002</v>
      </c>
      <c r="T227" s="101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</row>
    <row r="228" spans="1:39" s="100" customFormat="1" ht="18" customHeight="1" x14ac:dyDescent="0.2">
      <c r="A228" s="97">
        <v>2001</v>
      </c>
      <c r="B228" s="99">
        <v>1.4903044000000001</v>
      </c>
      <c r="C228" s="99">
        <v>2.6170156000000002</v>
      </c>
      <c r="D228" s="99">
        <v>3.5352831</v>
      </c>
      <c r="E228" s="99">
        <v>4.5311928000000004</v>
      </c>
      <c r="F228" s="99">
        <v>5.6527003999999996</v>
      </c>
      <c r="G228" s="99">
        <v>7.0218768000000003</v>
      </c>
      <c r="H228" s="99">
        <v>8.6409339999999997</v>
      </c>
      <c r="I228" s="99">
        <v>11.287646000000001</v>
      </c>
      <c r="J228" s="99">
        <v>16.01746</v>
      </c>
      <c r="K228" s="99">
        <v>39.205584999999999</v>
      </c>
      <c r="L228" s="99"/>
      <c r="M228" s="99">
        <v>26.301525000000002</v>
      </c>
      <c r="N228" s="99"/>
      <c r="O228" s="99">
        <v>9.4682671000000003</v>
      </c>
      <c r="P228" s="99">
        <v>19.006357000000001</v>
      </c>
      <c r="Q228" s="99">
        <v>4.6087030000000002</v>
      </c>
      <c r="R228" s="99">
        <v>4.1240142999999998</v>
      </c>
      <c r="S228" s="99">
        <v>2.2425907999999999</v>
      </c>
      <c r="T228" s="101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</row>
    <row r="229" spans="1:39" s="100" customFormat="1" ht="18" customHeight="1" x14ac:dyDescent="0.2">
      <c r="A229" s="97">
        <v>2002</v>
      </c>
      <c r="B229" s="99">
        <v>1.3051238000000001</v>
      </c>
      <c r="C229" s="99">
        <v>2.5301406000000002</v>
      </c>
      <c r="D229" s="99">
        <v>3.5929750999999999</v>
      </c>
      <c r="E229" s="99">
        <v>4.6678876999999996</v>
      </c>
      <c r="F229" s="99">
        <v>5.7869834999999998</v>
      </c>
      <c r="G229" s="99">
        <v>7.1942972999999997</v>
      </c>
      <c r="H229" s="99">
        <v>9.0151290999999993</v>
      </c>
      <c r="I229" s="99">
        <v>11.557902</v>
      </c>
      <c r="J229" s="99">
        <v>16.047958000000001</v>
      </c>
      <c r="K229" s="99">
        <v>38.301597999999998</v>
      </c>
      <c r="L229" s="99"/>
      <c r="M229" s="99">
        <v>29.332501000000001</v>
      </c>
      <c r="N229" s="99"/>
      <c r="O229" s="99">
        <v>10.088711999999999</v>
      </c>
      <c r="P229" s="99">
        <v>21.150859000000001</v>
      </c>
      <c r="Q229" s="99">
        <v>4.4888177999999996</v>
      </c>
      <c r="R229" s="99">
        <v>4.7118995999999997</v>
      </c>
      <c r="S229" s="99">
        <v>2.1574213000000002</v>
      </c>
      <c r="T229" s="101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</row>
    <row r="230" spans="1:39" s="100" customFormat="1" ht="18" customHeight="1" x14ac:dyDescent="0.2">
      <c r="A230" s="97">
        <v>2003</v>
      </c>
      <c r="B230" s="99">
        <v>1.3533497000000001</v>
      </c>
      <c r="C230" s="99">
        <v>2.5115778</v>
      </c>
      <c r="D230" s="99">
        <v>3.4249822999999999</v>
      </c>
      <c r="E230" s="99">
        <v>4.3169870000000001</v>
      </c>
      <c r="F230" s="99">
        <v>5.4135226999999997</v>
      </c>
      <c r="G230" s="99">
        <v>6.6884227000000003</v>
      </c>
      <c r="H230" s="99">
        <v>8.4414873000000004</v>
      </c>
      <c r="I230" s="99">
        <v>10.797905</v>
      </c>
      <c r="J230" s="99">
        <v>15.339831</v>
      </c>
      <c r="K230" s="99">
        <v>41.711933000000002</v>
      </c>
      <c r="L230" s="99"/>
      <c r="M230" s="99">
        <v>30.806965000000002</v>
      </c>
      <c r="N230" s="99"/>
      <c r="O230" s="99">
        <v>9.7189800000000002</v>
      </c>
      <c r="P230" s="99">
        <v>20.997601</v>
      </c>
      <c r="Q230" s="99">
        <v>4.7954224999999999</v>
      </c>
      <c r="R230" s="99">
        <v>4.3786759999999996</v>
      </c>
      <c r="S230" s="99">
        <v>2.3354843000000001</v>
      </c>
      <c r="T230" s="101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</row>
    <row r="231" spans="1:39" s="100" customFormat="1" ht="18" customHeight="1" x14ac:dyDescent="0.2">
      <c r="A231" s="97">
        <v>2004</v>
      </c>
      <c r="B231" s="99">
        <v>1.4209833999999999</v>
      </c>
      <c r="C231" s="99">
        <v>2.4922154000000001</v>
      </c>
      <c r="D231" s="99">
        <v>3.4269148999999999</v>
      </c>
      <c r="E231" s="99">
        <v>4.3447642000000002</v>
      </c>
      <c r="F231" s="99">
        <v>5.4028678000000001</v>
      </c>
      <c r="G231" s="99">
        <v>6.6449881</v>
      </c>
      <c r="H231" s="99">
        <v>8.3540267999999998</v>
      </c>
      <c r="I231" s="99">
        <v>10.793314000000001</v>
      </c>
      <c r="J231" s="99">
        <v>15.436951000000001</v>
      </c>
      <c r="K231" s="99">
        <v>41.682971999999999</v>
      </c>
      <c r="L231" s="99"/>
      <c r="M231" s="99">
        <v>29.322057000000001</v>
      </c>
      <c r="N231" s="99"/>
      <c r="O231" s="99">
        <v>9.5283570999999991</v>
      </c>
      <c r="P231" s="99">
        <v>20.520778</v>
      </c>
      <c r="Q231" s="99">
        <v>4.9202621000000004</v>
      </c>
      <c r="R231" s="99">
        <v>4.1706675999999998</v>
      </c>
      <c r="S231" s="99">
        <v>2.3636892</v>
      </c>
      <c r="T231" s="101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</row>
    <row r="232" spans="1:39" s="100" customFormat="1" ht="18" customHeight="1" x14ac:dyDescent="0.2">
      <c r="A232" s="107" t="s">
        <v>110</v>
      </c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101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</row>
    <row r="233" spans="1:39" s="100" customFormat="1" ht="18" customHeight="1" x14ac:dyDescent="0.2">
      <c r="A233" s="97">
        <v>2005</v>
      </c>
      <c r="B233" s="99">
        <v>1.5004206</v>
      </c>
      <c r="C233" s="99">
        <v>2.6207894999999999</v>
      </c>
      <c r="D233" s="99">
        <v>3.5644952999999999</v>
      </c>
      <c r="E233" s="99">
        <v>4.5639963000000003</v>
      </c>
      <c r="F233" s="99">
        <v>5.6400762000000002</v>
      </c>
      <c r="G233" s="99">
        <v>6.9307388999999997</v>
      </c>
      <c r="H233" s="99">
        <v>8.7088785000000009</v>
      </c>
      <c r="I233" s="99">
        <v>11.216327</v>
      </c>
      <c r="J233" s="99">
        <v>16.316286000000002</v>
      </c>
      <c r="K233" s="99">
        <v>38.937992000000001</v>
      </c>
      <c r="L233" s="99"/>
      <c r="M233" s="99">
        <v>25.945584</v>
      </c>
      <c r="N233" s="99"/>
      <c r="O233" s="99">
        <v>9.7693060999999997</v>
      </c>
      <c r="P233" s="99">
        <v>19.146359</v>
      </c>
      <c r="Q233" s="99">
        <v>4.6328000999999999</v>
      </c>
      <c r="R233" s="99">
        <v>4.1327834000000001</v>
      </c>
      <c r="S233" s="99">
        <v>2.2296388999999999</v>
      </c>
      <c r="T233" s="101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</row>
    <row r="234" spans="1:39" s="100" customFormat="1" ht="18" customHeight="1" x14ac:dyDescent="0.2">
      <c r="A234" s="97">
        <v>2006</v>
      </c>
      <c r="B234" s="99">
        <v>1.4460739</v>
      </c>
      <c r="C234" s="99">
        <v>2.5093049999999999</v>
      </c>
      <c r="D234" s="99">
        <v>3.3732584000000001</v>
      </c>
      <c r="E234" s="99">
        <v>4.2918438999999999</v>
      </c>
      <c r="F234" s="99">
        <v>5.3043480000000001</v>
      </c>
      <c r="G234" s="99">
        <v>6.7074647000000001</v>
      </c>
      <c r="H234" s="99">
        <v>8.4139985999999993</v>
      </c>
      <c r="I234" s="99">
        <v>10.965161999999999</v>
      </c>
      <c r="J234" s="99">
        <v>15.802315</v>
      </c>
      <c r="K234" s="99">
        <v>41.186230000000002</v>
      </c>
      <c r="L234" s="99"/>
      <c r="M234" s="99">
        <v>28.464345000000002</v>
      </c>
      <c r="N234" s="99"/>
      <c r="O234" s="99">
        <v>9.7545728999999994</v>
      </c>
      <c r="P234" s="99">
        <v>19.366539</v>
      </c>
      <c r="Q234" s="99">
        <v>4.8273223999999999</v>
      </c>
      <c r="R234" s="99">
        <v>4.0118594999999999</v>
      </c>
      <c r="S234" s="99">
        <v>2.2478560000000001</v>
      </c>
      <c r="T234" s="101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</row>
    <row r="235" spans="1:39" s="100" customFormat="1" ht="18" customHeight="1" x14ac:dyDescent="0.2">
      <c r="A235" s="97">
        <v>2007</v>
      </c>
      <c r="B235" s="99">
        <v>1.6053181999999999</v>
      </c>
      <c r="C235" s="99">
        <v>2.7919868999999999</v>
      </c>
      <c r="D235" s="99">
        <v>3.7261133000000002</v>
      </c>
      <c r="E235" s="99">
        <v>4.7228646000000003</v>
      </c>
      <c r="F235" s="99">
        <v>5.8468504000000001</v>
      </c>
      <c r="G235" s="99">
        <v>7.0841593999999999</v>
      </c>
      <c r="H235" s="99">
        <v>8.6990709000000006</v>
      </c>
      <c r="I235" s="99">
        <v>11.135261</v>
      </c>
      <c r="J235" s="99">
        <v>15.801166</v>
      </c>
      <c r="K235" s="99">
        <v>38.587207999999997</v>
      </c>
      <c r="L235" s="99"/>
      <c r="M235" s="99">
        <v>24.028821000000001</v>
      </c>
      <c r="N235" s="99"/>
      <c r="O235" s="99">
        <v>8.6592362999999999</v>
      </c>
      <c r="P235" s="99">
        <v>17.873612999999999</v>
      </c>
      <c r="Q235" s="99">
        <v>4.5397917000000003</v>
      </c>
      <c r="R235" s="99">
        <v>3.9370997999999999</v>
      </c>
      <c r="S235" s="99">
        <v>2.2926110999999998</v>
      </c>
      <c r="T235" s="101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</row>
    <row r="236" spans="1:39" s="100" customFormat="1" ht="18" customHeight="1" x14ac:dyDescent="0.2">
      <c r="A236" s="98" t="s">
        <v>111</v>
      </c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101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</row>
    <row r="237" spans="1:39" s="100" customFormat="1" ht="18" customHeight="1" x14ac:dyDescent="0.2">
      <c r="A237" s="97">
        <v>2008</v>
      </c>
      <c r="B237" s="99">
        <v>1.7372098</v>
      </c>
      <c r="C237" s="99">
        <v>2.8576864999999998</v>
      </c>
      <c r="D237" s="99">
        <v>3.7823161999999999</v>
      </c>
      <c r="E237" s="99">
        <v>4.7690763</v>
      </c>
      <c r="F237" s="99">
        <v>5.8522657999999996</v>
      </c>
      <c r="G237" s="99">
        <v>7.1397776999999998</v>
      </c>
      <c r="H237" s="99">
        <v>8.8477221000000004</v>
      </c>
      <c r="I237" s="99">
        <v>11.376631</v>
      </c>
      <c r="J237" s="99">
        <v>15.844236</v>
      </c>
      <c r="K237" s="99">
        <v>37.793075999999999</v>
      </c>
      <c r="L237" s="99"/>
      <c r="M237" s="99">
        <v>21.730543000000001</v>
      </c>
      <c r="N237" s="99"/>
      <c r="O237" s="99">
        <v>8.1822861000000007</v>
      </c>
      <c r="P237" s="99">
        <v>15.637658</v>
      </c>
      <c r="Q237" s="99">
        <v>4.2772331000000001</v>
      </c>
      <c r="R237" s="99">
        <v>3.6560218</v>
      </c>
      <c r="S237" s="99">
        <v>2.1137131999999998</v>
      </c>
      <c r="T237" s="101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</row>
    <row r="238" spans="1:39" s="100" customFormat="1" ht="18" customHeight="1" x14ac:dyDescent="0.2">
      <c r="A238" s="97">
        <v>2009</v>
      </c>
      <c r="B238" s="99">
        <v>1.6910174</v>
      </c>
      <c r="C238" s="99">
        <v>2.7902224000000002</v>
      </c>
      <c r="D238" s="99">
        <v>3.7073413999999998</v>
      </c>
      <c r="E238" s="99">
        <v>4.6974448999999998</v>
      </c>
      <c r="F238" s="99">
        <v>5.7457447000000004</v>
      </c>
      <c r="G238" s="99">
        <v>7.0170678999999998</v>
      </c>
      <c r="H238" s="99">
        <v>8.6769142000000006</v>
      </c>
      <c r="I238" s="99">
        <v>11.092173000000001</v>
      </c>
      <c r="J238" s="99">
        <v>15.861053</v>
      </c>
      <c r="K238" s="99">
        <v>38.721024</v>
      </c>
      <c r="L238" s="99"/>
      <c r="M238" s="99">
        <v>22.894556999999999</v>
      </c>
      <c r="N238" s="99"/>
      <c r="O238" s="99">
        <v>8.5224057000000002</v>
      </c>
      <c r="P238" s="99">
        <v>16.854599</v>
      </c>
      <c r="Q238" s="99">
        <v>4.5926624</v>
      </c>
      <c r="R238" s="99">
        <v>3.6698971999999999</v>
      </c>
      <c r="S238" s="99">
        <v>2.2800087000000002</v>
      </c>
      <c r="T238" s="101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</row>
    <row r="239" spans="1:39" s="100" customFormat="1" ht="18" customHeight="1" x14ac:dyDescent="0.2">
      <c r="A239" s="97">
        <v>2010</v>
      </c>
      <c r="B239" s="99">
        <v>1.8044662</v>
      </c>
      <c r="C239" s="99">
        <v>2.8450077</v>
      </c>
      <c r="D239" s="99">
        <v>3.7901658999999999</v>
      </c>
      <c r="E239" s="99">
        <v>4.7110576999999996</v>
      </c>
      <c r="F239" s="99">
        <v>5.8263978999999999</v>
      </c>
      <c r="G239" s="99">
        <v>7.3045077000000003</v>
      </c>
      <c r="H239" s="99">
        <v>9.1643208999999999</v>
      </c>
      <c r="I239" s="99">
        <v>11.636544000000001</v>
      </c>
      <c r="J239" s="99">
        <v>16.361924999999999</v>
      </c>
      <c r="K239" s="99">
        <v>36.555607000000002</v>
      </c>
      <c r="L239" s="99"/>
      <c r="M239" s="99">
        <v>20.241531999999999</v>
      </c>
      <c r="N239" s="99"/>
      <c r="O239" s="99">
        <v>8.6250494</v>
      </c>
      <c r="P239" s="99">
        <v>15.722649000000001</v>
      </c>
      <c r="Q239" s="99">
        <v>4.481255</v>
      </c>
      <c r="R239" s="99">
        <v>3.508537</v>
      </c>
      <c r="S239" s="99">
        <v>2.2319551</v>
      </c>
      <c r="T239" s="101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</row>
    <row r="240" spans="1:39" s="100" customFormat="1" ht="18" customHeight="1" x14ac:dyDescent="0.2">
      <c r="A240" s="97">
        <v>2011</v>
      </c>
      <c r="B240" s="99">
        <v>1.7667657999999999</v>
      </c>
      <c r="C240" s="99">
        <v>2.9749531999999999</v>
      </c>
      <c r="D240" s="99">
        <v>3.8242311</v>
      </c>
      <c r="E240" s="99">
        <v>4.7325768000000004</v>
      </c>
      <c r="F240" s="99">
        <v>5.8065471999999998</v>
      </c>
      <c r="G240" s="99">
        <v>7.1169791</v>
      </c>
      <c r="H240" s="99">
        <v>8.9859495000000003</v>
      </c>
      <c r="I240" s="99">
        <v>11.584394</v>
      </c>
      <c r="J240" s="99">
        <v>15.697093000000001</v>
      </c>
      <c r="K240" s="99">
        <v>37.510508999999999</v>
      </c>
      <c r="L240" s="99"/>
      <c r="M240" s="99">
        <v>21.213922</v>
      </c>
      <c r="N240" s="99"/>
      <c r="O240" s="99">
        <v>7.7315341999999996</v>
      </c>
      <c r="P240" s="99">
        <v>16.008652999999999</v>
      </c>
      <c r="Q240" s="99">
        <v>4.4336848</v>
      </c>
      <c r="R240" s="99">
        <v>3.6106881</v>
      </c>
      <c r="S240" s="99">
        <v>2.1583641999999998</v>
      </c>
      <c r="T240" s="101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</row>
    <row r="241" spans="1:39" s="100" customFormat="1" ht="18" customHeight="1" x14ac:dyDescent="0.2">
      <c r="A241" s="97">
        <v>2012</v>
      </c>
      <c r="B241" s="99">
        <v>1.8499825999999999</v>
      </c>
      <c r="C241" s="99">
        <v>3.0630453000000002</v>
      </c>
      <c r="D241" s="99">
        <v>4.0150670999999996</v>
      </c>
      <c r="E241" s="99">
        <v>5.0136623</v>
      </c>
      <c r="F241" s="99">
        <v>6.0551066000000002</v>
      </c>
      <c r="G241" s="99">
        <v>7.4535727999999999</v>
      </c>
      <c r="H241" s="99">
        <v>9.0642729000000006</v>
      </c>
      <c r="I241" s="99">
        <v>11.490243</v>
      </c>
      <c r="J241" s="99">
        <v>15.932072</v>
      </c>
      <c r="K241" s="99">
        <v>36.062973</v>
      </c>
      <c r="L241" s="99"/>
      <c r="M241" s="99">
        <v>19.478249000000002</v>
      </c>
      <c r="N241" s="99"/>
      <c r="O241" s="99">
        <v>7.7005663000000002</v>
      </c>
      <c r="P241" s="99">
        <v>14.337064</v>
      </c>
      <c r="Q241" s="99">
        <v>4.0992705000000003</v>
      </c>
      <c r="R241" s="99">
        <v>3.4974671000000002</v>
      </c>
      <c r="S241" s="99">
        <v>2.0876087000000001</v>
      </c>
      <c r="T241" s="101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</row>
    <row r="242" spans="1:39" s="100" customFormat="1" ht="18" customHeight="1" x14ac:dyDescent="0.2">
      <c r="A242" s="97">
        <v>2013</v>
      </c>
      <c r="B242" s="99">
        <v>1.861192</v>
      </c>
      <c r="C242" s="99">
        <v>2.9645144999999999</v>
      </c>
      <c r="D242" s="99">
        <v>3.8719668</v>
      </c>
      <c r="E242" s="99">
        <v>4.8093323999999997</v>
      </c>
      <c r="F242" s="99">
        <v>5.8662995999999996</v>
      </c>
      <c r="G242" s="99">
        <v>7.1195358999999998</v>
      </c>
      <c r="H242" s="99">
        <v>8.7639359999999993</v>
      </c>
      <c r="I242" s="99">
        <v>11.096892</v>
      </c>
      <c r="J242" s="99">
        <v>15.722415</v>
      </c>
      <c r="K242" s="99">
        <v>37.923915999999998</v>
      </c>
      <c r="L242" s="99"/>
      <c r="M242" s="99">
        <v>20.360522</v>
      </c>
      <c r="N242" s="99"/>
      <c r="O242" s="99">
        <v>7.7768284999999997</v>
      </c>
      <c r="P242" s="99">
        <v>15.320001</v>
      </c>
      <c r="Q242" s="99">
        <v>4.5298638000000002</v>
      </c>
      <c r="R242" s="99">
        <v>3.3820003000000001</v>
      </c>
      <c r="S242" s="99">
        <v>2.2737956000000001</v>
      </c>
      <c r="T242" s="101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</row>
    <row r="243" spans="1:39" s="100" customFormat="1" ht="18" customHeight="1" x14ac:dyDescent="0.2">
      <c r="A243" s="97">
        <v>2014</v>
      </c>
      <c r="B243" s="99">
        <v>1.9021425000000001</v>
      </c>
      <c r="C243" s="99">
        <v>3.1526092999999999</v>
      </c>
      <c r="D243" s="99">
        <v>4.1459570000000001</v>
      </c>
      <c r="E243" s="99">
        <v>5.1655826999999999</v>
      </c>
      <c r="F243" s="99">
        <v>6.2785687000000001</v>
      </c>
      <c r="G243" s="99">
        <v>7.6269340999999997</v>
      </c>
      <c r="H243" s="99">
        <v>9.4367037000000007</v>
      </c>
      <c r="I243" s="99">
        <v>12.091619</v>
      </c>
      <c r="J243" s="99">
        <v>16.819718999999999</v>
      </c>
      <c r="K243" s="99">
        <v>33.380164999999998</v>
      </c>
      <c r="L243" s="99"/>
      <c r="M243" s="99">
        <v>17.543742999999999</v>
      </c>
      <c r="N243" s="99"/>
      <c r="O243" s="99">
        <v>7.7162668999999999</v>
      </c>
      <c r="P243" s="99">
        <v>14.818239999999999</v>
      </c>
      <c r="Q243" s="99">
        <v>4.1016987</v>
      </c>
      <c r="R243" s="99">
        <v>3.6127082000000001</v>
      </c>
      <c r="S243" s="99">
        <v>2.0369003999999999</v>
      </c>
      <c r="T243" s="101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</row>
    <row r="244" spans="1:39" s="100" customFormat="1" ht="18" customHeight="1" x14ac:dyDescent="0.2">
      <c r="A244" s="97">
        <v>2015</v>
      </c>
      <c r="B244" s="99">
        <v>1.8662734999999999</v>
      </c>
      <c r="C244" s="99">
        <v>3.1423073000000001</v>
      </c>
      <c r="D244" s="99">
        <v>4.1096038999999998</v>
      </c>
      <c r="E244" s="99">
        <v>5.1407261000000002</v>
      </c>
      <c r="F244" s="99">
        <v>6.2319998999999999</v>
      </c>
      <c r="G244" s="99">
        <v>7.5202660999999997</v>
      </c>
      <c r="H244" s="99">
        <v>9.2744493000000006</v>
      </c>
      <c r="I244" s="99">
        <v>11.664111999999999</v>
      </c>
      <c r="J244" s="99">
        <v>16.179601999999999</v>
      </c>
      <c r="K244" s="99">
        <v>34.870659000000003</v>
      </c>
      <c r="L244" s="99"/>
      <c r="M244" s="99">
        <v>18.652121999999999</v>
      </c>
      <c r="N244" s="99"/>
      <c r="O244" s="99">
        <v>7.8137325000000004</v>
      </c>
      <c r="P244" s="99">
        <v>14.317506</v>
      </c>
      <c r="Q244" s="99">
        <v>3.9565731</v>
      </c>
      <c r="R244" s="99">
        <v>3.6186633000000001</v>
      </c>
      <c r="S244" s="99">
        <v>2.0280516999999998</v>
      </c>
      <c r="T244" s="101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</row>
    <row r="245" spans="1:39" s="100" customFormat="1" ht="18" customHeight="1" x14ac:dyDescent="0.2">
      <c r="A245" s="97">
        <v>2016</v>
      </c>
      <c r="B245" s="99">
        <v>1.8243461999999999</v>
      </c>
      <c r="C245" s="99">
        <v>3.0459526000000001</v>
      </c>
      <c r="D245" s="99">
        <v>4.0256132999999998</v>
      </c>
      <c r="E245" s="99">
        <v>5.0223446000000003</v>
      </c>
      <c r="F245" s="99">
        <v>6.1998629999999997</v>
      </c>
      <c r="G245" s="99">
        <v>7.5811833999999996</v>
      </c>
      <c r="H245" s="99">
        <v>9.1827631000000007</v>
      </c>
      <c r="I245" s="99">
        <v>11.588481</v>
      </c>
      <c r="J245" s="99">
        <v>16.173608999999999</v>
      </c>
      <c r="K245" s="99">
        <v>35.355843</v>
      </c>
      <c r="L245" s="99"/>
      <c r="M245" s="99">
        <v>19.375744999999998</v>
      </c>
      <c r="N245" s="99"/>
      <c r="O245" s="99">
        <v>7.8667933000000003</v>
      </c>
      <c r="P245" s="99">
        <v>15.134345</v>
      </c>
      <c r="Q245" s="99">
        <v>4.1444274999999999</v>
      </c>
      <c r="R245" s="99">
        <v>3.6517336999999999</v>
      </c>
      <c r="S245" s="99">
        <v>2.1260226000000002</v>
      </c>
      <c r="T245" s="101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</row>
    <row r="246" spans="1:39" s="100" customFormat="1" ht="18" customHeight="1" x14ac:dyDescent="0.2">
      <c r="A246" s="98" t="s">
        <v>112</v>
      </c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101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</row>
    <row r="247" spans="1:39" s="100" customFormat="1" ht="18" customHeight="1" x14ac:dyDescent="0.2">
      <c r="A247" s="97">
        <v>2016</v>
      </c>
      <c r="B247" s="99">
        <v>2.2544968000000001</v>
      </c>
      <c r="C247" s="99">
        <v>3.5657592</v>
      </c>
      <c r="D247" s="99">
        <v>4.5307746</v>
      </c>
      <c r="E247" s="99">
        <v>5.5070081000000002</v>
      </c>
      <c r="F247" s="99">
        <v>6.6373119000000003</v>
      </c>
      <c r="G247" s="99">
        <v>7.8718538000000002</v>
      </c>
      <c r="H247" s="99">
        <v>9.5894174999999997</v>
      </c>
      <c r="I247" s="99">
        <v>11.940580000000001</v>
      </c>
      <c r="J247" s="99">
        <v>16.077068000000001</v>
      </c>
      <c r="K247" s="99">
        <v>32.025730000000003</v>
      </c>
      <c r="L247" s="99"/>
      <c r="M247" s="99">
        <v>14.186942999999999</v>
      </c>
      <c r="N247" s="99"/>
      <c r="O247" s="99">
        <v>6.3086012</v>
      </c>
      <c r="P247" s="99">
        <v>11.008910999999999</v>
      </c>
      <c r="Q247" s="99">
        <v>3.5601995</v>
      </c>
      <c r="R247" s="99">
        <v>3.0922174</v>
      </c>
      <c r="S247" s="99">
        <v>1.8922813999999999</v>
      </c>
      <c r="T247" s="101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</row>
    <row r="248" spans="1:39" s="100" customFormat="1" ht="18" customHeight="1" x14ac:dyDescent="0.2">
      <c r="A248" s="97">
        <v>2017</v>
      </c>
      <c r="B248" s="99">
        <v>2.3026195</v>
      </c>
      <c r="C248" s="99">
        <v>3.6492640999999999</v>
      </c>
      <c r="D248" s="99">
        <v>4.5983910999999997</v>
      </c>
      <c r="E248" s="99">
        <v>5.5722360999999996</v>
      </c>
      <c r="F248" s="99">
        <v>6.6074647999999998</v>
      </c>
      <c r="G248" s="99">
        <v>7.7492580000000002</v>
      </c>
      <c r="H248" s="99">
        <v>9.1950169000000006</v>
      </c>
      <c r="I248" s="99">
        <v>11.424989999999999</v>
      </c>
      <c r="J248" s="99">
        <v>15.414021</v>
      </c>
      <c r="K248" s="99">
        <v>33.486739999999998</v>
      </c>
      <c r="L248" s="99"/>
      <c r="M248" s="99">
        <v>14.531874</v>
      </c>
      <c r="N248" s="99"/>
      <c r="O248" s="99">
        <v>6.0053099000000003</v>
      </c>
      <c r="P248" s="99">
        <v>10.43308</v>
      </c>
      <c r="Q248" s="99">
        <v>3.464483</v>
      </c>
      <c r="R248" s="99">
        <v>3.0114391</v>
      </c>
      <c r="S248" s="99">
        <v>1.9080018000000001</v>
      </c>
      <c r="T248" s="101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</row>
    <row r="249" spans="1:39" s="100" customFormat="1" ht="18" customHeight="1" x14ac:dyDescent="0.2">
      <c r="A249" s="97">
        <v>2018</v>
      </c>
      <c r="B249" s="99">
        <v>2.2730969999999999</v>
      </c>
      <c r="C249" s="99">
        <v>3.5305133</v>
      </c>
      <c r="D249" s="99">
        <v>4.4599289999999998</v>
      </c>
      <c r="E249" s="99">
        <v>5.3454132000000003</v>
      </c>
      <c r="F249" s="99">
        <v>6.3398471000000001</v>
      </c>
      <c r="G249" s="99">
        <v>7.5658688999999999</v>
      </c>
      <c r="H249" s="99">
        <v>9.1018038000000008</v>
      </c>
      <c r="I249" s="99">
        <v>11.276930999999999</v>
      </c>
      <c r="J249" s="99">
        <v>14.952248000000001</v>
      </c>
      <c r="K249" s="99">
        <v>35.154345999999997</v>
      </c>
      <c r="L249" s="99"/>
      <c r="M249" s="99">
        <v>15.455598999999999</v>
      </c>
      <c r="N249" s="99"/>
      <c r="O249" s="99">
        <v>5.9429949999999998</v>
      </c>
      <c r="P249" s="99">
        <v>10.545949999999999</v>
      </c>
      <c r="Q249" s="99">
        <v>3.5505528000000002</v>
      </c>
      <c r="R249" s="99">
        <v>2.9702275</v>
      </c>
      <c r="S249" s="99">
        <v>1.9345534</v>
      </c>
      <c r="T249" s="101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</row>
    <row r="250" spans="1:39" s="101" customFormat="1" ht="18" customHeight="1" x14ac:dyDescent="0.2">
      <c r="A250" s="97">
        <v>2019</v>
      </c>
      <c r="B250" s="105">
        <v>2.3355793999999999</v>
      </c>
      <c r="C250" s="105">
        <v>3.6586397000000002</v>
      </c>
      <c r="D250" s="105">
        <v>4.5930017999999997</v>
      </c>
      <c r="E250" s="105">
        <v>5.5088983000000002</v>
      </c>
      <c r="F250" s="105">
        <v>6.5774803000000004</v>
      </c>
      <c r="G250" s="105">
        <v>7.8104528999999996</v>
      </c>
      <c r="H250" s="105">
        <v>9.3858118000000008</v>
      </c>
      <c r="I250" s="105">
        <v>11.590897999999999</v>
      </c>
      <c r="J250" s="105">
        <v>15.438181999999999</v>
      </c>
      <c r="K250" s="105">
        <v>33.101055000000002</v>
      </c>
      <c r="L250" s="105"/>
      <c r="M250" s="105">
        <v>14.160681</v>
      </c>
      <c r="N250" s="105"/>
      <c r="O250" s="105">
        <v>5.9452591000000004</v>
      </c>
      <c r="P250" s="105">
        <v>10.329406000000001</v>
      </c>
      <c r="Q250" s="105">
        <v>3.4812666000000001</v>
      </c>
      <c r="R250" s="105">
        <v>2.9671400999999999</v>
      </c>
      <c r="S250" s="105">
        <v>1.9163878000000001</v>
      </c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</row>
    <row r="251" spans="1:39" s="101" customFormat="1" ht="18" customHeight="1" x14ac:dyDescent="0.2">
      <c r="A251" s="97">
        <v>2020</v>
      </c>
      <c r="B251" s="105">
        <v>2.4113359000000001</v>
      </c>
      <c r="C251" s="105">
        <v>3.8527369</v>
      </c>
      <c r="D251" s="105">
        <v>4.8799653000000003</v>
      </c>
      <c r="E251" s="105">
        <v>5.8107442999999996</v>
      </c>
      <c r="F251" s="105">
        <v>6.8264174000000004</v>
      </c>
      <c r="G251" s="105">
        <v>8.1006432000000004</v>
      </c>
      <c r="H251" s="105">
        <v>9.6993246000000006</v>
      </c>
      <c r="I251" s="105">
        <v>11.959151</v>
      </c>
      <c r="J251" s="105">
        <v>16.043064000000001</v>
      </c>
      <c r="K251" s="105">
        <v>30.416616000000001</v>
      </c>
      <c r="L251" s="105"/>
      <c r="M251" s="105">
        <v>12.612678000000001</v>
      </c>
      <c r="N251" s="105"/>
      <c r="O251" s="105">
        <v>5.8651917999999998</v>
      </c>
      <c r="P251" s="105">
        <v>10.107119000000001</v>
      </c>
      <c r="Q251" s="105">
        <v>3.2906301999999998</v>
      </c>
      <c r="R251" s="105">
        <v>3.0714844000000001</v>
      </c>
      <c r="S251" s="105">
        <v>1.7994969000000001</v>
      </c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</row>
    <row r="252" spans="1:39" s="101" customFormat="1" ht="18" customHeight="1" x14ac:dyDescent="0.2">
      <c r="A252" s="97">
        <v>2021</v>
      </c>
      <c r="B252" s="105">
        <v>2.5688778999999999</v>
      </c>
      <c r="C252" s="105">
        <v>3.9876399</v>
      </c>
      <c r="D252" s="105">
        <v>5.0439439000000004</v>
      </c>
      <c r="E252" s="105">
        <v>6.0034685000000003</v>
      </c>
      <c r="F252" s="105">
        <v>6.9755143999999998</v>
      </c>
      <c r="G252" s="105">
        <v>8.1923943000000001</v>
      </c>
      <c r="H252" s="105">
        <v>9.7042178999999997</v>
      </c>
      <c r="I252" s="105">
        <v>11.788186</v>
      </c>
      <c r="J252" s="105">
        <v>15.48556</v>
      </c>
      <c r="K252" s="105">
        <v>30.250195999999999</v>
      </c>
      <c r="L252" s="105"/>
      <c r="M252" s="105">
        <v>11.765707000000001</v>
      </c>
      <c r="N252" s="105"/>
      <c r="O252" s="105">
        <v>5.2765700000000004</v>
      </c>
      <c r="P252" s="105">
        <v>9.3338386999999994</v>
      </c>
      <c r="Q252" s="105">
        <v>3.2826502</v>
      </c>
      <c r="R252" s="105">
        <v>2.8433850999999999</v>
      </c>
      <c r="S252" s="105">
        <v>1.8579516</v>
      </c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</row>
    <row r="253" spans="1:39" s="101" customFormat="1" ht="18" customHeight="1" x14ac:dyDescent="0.25">
      <c r="A253" s="16" t="s">
        <v>113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</row>
    <row r="254" spans="1:39" s="101" customFormat="1" ht="18" customHeight="1" x14ac:dyDescent="0.2">
      <c r="A254" s="98" t="s">
        <v>114</v>
      </c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</row>
    <row r="255" spans="1:39" s="101" customFormat="1" ht="18" customHeight="1" x14ac:dyDescent="0.2">
      <c r="A255" s="97">
        <v>1995</v>
      </c>
      <c r="B255" s="99">
        <v>0.47259694000000002</v>
      </c>
      <c r="C255" s="99">
        <v>1.5928091</v>
      </c>
      <c r="D255" s="99">
        <v>2.7247786999999999</v>
      </c>
      <c r="E255" s="99">
        <v>3.9093702000000001</v>
      </c>
      <c r="F255" s="99">
        <v>5.1810131000000004</v>
      </c>
      <c r="G255" s="99">
        <v>6.5833510999999998</v>
      </c>
      <c r="H255" s="99">
        <v>8.4392976999999991</v>
      </c>
      <c r="I255" s="99">
        <v>11.158958</v>
      </c>
      <c r="J255" s="99">
        <v>16.025310999999999</v>
      </c>
      <c r="K255" s="99">
        <v>43.912514000000002</v>
      </c>
      <c r="L255" s="99"/>
      <c r="M255" s="99">
        <v>92.848394999999996</v>
      </c>
      <c r="N255" s="99"/>
      <c r="O255" s="99">
        <v>21.078261000000001</v>
      </c>
      <c r="P255" s="99">
        <v>75.077877999999998</v>
      </c>
      <c r="Q255" s="99">
        <v>5.1787504000000002</v>
      </c>
      <c r="R255" s="99">
        <v>14.497296</v>
      </c>
      <c r="S255" s="99">
        <v>2.3398804000000002</v>
      </c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</row>
    <row r="256" spans="1:39" s="101" customFormat="1" ht="18" customHeight="1" x14ac:dyDescent="0.2">
      <c r="A256" s="97">
        <v>1998</v>
      </c>
      <c r="B256" s="99">
        <v>0.6680429</v>
      </c>
      <c r="C256" s="99">
        <v>1.8862028</v>
      </c>
      <c r="D256" s="99">
        <v>2.9118246999999999</v>
      </c>
      <c r="E256" s="99">
        <v>3.8754783000000002</v>
      </c>
      <c r="F256" s="99">
        <v>4.9134669000000004</v>
      </c>
      <c r="G256" s="99">
        <v>6.2520141999999996</v>
      </c>
      <c r="H256" s="99">
        <v>7.9055266</v>
      </c>
      <c r="I256" s="99">
        <v>10.331951999999999</v>
      </c>
      <c r="J256" s="99">
        <v>15.23945</v>
      </c>
      <c r="K256" s="99">
        <v>46.016041000000001</v>
      </c>
      <c r="L256" s="99"/>
      <c r="M256" s="99">
        <v>68.863033999999999</v>
      </c>
      <c r="N256" s="99"/>
      <c r="O256" s="99">
        <v>15.101972</v>
      </c>
      <c r="P256" s="99">
        <v>48.404561000000001</v>
      </c>
      <c r="Q256" s="99">
        <v>5.1677337999999997</v>
      </c>
      <c r="R256" s="99">
        <v>9.3666902000000007</v>
      </c>
      <c r="S256" s="99">
        <v>2.3893618999999999</v>
      </c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</row>
    <row r="257" spans="1:39" s="101" customFormat="1" ht="18" customHeight="1" x14ac:dyDescent="0.2">
      <c r="A257" s="97">
        <v>1999</v>
      </c>
      <c r="B257" s="99">
        <v>0.75706220000000002</v>
      </c>
      <c r="C257" s="99">
        <v>1.8643881</v>
      </c>
      <c r="D257" s="99">
        <v>2.8216128</v>
      </c>
      <c r="E257" s="99">
        <v>3.7175303</v>
      </c>
      <c r="F257" s="99">
        <v>4.7653441000000001</v>
      </c>
      <c r="G257" s="99">
        <v>5.9549918000000002</v>
      </c>
      <c r="H257" s="99">
        <v>7.6073317999999999</v>
      </c>
      <c r="I257" s="99">
        <v>10.074393000000001</v>
      </c>
      <c r="J257" s="99">
        <v>14.610443999999999</v>
      </c>
      <c r="K257" s="99">
        <v>47.826900000000002</v>
      </c>
      <c r="L257" s="99"/>
      <c r="M257" s="99">
        <v>63.157890999999999</v>
      </c>
      <c r="N257" s="99"/>
      <c r="O257" s="99">
        <v>14.473236</v>
      </c>
      <c r="P257" s="99">
        <v>38.467004000000003</v>
      </c>
      <c r="Q257" s="99">
        <v>5.1828104000000002</v>
      </c>
      <c r="R257" s="99">
        <v>7.4220357999999997</v>
      </c>
      <c r="S257" s="99">
        <v>2.3264800000000001</v>
      </c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</row>
    <row r="258" spans="1:39" s="101" customFormat="1" ht="18" customHeight="1" x14ac:dyDescent="0.2">
      <c r="A258" s="97">
        <v>2006</v>
      </c>
      <c r="B258" s="99">
        <v>0.98558027000000004</v>
      </c>
      <c r="C258" s="99">
        <v>2.0822048</v>
      </c>
      <c r="D258" s="99">
        <v>3.1519667999999998</v>
      </c>
      <c r="E258" s="99">
        <v>4.2561827000000001</v>
      </c>
      <c r="F258" s="99">
        <v>5.4373301999999999</v>
      </c>
      <c r="G258" s="99">
        <v>6.8667864999999999</v>
      </c>
      <c r="H258" s="99">
        <v>8.7403163999999993</v>
      </c>
      <c r="I258" s="99">
        <v>11.544373</v>
      </c>
      <c r="J258" s="99">
        <v>16.551252000000002</v>
      </c>
      <c r="K258" s="99">
        <v>40.384006999999997</v>
      </c>
      <c r="L258" s="99"/>
      <c r="M258" s="99">
        <v>40.961661999999997</v>
      </c>
      <c r="N258" s="99"/>
      <c r="O258" s="99">
        <v>13.802667</v>
      </c>
      <c r="P258" s="99">
        <v>30.692032000000001</v>
      </c>
      <c r="Q258" s="99">
        <v>4.8263020000000001</v>
      </c>
      <c r="R258" s="99">
        <v>6.3593269000000001</v>
      </c>
      <c r="S258" s="99">
        <v>2.2017487999999998</v>
      </c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</row>
    <row r="259" spans="1:39" s="101" customFormat="1" ht="18" customHeight="1" x14ac:dyDescent="0.2">
      <c r="A259" s="98" t="s">
        <v>115</v>
      </c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</row>
    <row r="260" spans="1:39" s="101" customFormat="1" ht="18" customHeight="1" x14ac:dyDescent="0.2">
      <c r="A260" s="97">
        <v>2003</v>
      </c>
      <c r="B260" s="99">
        <v>1.0782516</v>
      </c>
      <c r="C260" s="99">
        <v>2.239306</v>
      </c>
      <c r="D260" s="99">
        <v>3.1874220000000002</v>
      </c>
      <c r="E260" s="99">
        <v>4.1459637000000003</v>
      </c>
      <c r="F260" s="99">
        <v>5.2441683000000001</v>
      </c>
      <c r="G260" s="99">
        <v>6.6189898999999999</v>
      </c>
      <c r="H260" s="99">
        <v>8.4496441000000004</v>
      </c>
      <c r="I260" s="99">
        <v>11.021082</v>
      </c>
      <c r="J260" s="99">
        <v>16.049786000000001</v>
      </c>
      <c r="K260" s="99">
        <v>41.965389000000002</v>
      </c>
      <c r="L260" s="99"/>
      <c r="M260" s="99">
        <v>38.913217000000003</v>
      </c>
      <c r="N260" s="99"/>
      <c r="O260" s="99">
        <v>11.831854</v>
      </c>
      <c r="P260" s="99">
        <v>28.093364999999999</v>
      </c>
      <c r="Q260" s="99">
        <v>5.204739</v>
      </c>
      <c r="R260" s="99">
        <v>5.3976509999999998</v>
      </c>
      <c r="S260" s="99">
        <v>2.3995145</v>
      </c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</row>
    <row r="261" spans="1:39" s="101" customFormat="1" ht="18" customHeight="1" x14ac:dyDescent="0.2">
      <c r="A261" s="97">
        <v>2004</v>
      </c>
      <c r="B261" s="99">
        <v>1.1344006</v>
      </c>
      <c r="C261" s="99">
        <v>2.2882802</v>
      </c>
      <c r="D261" s="99">
        <v>3.2180377999999998</v>
      </c>
      <c r="E261" s="99">
        <v>4.1469493000000002</v>
      </c>
      <c r="F261" s="99">
        <v>5.2294855</v>
      </c>
      <c r="G261" s="99">
        <v>6.5522714000000004</v>
      </c>
      <c r="H261" s="99">
        <v>8.4053906999999999</v>
      </c>
      <c r="I261" s="99">
        <v>10.954378999999999</v>
      </c>
      <c r="J261" s="99">
        <v>15.841927999999999</v>
      </c>
      <c r="K261" s="99">
        <v>42.228878000000002</v>
      </c>
      <c r="L261" s="99"/>
      <c r="M261" s="99">
        <v>37.223649999999999</v>
      </c>
      <c r="N261" s="99"/>
      <c r="O261" s="99">
        <v>11.077175</v>
      </c>
      <c r="P261" s="99">
        <v>25.698540000000001</v>
      </c>
      <c r="Q261" s="99">
        <v>4.9778723999999999</v>
      </c>
      <c r="R261" s="99">
        <v>5.1625550999999996</v>
      </c>
      <c r="S261" s="99">
        <v>2.3007613999999998</v>
      </c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</row>
    <row r="262" spans="1:39" s="101" customFormat="1" ht="18" customHeight="1" x14ac:dyDescent="0.2">
      <c r="A262" s="97">
        <v>2005</v>
      </c>
      <c r="B262" s="99">
        <v>1.0761963999999999</v>
      </c>
      <c r="C262" s="99">
        <v>2.2037629999999999</v>
      </c>
      <c r="D262" s="99">
        <v>3.1865424999999998</v>
      </c>
      <c r="E262" s="99">
        <v>4.2094011</v>
      </c>
      <c r="F262" s="99">
        <v>5.3149981000000004</v>
      </c>
      <c r="G262" s="99">
        <v>6.7009768000000003</v>
      </c>
      <c r="H262" s="99">
        <v>8.5430650999999997</v>
      </c>
      <c r="I262" s="99">
        <v>11.308107</v>
      </c>
      <c r="J262" s="99">
        <v>16.339506</v>
      </c>
      <c r="K262" s="99">
        <v>41.117443000000002</v>
      </c>
      <c r="L262" s="99"/>
      <c r="M262" s="99">
        <v>38.193362999999998</v>
      </c>
      <c r="N262" s="99"/>
      <c r="O262" s="99">
        <v>12.030516</v>
      </c>
      <c r="P262" s="99">
        <v>28.175450999999999</v>
      </c>
      <c r="Q262" s="99">
        <v>5.0648210999999996</v>
      </c>
      <c r="R262" s="99">
        <v>5.5629707000000002</v>
      </c>
      <c r="S262" s="99">
        <v>2.2964810999999998</v>
      </c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</row>
    <row r="263" spans="1:39" s="101" customFormat="1" ht="18" customHeight="1" x14ac:dyDescent="0.2">
      <c r="A263" s="104">
        <v>2006</v>
      </c>
      <c r="B263" s="105">
        <v>1.2655634</v>
      </c>
      <c r="C263" s="105">
        <v>2.4321711000000001</v>
      </c>
      <c r="D263" s="105">
        <v>3.3598032</v>
      </c>
      <c r="E263" s="105">
        <v>4.2970170999999997</v>
      </c>
      <c r="F263" s="105">
        <v>5.3923445000000001</v>
      </c>
      <c r="G263" s="105">
        <v>6.6940017000000003</v>
      </c>
      <c r="H263" s="105">
        <v>8.5300034999999994</v>
      </c>
      <c r="I263" s="105">
        <v>11.087749000000001</v>
      </c>
      <c r="J263" s="105">
        <v>15.841092</v>
      </c>
      <c r="K263" s="105">
        <v>41.100254</v>
      </c>
      <c r="L263" s="105"/>
      <c r="M263" s="105">
        <v>32.474812999999997</v>
      </c>
      <c r="N263" s="105"/>
      <c r="O263" s="105">
        <v>10.333587</v>
      </c>
      <c r="P263" s="105">
        <v>22.404253000000001</v>
      </c>
      <c r="Q263" s="105">
        <v>4.7229247000000001</v>
      </c>
      <c r="R263" s="105">
        <v>4.7437244999999999</v>
      </c>
      <c r="S263" s="105">
        <v>2.2038962999999998</v>
      </c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</row>
    <row r="264" spans="1:39" s="101" customFormat="1" ht="18" customHeight="1" x14ac:dyDescent="0.2">
      <c r="A264" s="104">
        <v>2007</v>
      </c>
      <c r="B264" s="105">
        <v>1.1550038</v>
      </c>
      <c r="C264" s="105">
        <v>2.3443836999999998</v>
      </c>
      <c r="D264" s="105">
        <v>3.2606003000000001</v>
      </c>
      <c r="E264" s="105">
        <v>4.1697001</v>
      </c>
      <c r="F264" s="105">
        <v>5.2237878000000002</v>
      </c>
      <c r="G264" s="105">
        <v>6.5077958000000002</v>
      </c>
      <c r="H264" s="105">
        <v>8.2927751999999995</v>
      </c>
      <c r="I264" s="105">
        <v>11.069722000000001</v>
      </c>
      <c r="J264" s="105">
        <v>15.989799</v>
      </c>
      <c r="K264" s="105">
        <v>41.986431000000003</v>
      </c>
      <c r="L264" s="105"/>
      <c r="M264" s="105">
        <v>36.350659999999998</v>
      </c>
      <c r="N264" s="105"/>
      <c r="O264" s="105">
        <v>11.011967</v>
      </c>
      <c r="P264" s="105">
        <v>24.732393999999999</v>
      </c>
      <c r="Q264" s="105">
        <v>4.982577</v>
      </c>
      <c r="R264" s="105">
        <v>4.9637756</v>
      </c>
      <c r="S264" s="105">
        <v>2.2491914</v>
      </c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</row>
    <row r="265" spans="1:39" s="101" customFormat="1" ht="18" customHeight="1" x14ac:dyDescent="0.2">
      <c r="A265" s="104">
        <v>2008</v>
      </c>
      <c r="B265" s="105">
        <v>1.2740672</v>
      </c>
      <c r="C265" s="105">
        <v>2.5604084</v>
      </c>
      <c r="D265" s="105">
        <v>3.5405566999999998</v>
      </c>
      <c r="E265" s="105">
        <v>4.5835748000000001</v>
      </c>
      <c r="F265" s="105">
        <v>5.7645578000000004</v>
      </c>
      <c r="G265" s="105">
        <v>7.1177982999999996</v>
      </c>
      <c r="H265" s="105">
        <v>8.9211016000000001</v>
      </c>
      <c r="I265" s="105">
        <v>11.631855</v>
      </c>
      <c r="J265" s="105">
        <v>16.512301999999998</v>
      </c>
      <c r="K265" s="105">
        <v>38.093777000000003</v>
      </c>
      <c r="L265" s="105"/>
      <c r="M265" s="105">
        <v>29.892004</v>
      </c>
      <c r="N265" s="105"/>
      <c r="O265" s="105">
        <v>10.1684</v>
      </c>
      <c r="P265" s="105">
        <v>22.542518999999999</v>
      </c>
      <c r="Q265" s="105">
        <v>4.6085349000000004</v>
      </c>
      <c r="R265" s="105">
        <v>4.8914719</v>
      </c>
      <c r="S265" s="105">
        <v>2.1793317000000001</v>
      </c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</row>
    <row r="266" spans="1:39" s="101" customFormat="1" ht="18" customHeight="1" x14ac:dyDescent="0.2">
      <c r="A266" s="104">
        <v>2009</v>
      </c>
      <c r="B266" s="105">
        <v>1.4133488999999999</v>
      </c>
      <c r="C266" s="105">
        <v>2.7457345000000002</v>
      </c>
      <c r="D266" s="105">
        <v>3.7366676000000001</v>
      </c>
      <c r="E266" s="105">
        <v>4.7685575</v>
      </c>
      <c r="F266" s="105">
        <v>5.8719105999999996</v>
      </c>
      <c r="G266" s="105">
        <v>7.2241467999999998</v>
      </c>
      <c r="H266" s="105">
        <v>9.0123911000000003</v>
      </c>
      <c r="I266" s="105">
        <v>11.775112999999999</v>
      </c>
      <c r="J266" s="105">
        <v>16.381418</v>
      </c>
      <c r="K266" s="105">
        <v>37.070709000000001</v>
      </c>
      <c r="L266" s="105"/>
      <c r="M266" s="105">
        <v>26.221575000000001</v>
      </c>
      <c r="N266" s="105"/>
      <c r="O266" s="105">
        <v>9.2586101000000003</v>
      </c>
      <c r="P266" s="105">
        <v>20.058250999999998</v>
      </c>
      <c r="Q266" s="105">
        <v>4.3528937000000001</v>
      </c>
      <c r="R266" s="105">
        <v>4.6080268999999996</v>
      </c>
      <c r="S266" s="105">
        <v>2.0888987999999999</v>
      </c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</row>
    <row r="267" spans="1:39" s="101" customFormat="1" ht="18" customHeight="1" x14ac:dyDescent="0.2">
      <c r="A267" s="104">
        <v>2010</v>
      </c>
      <c r="B267" s="105">
        <v>1.4516084</v>
      </c>
      <c r="C267" s="105">
        <v>2.7272248000000001</v>
      </c>
      <c r="D267" s="105">
        <v>3.7084576999999999</v>
      </c>
      <c r="E267" s="105">
        <v>4.6983427999999998</v>
      </c>
      <c r="F267" s="105">
        <v>5.8181953000000002</v>
      </c>
      <c r="G267" s="105">
        <v>7.1864147000000003</v>
      </c>
      <c r="H267" s="105">
        <v>8.9280805999999995</v>
      </c>
      <c r="I267" s="105">
        <v>11.589537999999999</v>
      </c>
      <c r="J267" s="105">
        <v>16.375205999999999</v>
      </c>
      <c r="K267" s="105">
        <v>37.516933000000002</v>
      </c>
      <c r="L267" s="105"/>
      <c r="M267" s="105">
        <v>25.834738999999999</v>
      </c>
      <c r="N267" s="105"/>
      <c r="O267" s="105">
        <v>9.2720585</v>
      </c>
      <c r="P267" s="105">
        <v>19.124548999999998</v>
      </c>
      <c r="Q267" s="105">
        <v>4.3584322999999996</v>
      </c>
      <c r="R267" s="105">
        <v>4.3879422000000003</v>
      </c>
      <c r="S267" s="105">
        <v>2.1181274000000001</v>
      </c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</row>
    <row r="268" spans="1:39" s="101" customFormat="1" ht="18" customHeight="1" x14ac:dyDescent="0.2">
      <c r="A268" s="104">
        <v>2011</v>
      </c>
      <c r="B268" s="105">
        <v>1.5207919000000001</v>
      </c>
      <c r="C268" s="105">
        <v>2.9426676999999999</v>
      </c>
      <c r="D268" s="105">
        <v>3.9758127000000001</v>
      </c>
      <c r="E268" s="105">
        <v>4.9906721000000003</v>
      </c>
      <c r="F268" s="105">
        <v>6.2054286000000003</v>
      </c>
      <c r="G268" s="105">
        <v>7.6930423000000001</v>
      </c>
      <c r="H268" s="105">
        <v>9.4715576000000006</v>
      </c>
      <c r="I268" s="105">
        <v>12.219518000000001</v>
      </c>
      <c r="J268" s="105">
        <v>16.892643</v>
      </c>
      <c r="K268" s="105">
        <v>34.087868</v>
      </c>
      <c r="L268" s="105"/>
      <c r="M268" s="105">
        <v>22.404284000000001</v>
      </c>
      <c r="N268" s="105"/>
      <c r="O268" s="105">
        <v>9.0222446999999999</v>
      </c>
      <c r="P268" s="105">
        <v>17.666634999999999</v>
      </c>
      <c r="Q268" s="105">
        <v>4.0081721999999997</v>
      </c>
      <c r="R268" s="105">
        <v>4.4076537</v>
      </c>
      <c r="S268" s="105">
        <v>1.9599728999999999</v>
      </c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</row>
    <row r="269" spans="1:39" s="101" customFormat="1" ht="18" customHeight="1" x14ac:dyDescent="0.2">
      <c r="A269" s="104">
        <v>2012</v>
      </c>
      <c r="B269" s="105">
        <v>1.4889489</v>
      </c>
      <c r="C269" s="105">
        <v>2.8742747</v>
      </c>
      <c r="D269" s="105">
        <v>3.9240911000000001</v>
      </c>
      <c r="E269" s="105">
        <v>5.0451516999999999</v>
      </c>
      <c r="F269" s="105">
        <v>6.2992572999999998</v>
      </c>
      <c r="G269" s="105">
        <v>7.7130995000000002</v>
      </c>
      <c r="H269" s="105">
        <v>9.4717120999999995</v>
      </c>
      <c r="I269" s="105">
        <v>12.076554</v>
      </c>
      <c r="J269" s="105">
        <v>16.515034</v>
      </c>
      <c r="K269" s="105">
        <v>34.591876999999997</v>
      </c>
      <c r="L269" s="105"/>
      <c r="M269" s="105">
        <v>23.226915000000002</v>
      </c>
      <c r="N269" s="105"/>
      <c r="O269" s="105">
        <v>9.0168652999999992</v>
      </c>
      <c r="P269" s="105">
        <v>18.340313999999999</v>
      </c>
      <c r="Q269" s="105">
        <v>3.9182887000000002</v>
      </c>
      <c r="R269" s="105">
        <v>4.6806948999999998</v>
      </c>
      <c r="S269" s="105">
        <v>1.9954654999999999</v>
      </c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</row>
    <row r="270" spans="1:39" s="101" customFormat="1" ht="18" customHeight="1" x14ac:dyDescent="0.2">
      <c r="A270" s="104">
        <v>2013</v>
      </c>
      <c r="B270" s="105">
        <v>1.6429663999999999</v>
      </c>
      <c r="C270" s="105">
        <v>2.9178481000000001</v>
      </c>
      <c r="D270" s="105">
        <v>3.8740396000000001</v>
      </c>
      <c r="E270" s="105">
        <v>4.8671894</v>
      </c>
      <c r="F270" s="105">
        <v>6.0401936000000003</v>
      </c>
      <c r="G270" s="105">
        <v>7.4426722999999999</v>
      </c>
      <c r="H270" s="105">
        <v>9.1888904999999994</v>
      </c>
      <c r="I270" s="105">
        <v>11.851744999999999</v>
      </c>
      <c r="J270" s="105">
        <v>16.513905999999999</v>
      </c>
      <c r="K270" s="105">
        <v>35.660549000000003</v>
      </c>
      <c r="L270" s="105"/>
      <c r="M270" s="105">
        <v>21.704360000000001</v>
      </c>
      <c r="N270" s="105"/>
      <c r="O270" s="105">
        <v>8.5508547999999998</v>
      </c>
      <c r="P270" s="105">
        <v>16.176203999999998</v>
      </c>
      <c r="Q270" s="105">
        <v>4.0810950999999998</v>
      </c>
      <c r="R270" s="105">
        <v>3.9636919000000002</v>
      </c>
      <c r="S270" s="105">
        <v>2.0171801</v>
      </c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</row>
    <row r="271" spans="1:39" s="101" customFormat="1" ht="18" customHeight="1" x14ac:dyDescent="0.2">
      <c r="A271" s="104">
        <v>2014</v>
      </c>
      <c r="B271" s="105">
        <v>1.7563579</v>
      </c>
      <c r="C271" s="105">
        <v>3.0865695</v>
      </c>
      <c r="D271" s="105">
        <v>4.1522927000000003</v>
      </c>
      <c r="E271" s="105">
        <v>5.1891179000000003</v>
      </c>
      <c r="F271" s="105">
        <v>6.3380394000000004</v>
      </c>
      <c r="G271" s="105">
        <v>7.6696204999999997</v>
      </c>
      <c r="H271" s="105">
        <v>9.4253005999999999</v>
      </c>
      <c r="I271" s="105">
        <v>11.814793</v>
      </c>
      <c r="J271" s="105">
        <v>16.189615</v>
      </c>
      <c r="K271" s="105">
        <v>34.378295999999999</v>
      </c>
      <c r="L271" s="105"/>
      <c r="M271" s="105">
        <v>19.564171999999999</v>
      </c>
      <c r="N271" s="105"/>
      <c r="O271" s="105">
        <v>7.9042374999999998</v>
      </c>
      <c r="P271" s="105">
        <v>15.064068000000001</v>
      </c>
      <c r="Q271" s="105">
        <v>3.8431766999999999</v>
      </c>
      <c r="R271" s="105">
        <v>3.9196917</v>
      </c>
      <c r="S271" s="105">
        <v>1.9958075</v>
      </c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</row>
    <row r="272" spans="1:39" s="101" customFormat="1" ht="18" customHeight="1" x14ac:dyDescent="0.2">
      <c r="A272" s="104">
        <v>2015</v>
      </c>
      <c r="B272" s="105">
        <v>1.5976831</v>
      </c>
      <c r="C272" s="105">
        <v>3.0045527999999999</v>
      </c>
      <c r="D272" s="105">
        <v>4.0352706999999999</v>
      </c>
      <c r="E272" s="105">
        <v>5.0647282999999996</v>
      </c>
      <c r="F272" s="105">
        <v>6.1850452000000002</v>
      </c>
      <c r="G272" s="105">
        <v>7.6073952</v>
      </c>
      <c r="H272" s="105">
        <v>9.3560352000000009</v>
      </c>
      <c r="I272" s="105">
        <v>11.920349999999999</v>
      </c>
      <c r="J272" s="105">
        <v>16.347355</v>
      </c>
      <c r="K272" s="105">
        <v>34.881583999999997</v>
      </c>
      <c r="L272" s="105"/>
      <c r="M272" s="105">
        <v>21.826031</v>
      </c>
      <c r="N272" s="105"/>
      <c r="O272" s="105">
        <v>8.2161361999999993</v>
      </c>
      <c r="P272" s="105">
        <v>16.670463000000002</v>
      </c>
      <c r="Q272" s="105">
        <v>3.9419190999999998</v>
      </c>
      <c r="R272" s="105">
        <v>4.2290222000000002</v>
      </c>
      <c r="S272" s="105">
        <v>1.9840789999999999</v>
      </c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</row>
    <row r="273" spans="1:39" s="101" customFormat="1" ht="18" customHeight="1" x14ac:dyDescent="0.2">
      <c r="A273" s="104">
        <v>2016</v>
      </c>
      <c r="B273" s="105">
        <v>1.6231382000000001</v>
      </c>
      <c r="C273" s="105">
        <v>3.1085218999999999</v>
      </c>
      <c r="D273" s="105">
        <v>4.1772399</v>
      </c>
      <c r="E273" s="105">
        <v>5.2114177000000002</v>
      </c>
      <c r="F273" s="105">
        <v>6.3623814999999997</v>
      </c>
      <c r="G273" s="105">
        <v>7.7401613999999999</v>
      </c>
      <c r="H273" s="105">
        <v>9.4413175999999996</v>
      </c>
      <c r="I273" s="105">
        <v>11.906330000000001</v>
      </c>
      <c r="J273" s="105">
        <v>16.18375</v>
      </c>
      <c r="K273" s="105">
        <v>34.245742999999997</v>
      </c>
      <c r="L273" s="105"/>
      <c r="M273" s="105">
        <v>21.088977</v>
      </c>
      <c r="N273" s="105"/>
      <c r="O273" s="105">
        <v>8.0021272000000003</v>
      </c>
      <c r="P273" s="105">
        <v>16.475624</v>
      </c>
      <c r="Q273" s="105">
        <v>3.8140087</v>
      </c>
      <c r="R273" s="105">
        <v>4.3197654999999999</v>
      </c>
      <c r="S273" s="105">
        <v>1.9702911000000001</v>
      </c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</row>
    <row r="274" spans="1:39" s="101" customFormat="1" ht="18" customHeight="1" x14ac:dyDescent="0.2">
      <c r="A274" s="104">
        <v>2017</v>
      </c>
      <c r="B274" s="105">
        <v>1.664525</v>
      </c>
      <c r="C274" s="105">
        <v>3.1095275999999998</v>
      </c>
      <c r="D274" s="105">
        <v>4.1496763000000003</v>
      </c>
      <c r="E274" s="105">
        <v>5.2140069000000002</v>
      </c>
      <c r="F274" s="105">
        <v>6.4515833999999996</v>
      </c>
      <c r="G274" s="105">
        <v>7.8101295999999998</v>
      </c>
      <c r="H274" s="105">
        <v>9.4846038999999998</v>
      </c>
      <c r="I274" s="105">
        <v>11.991967000000001</v>
      </c>
      <c r="J274" s="105">
        <v>16.338417</v>
      </c>
      <c r="K274" s="105">
        <v>33.785564000000001</v>
      </c>
      <c r="L274" s="105"/>
      <c r="M274" s="105">
        <v>20.297145</v>
      </c>
      <c r="N274" s="105"/>
      <c r="O274" s="105">
        <v>8.0382722999999991</v>
      </c>
      <c r="P274" s="105">
        <v>15.811419000000001</v>
      </c>
      <c r="Q274" s="105">
        <v>3.7731156000000001</v>
      </c>
      <c r="R274" s="105">
        <v>4.1905473000000004</v>
      </c>
      <c r="S274" s="105">
        <v>1.9713214999999999</v>
      </c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</row>
    <row r="275" spans="1:39" s="101" customFormat="1" ht="18" customHeight="1" x14ac:dyDescent="0.2">
      <c r="A275" s="104">
        <v>2018</v>
      </c>
      <c r="B275" s="105">
        <v>1.6199797</v>
      </c>
      <c r="C275" s="105">
        <v>3.0002922999999999</v>
      </c>
      <c r="D275" s="105">
        <v>4.0689267999999998</v>
      </c>
      <c r="E275" s="105">
        <v>5.1408591000000001</v>
      </c>
      <c r="F275" s="105">
        <v>6.3401036</v>
      </c>
      <c r="G275" s="105">
        <v>7.7048397</v>
      </c>
      <c r="H275" s="105">
        <v>9.3676825000000008</v>
      </c>
      <c r="I275" s="105">
        <v>11.822651</v>
      </c>
      <c r="J275" s="105">
        <v>16.524332000000001</v>
      </c>
      <c r="K275" s="105">
        <v>34.410336000000001</v>
      </c>
      <c r="L275" s="105"/>
      <c r="M275" s="105">
        <v>21.225047</v>
      </c>
      <c r="N275" s="105"/>
      <c r="O275" s="105">
        <v>8.6029651999999999</v>
      </c>
      <c r="P275" s="105">
        <v>16.883320999999999</v>
      </c>
      <c r="Q275" s="105">
        <v>3.9210672999999998</v>
      </c>
      <c r="R275" s="105">
        <v>4.3057974000000003</v>
      </c>
      <c r="S275" s="105">
        <v>2.0269727999999998</v>
      </c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</row>
    <row r="276" spans="1:39" s="101" customFormat="1" ht="18" customHeight="1" x14ac:dyDescent="0.2">
      <c r="A276" s="104">
        <v>2019</v>
      </c>
      <c r="B276" s="105">
        <v>1.6045632000000001</v>
      </c>
      <c r="C276" s="105">
        <v>2.9439936000000002</v>
      </c>
      <c r="D276" s="105">
        <v>3.9886043</v>
      </c>
      <c r="E276" s="105">
        <v>5.0863543</v>
      </c>
      <c r="F276" s="105">
        <v>6.2649479000000001</v>
      </c>
      <c r="G276" s="105">
        <v>7.6780362000000002</v>
      </c>
      <c r="H276" s="105">
        <v>9.4421110000000006</v>
      </c>
      <c r="I276" s="105">
        <v>12.020270999999999</v>
      </c>
      <c r="J276" s="105">
        <v>16.492087999999999</v>
      </c>
      <c r="K276" s="105">
        <v>34.479030999999999</v>
      </c>
      <c r="L276" s="105"/>
      <c r="M276" s="105">
        <v>21.487714</v>
      </c>
      <c r="N276" s="105"/>
      <c r="O276" s="105">
        <v>8.4459771999999997</v>
      </c>
      <c r="P276" s="105">
        <v>16.721242</v>
      </c>
      <c r="Q276" s="105">
        <v>3.9576997</v>
      </c>
      <c r="R276" s="105">
        <v>4.2249901000000003</v>
      </c>
      <c r="S276" s="105">
        <v>2.0036839</v>
      </c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</row>
    <row r="277" spans="1:39" s="101" customFormat="1" ht="18" customHeight="1" x14ac:dyDescent="0.2">
      <c r="A277" s="104">
        <v>2020</v>
      </c>
      <c r="B277" s="105">
        <v>1.3386108999999999</v>
      </c>
      <c r="C277" s="105">
        <v>2.7587049000000001</v>
      </c>
      <c r="D277" s="105">
        <v>3.9198246000000001</v>
      </c>
      <c r="E277" s="105">
        <v>5.0297717999999998</v>
      </c>
      <c r="F277" s="105">
        <v>6.1513356999999997</v>
      </c>
      <c r="G277" s="105">
        <v>7.3960438000000002</v>
      </c>
      <c r="H277" s="105">
        <v>9.2672462000000007</v>
      </c>
      <c r="I277" s="105">
        <v>11.888615</v>
      </c>
      <c r="J277" s="105">
        <v>16.210204999999998</v>
      </c>
      <c r="K277" s="105">
        <v>36.039642000000001</v>
      </c>
      <c r="L277" s="105"/>
      <c r="M277" s="105">
        <v>26.848784999999999</v>
      </c>
      <c r="N277" s="105"/>
      <c r="O277" s="105">
        <v>9.6717200000000005</v>
      </c>
      <c r="P277" s="105">
        <v>20.974730000000001</v>
      </c>
      <c r="Q277" s="105">
        <v>4.0728983999999997</v>
      </c>
      <c r="R277" s="105">
        <v>5.1498290000000004</v>
      </c>
      <c r="S277" s="105">
        <v>2.0253119000000002</v>
      </c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</row>
    <row r="278" spans="1:39" s="101" customFormat="1" ht="18" customHeight="1" x14ac:dyDescent="0.2">
      <c r="A278" s="104">
        <v>2021</v>
      </c>
      <c r="B278" s="105">
        <v>1.6224377999999999</v>
      </c>
      <c r="C278" s="105">
        <v>3.0137095</v>
      </c>
      <c r="D278" s="105">
        <v>4.052352</v>
      </c>
      <c r="E278" s="105">
        <v>4.9943904999999997</v>
      </c>
      <c r="F278" s="105">
        <v>6.2448578000000001</v>
      </c>
      <c r="G278" s="105">
        <v>7.6055697999999996</v>
      </c>
      <c r="H278" s="105">
        <v>9.3582926000000004</v>
      </c>
      <c r="I278" s="105">
        <v>11.870298999999999</v>
      </c>
      <c r="J278" s="105">
        <v>16.517320999999999</v>
      </c>
      <c r="K278" s="105">
        <v>34.720768</v>
      </c>
      <c r="L278" s="105"/>
      <c r="M278" s="105">
        <v>21.392772999999998</v>
      </c>
      <c r="N278" s="105"/>
      <c r="O278" s="105">
        <v>8.8267390999999993</v>
      </c>
      <c r="P278" s="105">
        <v>16.625942999999999</v>
      </c>
      <c r="Q278" s="105">
        <v>3.9659979999999999</v>
      </c>
      <c r="R278" s="105">
        <v>4.1921208999999999</v>
      </c>
      <c r="S278" s="105">
        <v>2.0025553</v>
      </c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1:39" s="100" customFormat="1" ht="18" customHeight="1" x14ac:dyDescent="0.25">
      <c r="A279" s="16" t="s">
        <v>116</v>
      </c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101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8"/>
      <c r="AM279" s="98"/>
    </row>
    <row r="280" spans="1:39" s="100" customFormat="1" ht="18" customHeight="1" x14ac:dyDescent="0.2">
      <c r="A280" s="97">
        <v>2000</v>
      </c>
      <c r="B280" s="99">
        <v>1.0008919000000001</v>
      </c>
      <c r="C280" s="99">
        <v>2.2482983999999999</v>
      </c>
      <c r="D280" s="99">
        <v>3.3520215000000002</v>
      </c>
      <c r="E280" s="99">
        <v>4.4539575999999999</v>
      </c>
      <c r="F280" s="99">
        <v>5.6517339</v>
      </c>
      <c r="G280" s="99">
        <v>7.0641289</v>
      </c>
      <c r="H280" s="99">
        <v>8.8834171000000008</v>
      </c>
      <c r="I280" s="99">
        <v>11.632025000000001</v>
      </c>
      <c r="J280" s="99">
        <v>16.770405</v>
      </c>
      <c r="K280" s="99">
        <v>38.943123</v>
      </c>
      <c r="L280" s="99"/>
      <c r="M280" s="99">
        <v>38.905363999999999</v>
      </c>
      <c r="N280" s="99"/>
      <c r="O280" s="99">
        <v>12.512445</v>
      </c>
      <c r="P280" s="99">
        <v>29.443311999999999</v>
      </c>
      <c r="Q280" s="99">
        <v>4.5450454999999996</v>
      </c>
      <c r="R280" s="99">
        <v>6.4781116000000001</v>
      </c>
      <c r="S280" s="99">
        <v>2.1227844</v>
      </c>
      <c r="T280" s="101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</row>
    <row r="281" spans="1:39" s="100" customFormat="1" ht="18" customHeight="1" x14ac:dyDescent="0.2">
      <c r="A281" s="97">
        <v>2001</v>
      </c>
      <c r="B281" s="99">
        <v>0.93469398999999997</v>
      </c>
      <c r="C281" s="99">
        <v>2.2286104999999998</v>
      </c>
      <c r="D281" s="99">
        <v>3.3261414</v>
      </c>
      <c r="E281" s="99">
        <v>4.4548148999999997</v>
      </c>
      <c r="F281" s="99">
        <v>5.6904750000000002</v>
      </c>
      <c r="G281" s="99">
        <v>7.1477665999999997</v>
      </c>
      <c r="H281" s="99">
        <v>9.0437822000000008</v>
      </c>
      <c r="I281" s="99">
        <v>11.81316</v>
      </c>
      <c r="J281" s="99">
        <v>16.828064000000001</v>
      </c>
      <c r="K281" s="99">
        <v>38.532490000000003</v>
      </c>
      <c r="L281" s="99"/>
      <c r="M281" s="99">
        <v>41.179630000000003</v>
      </c>
      <c r="N281" s="99"/>
      <c r="O281" s="99">
        <v>13.280587000000001</v>
      </c>
      <c r="P281" s="99">
        <v>32.151854999999998</v>
      </c>
      <c r="Q281" s="99">
        <v>4.6619373</v>
      </c>
      <c r="R281" s="99">
        <v>6.8966725999999996</v>
      </c>
      <c r="S281" s="99">
        <v>2.1624884</v>
      </c>
      <c r="T281" s="101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</row>
    <row r="282" spans="1:39" s="100" customFormat="1" ht="18" customHeight="1" x14ac:dyDescent="0.2">
      <c r="A282" s="97">
        <v>2002</v>
      </c>
      <c r="B282" s="99">
        <v>0.89348972000000004</v>
      </c>
      <c r="C282" s="99">
        <v>2.1653399000000002</v>
      </c>
      <c r="D282" s="99">
        <v>3.2939862999999998</v>
      </c>
      <c r="E282" s="99">
        <v>4.3683943999999997</v>
      </c>
      <c r="F282" s="99">
        <v>5.6009364000000001</v>
      </c>
      <c r="G282" s="99">
        <v>7.1375108000000003</v>
      </c>
      <c r="H282" s="99">
        <v>9.0968876000000005</v>
      </c>
      <c r="I282" s="99">
        <v>11.82769</v>
      </c>
      <c r="J282" s="99">
        <v>16.84712</v>
      </c>
      <c r="K282" s="99">
        <v>38.768645999999997</v>
      </c>
      <c r="L282" s="99"/>
      <c r="M282" s="99">
        <v>43.384712</v>
      </c>
      <c r="N282" s="99"/>
      <c r="O282" s="99">
        <v>13.647003</v>
      </c>
      <c r="P282" s="99">
        <v>32.292794000000001</v>
      </c>
      <c r="Q282" s="99">
        <v>4.4162467999999997</v>
      </c>
      <c r="R282" s="99">
        <v>7.3122711999999996</v>
      </c>
      <c r="S282" s="99">
        <v>2.0314412000000002</v>
      </c>
      <c r="T282" s="101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</row>
    <row r="283" spans="1:39" s="100" customFormat="1" ht="18" customHeight="1" x14ac:dyDescent="0.2">
      <c r="A283" s="97">
        <v>2003</v>
      </c>
      <c r="B283" s="99">
        <v>0.74677128000000004</v>
      </c>
      <c r="C283" s="99">
        <v>2.2109095999999999</v>
      </c>
      <c r="D283" s="99">
        <v>3.4574690000000001</v>
      </c>
      <c r="E283" s="99">
        <v>4.6808972000000004</v>
      </c>
      <c r="F283" s="99">
        <v>5.9427614000000002</v>
      </c>
      <c r="G283" s="99">
        <v>7.4617332999999997</v>
      </c>
      <c r="H283" s="99">
        <v>9.4086504000000009</v>
      </c>
      <c r="I283" s="99">
        <v>12.07011</v>
      </c>
      <c r="J283" s="99">
        <v>16.873028000000001</v>
      </c>
      <c r="K283" s="99">
        <v>37.147666999999998</v>
      </c>
      <c r="L283" s="99"/>
      <c r="M283" s="99">
        <v>49.736595000000001</v>
      </c>
      <c r="N283" s="99"/>
      <c r="O283" s="99">
        <v>13.739399000000001</v>
      </c>
      <c r="P283" s="99">
        <v>45.152622999999998</v>
      </c>
      <c r="Q283" s="99">
        <v>4.2842057000000002</v>
      </c>
      <c r="R283" s="99">
        <v>10.539322</v>
      </c>
      <c r="S283" s="99">
        <v>2.0551984000000001</v>
      </c>
      <c r="T283" s="101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</row>
    <row r="284" spans="1:39" s="100" customFormat="1" ht="18" customHeight="1" x14ac:dyDescent="0.2">
      <c r="A284" s="97">
        <v>2004</v>
      </c>
      <c r="B284" s="99">
        <v>1.16249</v>
      </c>
      <c r="C284" s="99">
        <v>2.6784705999999998</v>
      </c>
      <c r="D284" s="99">
        <v>3.8540494000000001</v>
      </c>
      <c r="E284" s="99">
        <v>4.9346208999999996</v>
      </c>
      <c r="F284" s="99">
        <v>6.0746403000000004</v>
      </c>
      <c r="G284" s="99">
        <v>7.5221105000000001</v>
      </c>
      <c r="H284" s="99">
        <v>9.4508752999999999</v>
      </c>
      <c r="I284" s="99">
        <v>12.118428</v>
      </c>
      <c r="J284" s="99">
        <v>16.650993</v>
      </c>
      <c r="K284" s="99">
        <v>35.553322000000001</v>
      </c>
      <c r="L284" s="99"/>
      <c r="M284" s="99">
        <v>30.577942</v>
      </c>
      <c r="N284" s="99"/>
      <c r="O284" s="99">
        <v>10.179437</v>
      </c>
      <c r="P284" s="99">
        <v>23.813286999999999</v>
      </c>
      <c r="Q284" s="99">
        <v>4.0996842999999998</v>
      </c>
      <c r="R284" s="99">
        <v>5.8085659999999999</v>
      </c>
      <c r="S284" s="99">
        <v>1.9964677</v>
      </c>
      <c r="T284" s="101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</row>
    <row r="285" spans="1:39" s="100" customFormat="1" ht="18" customHeight="1" x14ac:dyDescent="0.2">
      <c r="A285" s="97">
        <v>2005</v>
      </c>
      <c r="B285" s="99">
        <v>1.2725681</v>
      </c>
      <c r="C285" s="99">
        <v>2.6250632</v>
      </c>
      <c r="D285" s="99">
        <v>3.7543549999999999</v>
      </c>
      <c r="E285" s="99">
        <v>4.8497114000000003</v>
      </c>
      <c r="F285" s="99">
        <v>5.9786577000000003</v>
      </c>
      <c r="G285" s="99">
        <v>7.3637446999999998</v>
      </c>
      <c r="H285" s="99">
        <v>9.1957321000000007</v>
      </c>
      <c r="I285" s="99">
        <v>11.785926</v>
      </c>
      <c r="J285" s="99">
        <v>16.436934999999998</v>
      </c>
      <c r="K285" s="99">
        <v>36.737304999999999</v>
      </c>
      <c r="L285" s="99"/>
      <c r="M285" s="99">
        <v>28.866315</v>
      </c>
      <c r="N285" s="99"/>
      <c r="O285" s="99">
        <v>10.007343000000001</v>
      </c>
      <c r="P285" s="99">
        <v>21.645291</v>
      </c>
      <c r="Q285" s="99">
        <v>4.1694155000000004</v>
      </c>
      <c r="R285" s="99">
        <v>5.1914449999999999</v>
      </c>
      <c r="S285" s="99">
        <v>2.0479650999999999</v>
      </c>
      <c r="T285" s="101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</row>
    <row r="286" spans="1:39" s="100" customFormat="1" ht="18" customHeight="1" x14ac:dyDescent="0.2">
      <c r="A286" s="97">
        <v>2006</v>
      </c>
      <c r="B286" s="99">
        <v>1.7375191000000001</v>
      </c>
      <c r="C286" s="99">
        <v>3.0597603000000002</v>
      </c>
      <c r="D286" s="99">
        <v>4.1218890999999998</v>
      </c>
      <c r="E286" s="99">
        <v>5.1792245000000001</v>
      </c>
      <c r="F286" s="99">
        <v>6.2979969999999996</v>
      </c>
      <c r="G286" s="99">
        <v>7.5359869000000002</v>
      </c>
      <c r="H286" s="99">
        <v>9.2575283000000006</v>
      </c>
      <c r="I286" s="99">
        <v>11.497515999999999</v>
      </c>
      <c r="J286" s="99">
        <v>15.755367</v>
      </c>
      <c r="K286" s="99">
        <v>35.557212999999997</v>
      </c>
      <c r="L286" s="99"/>
      <c r="M286" s="99">
        <v>20.457196</v>
      </c>
      <c r="N286" s="99"/>
      <c r="O286" s="99">
        <v>7.9027269999999996</v>
      </c>
      <c r="P286" s="99">
        <v>14.838671</v>
      </c>
      <c r="Q286" s="99">
        <v>3.7950349000000001</v>
      </c>
      <c r="R286" s="99">
        <v>3.9100221999999998</v>
      </c>
      <c r="S286" s="99">
        <v>2.006548</v>
      </c>
      <c r="T286" s="101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</row>
    <row r="287" spans="1:39" s="100" customFormat="1" ht="18" customHeight="1" x14ac:dyDescent="0.2">
      <c r="A287" s="97">
        <v>2007</v>
      </c>
      <c r="B287" s="99">
        <v>1.9385908000000001</v>
      </c>
      <c r="C287" s="99">
        <v>3.2495546000000002</v>
      </c>
      <c r="D287" s="99">
        <v>4.2136936</v>
      </c>
      <c r="E287" s="99">
        <v>5.1890286999999997</v>
      </c>
      <c r="F287" s="99">
        <v>6.2163253000000003</v>
      </c>
      <c r="G287" s="99">
        <v>7.4582486000000001</v>
      </c>
      <c r="H287" s="99">
        <v>9.0878124000000007</v>
      </c>
      <c r="I287" s="99">
        <v>11.428928000000001</v>
      </c>
      <c r="J287" s="99">
        <v>15.501345000000001</v>
      </c>
      <c r="K287" s="99">
        <v>35.716473000000001</v>
      </c>
      <c r="L287" s="99"/>
      <c r="M287" s="99">
        <v>18.415873999999999</v>
      </c>
      <c r="N287" s="99"/>
      <c r="O287" s="99">
        <v>6.9867933000000004</v>
      </c>
      <c r="P287" s="99">
        <v>13.43717</v>
      </c>
      <c r="Q287" s="99">
        <v>3.853834</v>
      </c>
      <c r="R287" s="99">
        <v>3.4867016999999998</v>
      </c>
      <c r="S287" s="99">
        <v>2.0184772</v>
      </c>
      <c r="T287" s="101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</row>
    <row r="288" spans="1:39" s="100" customFormat="1" ht="18" customHeight="1" x14ac:dyDescent="0.2">
      <c r="A288" s="97">
        <v>2008</v>
      </c>
      <c r="B288" s="99">
        <v>1.7014594999999999</v>
      </c>
      <c r="C288" s="99">
        <v>2.9338530999999999</v>
      </c>
      <c r="D288" s="99">
        <v>3.9194551</v>
      </c>
      <c r="E288" s="99">
        <v>4.9186892999999996</v>
      </c>
      <c r="F288" s="99">
        <v>5.9988007999999997</v>
      </c>
      <c r="G288" s="99">
        <v>7.3245133999999998</v>
      </c>
      <c r="H288" s="99">
        <v>9.1053905000000004</v>
      </c>
      <c r="I288" s="99">
        <v>11.647059</v>
      </c>
      <c r="J288" s="99">
        <v>16.325779000000001</v>
      </c>
      <c r="K288" s="99">
        <v>36.125</v>
      </c>
      <c r="L288" s="99"/>
      <c r="M288" s="99">
        <v>21.227397</v>
      </c>
      <c r="N288" s="99"/>
      <c r="O288" s="99">
        <v>8.5260858000000006</v>
      </c>
      <c r="P288" s="99">
        <v>16.157215000000001</v>
      </c>
      <c r="Q288" s="99">
        <v>4.2239795000000004</v>
      </c>
      <c r="R288" s="99">
        <v>3.8251168</v>
      </c>
      <c r="S288" s="99">
        <v>2.0884695999999998</v>
      </c>
      <c r="T288" s="101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</row>
    <row r="289" spans="1:39" s="100" customFormat="1" ht="18" customHeight="1" x14ac:dyDescent="0.2">
      <c r="A289" s="97">
        <v>2009</v>
      </c>
      <c r="B289" s="99">
        <v>1.7889645000000001</v>
      </c>
      <c r="C289" s="99">
        <v>3.0744381000000001</v>
      </c>
      <c r="D289" s="99">
        <v>4.1178879999999998</v>
      </c>
      <c r="E289" s="99">
        <v>5.1247610999999997</v>
      </c>
      <c r="F289" s="99">
        <v>6.2687081999999998</v>
      </c>
      <c r="G289" s="99">
        <v>7.5134454000000002</v>
      </c>
      <c r="H289" s="99">
        <v>9.0874957999999992</v>
      </c>
      <c r="I289" s="99">
        <v>11.377827</v>
      </c>
      <c r="J289" s="99">
        <v>15.668302000000001</v>
      </c>
      <c r="K289" s="99">
        <v>35.978172000000001</v>
      </c>
      <c r="L289" s="99"/>
      <c r="M289" s="99">
        <v>20.109337</v>
      </c>
      <c r="N289" s="99"/>
      <c r="O289" s="99">
        <v>7.6535631999999998</v>
      </c>
      <c r="P289" s="99">
        <v>14.787549</v>
      </c>
      <c r="Q289" s="99">
        <v>3.8742782</v>
      </c>
      <c r="R289" s="99">
        <v>3.8168527000000001</v>
      </c>
      <c r="S289" s="99">
        <v>2.0710163000000001</v>
      </c>
      <c r="T289" s="101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</row>
    <row r="290" spans="1:39" s="100" customFormat="1" ht="18" customHeight="1" x14ac:dyDescent="0.2">
      <c r="A290" s="97">
        <v>2010</v>
      </c>
      <c r="B290" s="99">
        <v>1.9354084</v>
      </c>
      <c r="C290" s="99">
        <v>3.2141975999999999</v>
      </c>
      <c r="D290" s="99">
        <v>4.2716966000000003</v>
      </c>
      <c r="E290" s="99">
        <v>5.3513751000000003</v>
      </c>
      <c r="F290" s="99">
        <v>6.5026026000000003</v>
      </c>
      <c r="G290" s="99">
        <v>7.8515433999999997</v>
      </c>
      <c r="H290" s="99">
        <v>9.5714769000000004</v>
      </c>
      <c r="I290" s="99">
        <v>11.921326000000001</v>
      </c>
      <c r="J290" s="99">
        <v>16.151558000000001</v>
      </c>
      <c r="K290" s="99">
        <v>33.228816999999999</v>
      </c>
      <c r="L290" s="99"/>
      <c r="M290" s="99">
        <v>17.166167000000002</v>
      </c>
      <c r="N290" s="99"/>
      <c r="O290" s="99">
        <v>7.4461811999999998</v>
      </c>
      <c r="P290" s="99">
        <v>13.645436</v>
      </c>
      <c r="Q290" s="99">
        <v>3.7631388000000001</v>
      </c>
      <c r="R290" s="99">
        <v>3.6260783000000001</v>
      </c>
      <c r="S290" s="99">
        <v>1.9887174999999999</v>
      </c>
      <c r="T290" s="101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</row>
    <row r="291" spans="1:39" s="100" customFormat="1" ht="18" customHeight="1" x14ac:dyDescent="0.2">
      <c r="A291" s="97">
        <v>2011</v>
      </c>
      <c r="B291" s="99">
        <v>2.1182625000000002</v>
      </c>
      <c r="C291" s="99">
        <v>3.4693524999999998</v>
      </c>
      <c r="D291" s="99">
        <v>4.4971204</v>
      </c>
      <c r="E291" s="99">
        <v>5.5334063000000002</v>
      </c>
      <c r="F291" s="99">
        <v>6.6088285000000004</v>
      </c>
      <c r="G291" s="99">
        <v>7.8561087000000001</v>
      </c>
      <c r="H291" s="99">
        <v>9.5168257000000001</v>
      </c>
      <c r="I291" s="99">
        <v>11.748975</v>
      </c>
      <c r="J291" s="99">
        <v>15.895797999999999</v>
      </c>
      <c r="K291" s="99">
        <v>32.755322</v>
      </c>
      <c r="L291" s="99"/>
      <c r="M291" s="99">
        <v>15.458417000000001</v>
      </c>
      <c r="N291" s="99"/>
      <c r="O291" s="99">
        <v>6.6851709000000001</v>
      </c>
      <c r="P291" s="99">
        <v>12.110982</v>
      </c>
      <c r="Q291" s="99">
        <v>3.6325542</v>
      </c>
      <c r="R291" s="99">
        <v>3.3340128</v>
      </c>
      <c r="S291" s="99">
        <v>1.9733286999999999</v>
      </c>
      <c r="T291" s="101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</row>
    <row r="292" spans="1:39" s="100" customFormat="1" ht="18" customHeight="1" x14ac:dyDescent="0.2">
      <c r="A292" s="97">
        <v>2012</v>
      </c>
      <c r="B292" s="99">
        <v>2.1663713000000002</v>
      </c>
      <c r="C292" s="99">
        <v>3.5633461</v>
      </c>
      <c r="D292" s="99">
        <v>4.5686401999999999</v>
      </c>
      <c r="E292" s="99">
        <v>5.6155666999999996</v>
      </c>
      <c r="F292" s="99">
        <v>6.6976184999999999</v>
      </c>
      <c r="G292" s="99">
        <v>7.9533496000000001</v>
      </c>
      <c r="H292" s="99">
        <v>9.5033463999999999</v>
      </c>
      <c r="I292" s="99">
        <v>11.74446</v>
      </c>
      <c r="J292" s="99">
        <v>15.596496</v>
      </c>
      <c r="K292" s="99">
        <v>32.590805000000003</v>
      </c>
      <c r="L292" s="99"/>
      <c r="M292" s="99">
        <v>15.040829</v>
      </c>
      <c r="N292" s="99"/>
      <c r="O292" s="99">
        <v>6.2939337000000002</v>
      </c>
      <c r="P292" s="99">
        <v>11.496396000000001</v>
      </c>
      <c r="Q292" s="99">
        <v>3.4275685</v>
      </c>
      <c r="R292" s="99">
        <v>3.3540966000000001</v>
      </c>
      <c r="S292" s="99">
        <v>1.8921873</v>
      </c>
      <c r="T292" s="101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</row>
    <row r="293" spans="1:39" s="100" customFormat="1" ht="18" customHeight="1" x14ac:dyDescent="0.2">
      <c r="A293" s="97">
        <v>2013</v>
      </c>
      <c r="B293" s="99">
        <v>2.1170011</v>
      </c>
      <c r="C293" s="99">
        <v>3.4274703999999998</v>
      </c>
      <c r="D293" s="99">
        <v>4.4112840000000002</v>
      </c>
      <c r="E293" s="99">
        <v>5.4383368000000001</v>
      </c>
      <c r="F293" s="99">
        <v>6.5326766999999997</v>
      </c>
      <c r="G293" s="99">
        <v>7.7250538000000004</v>
      </c>
      <c r="H293" s="99">
        <v>9.2933921999999995</v>
      </c>
      <c r="I293" s="99">
        <v>11.416273</v>
      </c>
      <c r="J293" s="99">
        <v>15.400448000000001</v>
      </c>
      <c r="K293" s="99">
        <v>34.238064000000001</v>
      </c>
      <c r="L293" s="99"/>
      <c r="M293" s="99">
        <v>16.168790000000001</v>
      </c>
      <c r="N293" s="99"/>
      <c r="O293" s="99">
        <v>6.5090456000000003</v>
      </c>
      <c r="P293" s="99">
        <v>11.638654000000001</v>
      </c>
      <c r="Q293" s="99">
        <v>3.5007514</v>
      </c>
      <c r="R293" s="99">
        <v>3.3246161000000001</v>
      </c>
      <c r="S293" s="99">
        <v>1.9509426999999999</v>
      </c>
      <c r="T293" s="101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</row>
    <row r="294" spans="1:39" s="100" customFormat="1" ht="18" customHeight="1" x14ac:dyDescent="0.2">
      <c r="A294" s="97">
        <v>2014</v>
      </c>
      <c r="B294" s="99">
        <v>2.2103364000000001</v>
      </c>
      <c r="C294" s="99">
        <v>3.5621700000000001</v>
      </c>
      <c r="D294" s="99">
        <v>4.5797414999999999</v>
      </c>
      <c r="E294" s="99">
        <v>5.5926485000000001</v>
      </c>
      <c r="F294" s="99">
        <v>6.7042909000000002</v>
      </c>
      <c r="G294" s="99">
        <v>7.9559059000000003</v>
      </c>
      <c r="H294" s="99">
        <v>9.5418587000000006</v>
      </c>
      <c r="I294" s="99">
        <v>11.841139999999999</v>
      </c>
      <c r="J294" s="99">
        <v>15.860056</v>
      </c>
      <c r="K294" s="99">
        <v>32.151851999999998</v>
      </c>
      <c r="L294" s="99"/>
      <c r="M294" s="99">
        <v>14.543291999999999</v>
      </c>
      <c r="N294" s="99"/>
      <c r="O294" s="99">
        <v>6.4264859000000003</v>
      </c>
      <c r="P294" s="99">
        <v>11.431903999999999</v>
      </c>
      <c r="Q294" s="99">
        <v>3.5004464</v>
      </c>
      <c r="R294" s="99">
        <v>3.2658418</v>
      </c>
      <c r="S294" s="99">
        <v>1.9067206000000001</v>
      </c>
      <c r="T294" s="101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</row>
    <row r="295" spans="1:39" s="100" customFormat="1" ht="18" customHeight="1" x14ac:dyDescent="0.2">
      <c r="A295" s="97">
        <v>2015</v>
      </c>
      <c r="B295" s="99">
        <v>2.3822527</v>
      </c>
      <c r="C295" s="99">
        <v>3.7318522999999999</v>
      </c>
      <c r="D295" s="99">
        <v>4.7225852000000001</v>
      </c>
      <c r="E295" s="99">
        <v>5.7338734000000002</v>
      </c>
      <c r="F295" s="99">
        <v>6.8040738000000003</v>
      </c>
      <c r="G295" s="99">
        <v>8.0414019000000003</v>
      </c>
      <c r="H295" s="99">
        <v>9.6143923000000004</v>
      </c>
      <c r="I295" s="99">
        <v>11.795813000000001</v>
      </c>
      <c r="J295" s="99">
        <v>15.346590000000001</v>
      </c>
      <c r="K295" s="99">
        <v>31.827165999999998</v>
      </c>
      <c r="L295" s="99"/>
      <c r="M295" s="99">
        <v>13.359306</v>
      </c>
      <c r="N295" s="99"/>
      <c r="O295" s="99">
        <v>5.7891794000000001</v>
      </c>
      <c r="P295" s="99">
        <v>10.090363</v>
      </c>
      <c r="Q295" s="99">
        <v>3.3179658000000001</v>
      </c>
      <c r="R295" s="99">
        <v>3.0411294</v>
      </c>
      <c r="S295" s="99">
        <v>1.8657490000000001</v>
      </c>
      <c r="T295" s="101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</row>
    <row r="296" spans="1:39" s="100" customFormat="1" ht="18" customHeight="1" x14ac:dyDescent="0.2">
      <c r="A296" s="97">
        <v>2016</v>
      </c>
      <c r="B296" s="99">
        <v>2.2845244</v>
      </c>
      <c r="C296" s="99">
        <v>3.6610955999999999</v>
      </c>
      <c r="D296" s="99">
        <v>4.7384291000000003</v>
      </c>
      <c r="E296" s="99">
        <v>5.8247466000000001</v>
      </c>
      <c r="F296" s="99">
        <v>6.9627023000000001</v>
      </c>
      <c r="G296" s="99">
        <v>8.2660502999999999</v>
      </c>
      <c r="H296" s="99">
        <v>9.8434466999999994</v>
      </c>
      <c r="I296" s="99">
        <v>12.037596000000001</v>
      </c>
      <c r="J296" s="99">
        <v>15.728287999999999</v>
      </c>
      <c r="K296" s="99">
        <v>30.653122</v>
      </c>
      <c r="L296" s="99"/>
      <c r="M296" s="99">
        <v>13.41719</v>
      </c>
      <c r="N296" s="99"/>
      <c r="O296" s="99">
        <v>6.0548579</v>
      </c>
      <c r="P296" s="99">
        <v>10.40157</v>
      </c>
      <c r="Q296" s="99">
        <v>3.1755567999999998</v>
      </c>
      <c r="R296" s="99">
        <v>3.2755106999999999</v>
      </c>
      <c r="S296" s="99">
        <v>1.8025557999999999</v>
      </c>
      <c r="T296" s="101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</row>
    <row r="297" spans="1:39" s="100" customFormat="1" ht="18" customHeight="1" x14ac:dyDescent="0.2">
      <c r="A297" s="97">
        <v>2017</v>
      </c>
      <c r="B297" s="99">
        <v>2.4668100000000002</v>
      </c>
      <c r="C297" s="99">
        <v>3.9311503999999999</v>
      </c>
      <c r="D297" s="99">
        <v>4.9637637000000003</v>
      </c>
      <c r="E297" s="99">
        <v>6.0395694000000004</v>
      </c>
      <c r="F297" s="99">
        <v>7.1985887999999996</v>
      </c>
      <c r="G297" s="99">
        <v>8.4742060000000006</v>
      </c>
      <c r="H297" s="99">
        <v>10.058558</v>
      </c>
      <c r="I297" s="99">
        <v>12.136068</v>
      </c>
      <c r="J297" s="99">
        <v>15.588649</v>
      </c>
      <c r="K297" s="99">
        <v>29.142637000000001</v>
      </c>
      <c r="L297" s="99"/>
      <c r="M297" s="99">
        <v>11.812011</v>
      </c>
      <c r="N297" s="99"/>
      <c r="O297" s="99">
        <v>5.5025206000000004</v>
      </c>
      <c r="P297" s="99">
        <v>9.4048964999999995</v>
      </c>
      <c r="Q297" s="99">
        <v>3.0170205000000001</v>
      </c>
      <c r="R297" s="99">
        <v>3.1172797000000001</v>
      </c>
      <c r="S297" s="99">
        <v>1.7497421</v>
      </c>
      <c r="T297" s="101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</row>
    <row r="298" spans="1:39" s="100" customFormat="1" ht="18" customHeight="1" x14ac:dyDescent="0.2">
      <c r="A298" s="97">
        <v>2018</v>
      </c>
      <c r="B298" s="99">
        <v>2.3767779</v>
      </c>
      <c r="C298" s="99">
        <v>3.8264930000000001</v>
      </c>
      <c r="D298" s="99">
        <v>4.9023633000000002</v>
      </c>
      <c r="E298" s="99">
        <v>5.9678377999999999</v>
      </c>
      <c r="F298" s="99">
        <v>7.1291995000000004</v>
      </c>
      <c r="G298" s="99">
        <v>8.413456</v>
      </c>
      <c r="H298" s="99">
        <v>9.9798117000000008</v>
      </c>
      <c r="I298" s="99">
        <v>12.152623999999999</v>
      </c>
      <c r="J298" s="99">
        <v>15.857336999999999</v>
      </c>
      <c r="K298" s="99">
        <v>29.394098</v>
      </c>
      <c r="L298" s="99"/>
      <c r="M298" s="99">
        <v>12.364281999999999</v>
      </c>
      <c r="N298" s="99"/>
      <c r="O298" s="99">
        <v>5.8744161000000004</v>
      </c>
      <c r="P298" s="99">
        <v>9.8381635000000003</v>
      </c>
      <c r="Q298" s="99">
        <v>3.0729000000000002</v>
      </c>
      <c r="R298" s="99">
        <v>3.2015891999999999</v>
      </c>
      <c r="S298" s="99">
        <v>1.7554451</v>
      </c>
      <c r="T298" s="101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</row>
    <row r="299" spans="1:39" s="100" customFormat="1" ht="18" customHeight="1" x14ac:dyDescent="0.2">
      <c r="A299" s="97">
        <v>2019</v>
      </c>
      <c r="B299" s="99">
        <v>2.4382806000000001</v>
      </c>
      <c r="C299" s="99">
        <v>3.8652668000000001</v>
      </c>
      <c r="D299" s="99">
        <v>4.9031982000000003</v>
      </c>
      <c r="E299" s="99">
        <v>5.9346861999999998</v>
      </c>
      <c r="F299" s="99">
        <v>7.0483383999999996</v>
      </c>
      <c r="G299" s="99">
        <v>8.3090506000000008</v>
      </c>
      <c r="H299" s="99">
        <v>9.8918275999999992</v>
      </c>
      <c r="I299" s="99">
        <v>12.010457000000001</v>
      </c>
      <c r="J299" s="99">
        <v>15.799874000000001</v>
      </c>
      <c r="K299" s="99">
        <v>29.799021</v>
      </c>
      <c r="L299" s="99"/>
      <c r="M299" s="99">
        <v>12.219374</v>
      </c>
      <c r="N299" s="99"/>
      <c r="O299" s="99">
        <v>5.7325086000000001</v>
      </c>
      <c r="P299" s="99">
        <v>9.6438191999999994</v>
      </c>
      <c r="Q299" s="99">
        <v>3.1480646999999999</v>
      </c>
      <c r="R299" s="99">
        <v>3.063412</v>
      </c>
      <c r="S299" s="99">
        <v>1.8037764999999999</v>
      </c>
      <c r="T299" s="101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</row>
    <row r="300" spans="1:39" s="100" customFormat="1" ht="18" customHeight="1" x14ac:dyDescent="0.2">
      <c r="A300" s="97">
        <v>2021</v>
      </c>
      <c r="B300" s="99">
        <v>1.9249495000000001</v>
      </c>
      <c r="C300" s="99">
        <v>3.6836967</v>
      </c>
      <c r="D300" s="99">
        <v>4.8787431999999997</v>
      </c>
      <c r="E300" s="99">
        <v>6.0277171000000003</v>
      </c>
      <c r="F300" s="99">
        <v>7.2633348</v>
      </c>
      <c r="G300" s="99">
        <v>8.599081</v>
      </c>
      <c r="H300" s="99">
        <v>10.253088999999999</v>
      </c>
      <c r="I300" s="99">
        <v>12.403133</v>
      </c>
      <c r="J300" s="99">
        <v>15.991452000000001</v>
      </c>
      <c r="K300" s="99">
        <v>28.974802</v>
      </c>
      <c r="L300" s="99"/>
      <c r="M300" s="99">
        <v>15.051596999999999</v>
      </c>
      <c r="N300" s="99"/>
      <c r="O300" s="99">
        <v>6.3181104000000001</v>
      </c>
      <c r="P300" s="99">
        <v>12.418499000000001</v>
      </c>
      <c r="Q300" s="99">
        <v>3.0760643000000001</v>
      </c>
      <c r="R300" s="99">
        <v>4.0371389000000004</v>
      </c>
      <c r="S300" s="99">
        <v>1.7672924000000001</v>
      </c>
      <c r="T300" s="101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</row>
    <row r="301" spans="1:39" s="100" customFormat="1" ht="18" customHeight="1" x14ac:dyDescent="0.25">
      <c r="A301" s="16" t="s">
        <v>27</v>
      </c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101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</row>
    <row r="302" spans="1:39" s="100" customFormat="1" ht="18" customHeight="1" x14ac:dyDescent="0.2">
      <c r="A302" s="98" t="s">
        <v>117</v>
      </c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101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</row>
    <row r="303" spans="1:39" s="100" customFormat="1" ht="18" customHeight="1" x14ac:dyDescent="0.2">
      <c r="A303" s="97">
        <v>2000</v>
      </c>
      <c r="B303" s="99">
        <v>1.2029154</v>
      </c>
      <c r="C303" s="99">
        <v>2.3273128999999999</v>
      </c>
      <c r="D303" s="99">
        <v>3.2458632000000001</v>
      </c>
      <c r="E303" s="99">
        <v>4.1342406</v>
      </c>
      <c r="F303" s="99">
        <v>5.1445274000000003</v>
      </c>
      <c r="G303" s="99">
        <v>6.3774071000000001</v>
      </c>
      <c r="H303" s="99">
        <v>7.9905615000000001</v>
      </c>
      <c r="I303" s="99">
        <v>10.473233</v>
      </c>
      <c r="J303" s="99">
        <v>15.24995</v>
      </c>
      <c r="K303" s="99">
        <v>43.853988999999999</v>
      </c>
      <c r="L303" s="99"/>
      <c r="M303" s="99">
        <v>36.447206999999999</v>
      </c>
      <c r="N303" s="99"/>
      <c r="O303" s="99">
        <v>10.382849999999999</v>
      </c>
      <c r="P303" s="99">
        <v>24.849708</v>
      </c>
      <c r="Q303" s="99">
        <v>5.1756732000000003</v>
      </c>
      <c r="R303" s="99">
        <v>4.8012512999999997</v>
      </c>
      <c r="S303" s="99">
        <v>2.4849720999999998</v>
      </c>
      <c r="T303" s="101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</row>
    <row r="304" spans="1:39" s="100" customFormat="1" ht="18" customHeight="1" x14ac:dyDescent="0.2">
      <c r="A304" s="97">
        <v>2006</v>
      </c>
      <c r="B304" s="99">
        <v>1.0974558999999999</v>
      </c>
      <c r="C304" s="99">
        <v>2.0701082</v>
      </c>
      <c r="D304" s="99">
        <v>3.0085304000000002</v>
      </c>
      <c r="E304" s="99">
        <v>4.0407270999999998</v>
      </c>
      <c r="F304" s="99">
        <v>5.2161936999999998</v>
      </c>
      <c r="G304" s="99">
        <v>6.5558151999999996</v>
      </c>
      <c r="H304" s="99">
        <v>8.3356055999999992</v>
      </c>
      <c r="I304" s="99">
        <v>10.831827000000001</v>
      </c>
      <c r="J304" s="99">
        <v>15.640340999999999</v>
      </c>
      <c r="K304" s="99">
        <v>43.203395999999998</v>
      </c>
      <c r="L304" s="99"/>
      <c r="M304" s="99">
        <v>39.357297000000003</v>
      </c>
      <c r="N304" s="99"/>
      <c r="O304" s="99">
        <v>12.368353000000001</v>
      </c>
      <c r="P304" s="99">
        <v>25.587377</v>
      </c>
      <c r="Q304" s="99">
        <v>4.9046050000000001</v>
      </c>
      <c r="R304" s="99">
        <v>5.2170107000000003</v>
      </c>
      <c r="S304" s="99">
        <v>2.2900827000000001</v>
      </c>
      <c r="T304" s="101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</row>
    <row r="305" spans="1:39" s="100" customFormat="1" ht="18" customHeight="1" x14ac:dyDescent="0.2">
      <c r="A305" s="97">
        <v>2011</v>
      </c>
      <c r="B305" s="99">
        <v>1.4276036999999999</v>
      </c>
      <c r="C305" s="99">
        <v>2.5657114999999999</v>
      </c>
      <c r="D305" s="99">
        <v>3.4765117000000001</v>
      </c>
      <c r="E305" s="99">
        <v>4.3606914999999997</v>
      </c>
      <c r="F305" s="99">
        <v>5.4017705999999999</v>
      </c>
      <c r="G305" s="99">
        <v>6.6680564999999996</v>
      </c>
      <c r="H305" s="99">
        <v>8.3257408000000002</v>
      </c>
      <c r="I305" s="99">
        <v>10.912993</v>
      </c>
      <c r="J305" s="99">
        <v>15.398758000000001</v>
      </c>
      <c r="K305" s="99">
        <v>41.462161999999999</v>
      </c>
      <c r="L305" s="99"/>
      <c r="M305" s="99">
        <v>29.037600999999999</v>
      </c>
      <c r="N305" s="99"/>
      <c r="O305" s="99">
        <v>8.8963120999999994</v>
      </c>
      <c r="P305" s="99">
        <v>18.206613000000001</v>
      </c>
      <c r="Q305" s="99">
        <v>4.4636705000000001</v>
      </c>
      <c r="R305" s="99">
        <v>4.0788434999999996</v>
      </c>
      <c r="S305" s="99">
        <v>2.1006585000000002</v>
      </c>
      <c r="T305" s="101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</row>
    <row r="306" spans="1:39" s="100" customFormat="1" ht="18" customHeight="1" x14ac:dyDescent="0.2">
      <c r="A306" s="97">
        <v>2014</v>
      </c>
      <c r="B306" s="99">
        <v>1.6792975999999999</v>
      </c>
      <c r="C306" s="99">
        <v>2.8337990999999998</v>
      </c>
      <c r="D306" s="99">
        <v>3.808068</v>
      </c>
      <c r="E306" s="99">
        <v>4.7905053999999998</v>
      </c>
      <c r="F306" s="99">
        <v>5.9782299999999999</v>
      </c>
      <c r="G306" s="99">
        <v>7.2331905000000001</v>
      </c>
      <c r="H306" s="99">
        <v>8.8487129000000007</v>
      </c>
      <c r="I306" s="99">
        <v>11.246924</v>
      </c>
      <c r="J306" s="99">
        <v>15.530854</v>
      </c>
      <c r="K306" s="99">
        <v>38.050415000000001</v>
      </c>
      <c r="L306" s="99"/>
      <c r="M306" s="99">
        <v>22.643211999999998</v>
      </c>
      <c r="N306" s="99"/>
      <c r="O306" s="99">
        <v>8.2078637000000008</v>
      </c>
      <c r="P306" s="99">
        <v>15.005960999999999</v>
      </c>
      <c r="Q306" s="99">
        <v>3.8975133</v>
      </c>
      <c r="R306" s="99">
        <v>3.8501371999999998</v>
      </c>
      <c r="S306" s="99">
        <v>2.0034679999999998</v>
      </c>
      <c r="T306" s="101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</row>
    <row r="307" spans="1:39" s="100" customFormat="1" ht="18" customHeight="1" x14ac:dyDescent="0.2">
      <c r="A307" s="98" t="s">
        <v>118</v>
      </c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101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</row>
    <row r="308" spans="1:39" s="100" customFormat="1" ht="18" customHeight="1" x14ac:dyDescent="0.2">
      <c r="A308" s="97">
        <v>2002</v>
      </c>
      <c r="B308" s="99">
        <v>0.76603036999999996</v>
      </c>
      <c r="C308" s="99">
        <v>1.8173082</v>
      </c>
      <c r="D308" s="99">
        <v>2.9048023000000001</v>
      </c>
      <c r="E308" s="99">
        <v>3.8994529</v>
      </c>
      <c r="F308" s="99">
        <v>4.9647674999999998</v>
      </c>
      <c r="G308" s="99">
        <v>6.2872190000000003</v>
      </c>
      <c r="H308" s="99">
        <v>8.1471576999999993</v>
      </c>
      <c r="I308" s="99">
        <v>10.745161</v>
      </c>
      <c r="J308" s="99">
        <v>16.281224999999999</v>
      </c>
      <c r="K308" s="99">
        <v>44.186878</v>
      </c>
      <c r="L308" s="99"/>
      <c r="M308" s="99">
        <v>57.603982999999999</v>
      </c>
      <c r="N308" s="99"/>
      <c r="O308" s="99">
        <v>17.774837000000002</v>
      </c>
      <c r="P308" s="99">
        <v>40.259495000000001</v>
      </c>
      <c r="Q308" s="99">
        <v>5.5432337</v>
      </c>
      <c r="R308" s="99">
        <v>7.2628176</v>
      </c>
      <c r="S308" s="99">
        <v>2.4334286999999999</v>
      </c>
      <c r="T308" s="101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</row>
    <row r="309" spans="1:39" s="100" customFormat="1" ht="18" customHeight="1" x14ac:dyDescent="0.2">
      <c r="A309" s="97">
        <v>2003</v>
      </c>
      <c r="B309" s="99">
        <v>0.89244330000000005</v>
      </c>
      <c r="C309" s="99">
        <v>1.8570449</v>
      </c>
      <c r="D309" s="99">
        <v>2.8581083</v>
      </c>
      <c r="E309" s="99">
        <v>3.9623628000000002</v>
      </c>
      <c r="F309" s="99">
        <v>5.3210845000000004</v>
      </c>
      <c r="G309" s="99">
        <v>6.8537492999999996</v>
      </c>
      <c r="H309" s="99">
        <v>8.9455471000000006</v>
      </c>
      <c r="I309" s="99">
        <v>11.750411</v>
      </c>
      <c r="J309" s="99">
        <v>17.145251999999999</v>
      </c>
      <c r="K309" s="99">
        <v>40.413997999999999</v>
      </c>
      <c r="L309" s="99"/>
      <c r="M309" s="99">
        <v>45.21266</v>
      </c>
      <c r="N309" s="99"/>
      <c r="O309" s="99">
        <v>15.540234</v>
      </c>
      <c r="P309" s="99">
        <v>33.872998000000003</v>
      </c>
      <c r="Q309" s="99">
        <v>4.8947240000000001</v>
      </c>
      <c r="R309" s="99">
        <v>6.9203080999999997</v>
      </c>
      <c r="S309" s="99">
        <v>2.1726087000000001</v>
      </c>
      <c r="T309" s="101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</row>
    <row r="310" spans="1:39" s="100" customFormat="1" ht="18" customHeight="1" x14ac:dyDescent="0.2">
      <c r="A310" s="97">
        <v>2004</v>
      </c>
      <c r="B310" s="99">
        <v>1.2241036000000001</v>
      </c>
      <c r="C310" s="99">
        <v>2.4397652000000001</v>
      </c>
      <c r="D310" s="99">
        <v>3.4427948000000002</v>
      </c>
      <c r="E310" s="99">
        <v>4.4932603999999996</v>
      </c>
      <c r="F310" s="99">
        <v>5.7328872999999998</v>
      </c>
      <c r="G310" s="99">
        <v>7.1111773999999999</v>
      </c>
      <c r="H310" s="99">
        <v>8.9035005999999992</v>
      </c>
      <c r="I310" s="99">
        <v>11.670173999999999</v>
      </c>
      <c r="J310" s="99">
        <v>16.418776999999999</v>
      </c>
      <c r="K310" s="99">
        <v>38.563560000000003</v>
      </c>
      <c r="L310" s="99"/>
      <c r="M310" s="99">
        <v>31.495857000000001</v>
      </c>
      <c r="N310" s="99"/>
      <c r="O310" s="99">
        <v>10.698945</v>
      </c>
      <c r="P310" s="99">
        <v>22.792949</v>
      </c>
      <c r="Q310" s="99">
        <v>4.5101155999999998</v>
      </c>
      <c r="R310" s="99">
        <v>5.0537393000000002</v>
      </c>
      <c r="S310" s="99">
        <v>2.1412087999999998</v>
      </c>
      <c r="T310" s="101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</row>
    <row r="311" spans="1:39" s="100" customFormat="1" ht="18" customHeight="1" x14ac:dyDescent="0.25">
      <c r="A311" s="16" t="s">
        <v>119</v>
      </c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101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</row>
    <row r="312" spans="1:39" s="100" customFormat="1" ht="18" customHeight="1" x14ac:dyDescent="0.2">
      <c r="A312" s="98" t="s">
        <v>120</v>
      </c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101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</row>
    <row r="313" spans="1:39" s="100" customFormat="1" ht="18" customHeight="1" x14ac:dyDescent="0.2">
      <c r="A313" s="97">
        <v>2001</v>
      </c>
      <c r="B313" s="99">
        <v>0.80839258000000003</v>
      </c>
      <c r="C313" s="99">
        <v>1.7291844999999999</v>
      </c>
      <c r="D313" s="99">
        <v>2.621397</v>
      </c>
      <c r="E313" s="99">
        <v>3.7606449</v>
      </c>
      <c r="F313" s="99">
        <v>5.0976366999999998</v>
      </c>
      <c r="G313" s="99">
        <v>6.6086058999999997</v>
      </c>
      <c r="H313" s="99">
        <v>8.7148924000000001</v>
      </c>
      <c r="I313" s="99">
        <v>11.815861</v>
      </c>
      <c r="J313" s="99">
        <v>17.290583000000002</v>
      </c>
      <c r="K313" s="99">
        <v>41.552802999999997</v>
      </c>
      <c r="L313" s="99"/>
      <c r="M313" s="99">
        <v>51.381475000000002</v>
      </c>
      <c r="N313" s="99"/>
      <c r="O313" s="99">
        <v>16.800467000000001</v>
      </c>
      <c r="P313" s="99">
        <v>38.564188999999999</v>
      </c>
      <c r="Q313" s="99">
        <v>5.3639485000000002</v>
      </c>
      <c r="R313" s="99">
        <v>7.1895151000000004</v>
      </c>
      <c r="S313" s="99">
        <v>2.2398566</v>
      </c>
      <c r="T313" s="101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</row>
    <row r="314" spans="1:39" s="100" customFormat="1" ht="18" customHeight="1" x14ac:dyDescent="0.2">
      <c r="A314" s="97">
        <v>2002</v>
      </c>
      <c r="B314" s="99">
        <v>0.84588099000000005</v>
      </c>
      <c r="C314" s="99">
        <v>1.8186941999999999</v>
      </c>
      <c r="D314" s="99">
        <v>2.7450793</v>
      </c>
      <c r="E314" s="99">
        <v>3.7837985000000001</v>
      </c>
      <c r="F314" s="99">
        <v>4.9979757999999999</v>
      </c>
      <c r="G314" s="99">
        <v>6.4873818999999999</v>
      </c>
      <c r="H314" s="99">
        <v>8.5234755999999994</v>
      </c>
      <c r="I314" s="99">
        <v>11.469856</v>
      </c>
      <c r="J314" s="99">
        <v>16.66507</v>
      </c>
      <c r="K314" s="99">
        <v>42.662787999999999</v>
      </c>
      <c r="L314" s="99"/>
      <c r="M314" s="99">
        <v>50.432476999999999</v>
      </c>
      <c r="N314" s="99"/>
      <c r="O314" s="99">
        <v>15.291413</v>
      </c>
      <c r="P314" s="99">
        <v>36.767037000000002</v>
      </c>
      <c r="Q314" s="99">
        <v>5.3831718999999998</v>
      </c>
      <c r="R314" s="99">
        <v>6.8299950000000003</v>
      </c>
      <c r="S314" s="99">
        <v>2.2754001000000001</v>
      </c>
      <c r="T314" s="101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</row>
    <row r="315" spans="1:39" s="100" customFormat="1" ht="18" customHeight="1" x14ac:dyDescent="0.2">
      <c r="A315" s="97">
        <v>2003</v>
      </c>
      <c r="B315" s="99">
        <v>0.77541554000000001</v>
      </c>
      <c r="C315" s="99">
        <v>1.6461562999999999</v>
      </c>
      <c r="D315" s="99">
        <v>2.4809396000000001</v>
      </c>
      <c r="E315" s="99">
        <v>3.4731263999999999</v>
      </c>
      <c r="F315" s="99">
        <v>4.6313605000000004</v>
      </c>
      <c r="G315" s="99">
        <v>6.1423592999999999</v>
      </c>
      <c r="H315" s="99">
        <v>8.1886662999999995</v>
      </c>
      <c r="I315" s="99">
        <v>11.135353</v>
      </c>
      <c r="J315" s="99">
        <v>16.599001000000001</v>
      </c>
      <c r="K315" s="99">
        <v>44.927624000000002</v>
      </c>
      <c r="L315" s="99"/>
      <c r="M315" s="99">
        <v>57.933798000000003</v>
      </c>
      <c r="N315" s="99"/>
      <c r="O315" s="99">
        <v>17.129791999999998</v>
      </c>
      <c r="P315" s="99">
        <v>41.489113000000003</v>
      </c>
      <c r="Q315" s="99">
        <v>6.0089531999999997</v>
      </c>
      <c r="R315" s="99">
        <v>6.9045493000000002</v>
      </c>
      <c r="S315" s="99">
        <v>2.4235422</v>
      </c>
      <c r="T315" s="101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</row>
    <row r="316" spans="1:39" s="100" customFormat="1" ht="18" customHeight="1" x14ac:dyDescent="0.2">
      <c r="A316" s="97">
        <v>2004</v>
      </c>
      <c r="B316" s="99">
        <v>0.75790917999999996</v>
      </c>
      <c r="C316" s="99">
        <v>1.6661888</v>
      </c>
      <c r="D316" s="99">
        <v>2.4817657</v>
      </c>
      <c r="E316" s="99">
        <v>3.4534761999999999</v>
      </c>
      <c r="F316" s="99">
        <v>4.6335648999999997</v>
      </c>
      <c r="G316" s="99">
        <v>6.1357479000000001</v>
      </c>
      <c r="H316" s="99">
        <v>8.1293182000000002</v>
      </c>
      <c r="I316" s="99">
        <v>11.136568</v>
      </c>
      <c r="J316" s="99">
        <v>16.850570999999999</v>
      </c>
      <c r="K316" s="99">
        <v>44.754890000000003</v>
      </c>
      <c r="L316" s="99"/>
      <c r="M316" s="99">
        <v>59.039219000000003</v>
      </c>
      <c r="N316" s="99"/>
      <c r="O316" s="99">
        <v>17.222745</v>
      </c>
      <c r="P316" s="99">
        <v>41.959701000000003</v>
      </c>
      <c r="Q316" s="99">
        <v>5.9255186000000002</v>
      </c>
      <c r="R316" s="99">
        <v>7.0811862999999997</v>
      </c>
      <c r="S316" s="99">
        <v>2.3878634999999999</v>
      </c>
      <c r="T316" s="101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</row>
    <row r="317" spans="1:39" s="100" customFormat="1" ht="18" customHeight="1" x14ac:dyDescent="0.2">
      <c r="A317" s="97">
        <v>2005</v>
      </c>
      <c r="B317" s="99">
        <v>0.53774469999999996</v>
      </c>
      <c r="C317" s="99">
        <v>1.3777931000000001</v>
      </c>
      <c r="D317" s="99">
        <v>2.2962804000000001</v>
      </c>
      <c r="E317" s="99">
        <v>3.3535275000000002</v>
      </c>
      <c r="F317" s="99">
        <v>4.5343780999999996</v>
      </c>
      <c r="G317" s="99">
        <v>6.0362568000000003</v>
      </c>
      <c r="H317" s="99">
        <v>7.9723835000000003</v>
      </c>
      <c r="I317" s="99">
        <v>11.001915</v>
      </c>
      <c r="J317" s="99">
        <v>16.791302000000002</v>
      </c>
      <c r="K317" s="99">
        <v>46.098419</v>
      </c>
      <c r="L317" s="99"/>
      <c r="M317" s="99">
        <v>85.703266999999997</v>
      </c>
      <c r="N317" s="99"/>
      <c r="O317" s="99">
        <v>22.892246</v>
      </c>
      <c r="P317" s="99">
        <v>63.921512999999997</v>
      </c>
      <c r="Q317" s="99">
        <v>6.3104547999999996</v>
      </c>
      <c r="R317" s="99">
        <v>10.129462</v>
      </c>
      <c r="S317" s="99">
        <v>2.5124594</v>
      </c>
      <c r="T317" s="101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</row>
    <row r="318" spans="1:39" s="100" customFormat="1" ht="18" customHeight="1" x14ac:dyDescent="0.2">
      <c r="A318" s="97">
        <v>2006</v>
      </c>
      <c r="B318" s="99">
        <v>0.60651010000000005</v>
      </c>
      <c r="C318" s="99">
        <v>1.526904</v>
      </c>
      <c r="D318" s="99">
        <v>2.4840627</v>
      </c>
      <c r="E318" s="99">
        <v>3.5724241999999999</v>
      </c>
      <c r="F318" s="99">
        <v>4.8510513</v>
      </c>
      <c r="G318" s="99">
        <v>6.4278493000000001</v>
      </c>
      <c r="H318" s="99">
        <v>8.4230088999999992</v>
      </c>
      <c r="I318" s="99">
        <v>11.334992</v>
      </c>
      <c r="J318" s="99">
        <v>16.802782000000001</v>
      </c>
      <c r="K318" s="99">
        <v>43.970416999999998</v>
      </c>
      <c r="L318" s="99"/>
      <c r="M318" s="99">
        <v>72.491990999999999</v>
      </c>
      <c r="N318" s="99"/>
      <c r="O318" s="99">
        <v>20.449950999999999</v>
      </c>
      <c r="P318" s="99">
        <v>53.620980000000003</v>
      </c>
      <c r="Q318" s="99">
        <v>5.6352190000000002</v>
      </c>
      <c r="R318" s="99">
        <v>9.5153321000000002</v>
      </c>
      <c r="S318" s="99">
        <v>2.3414953000000001</v>
      </c>
      <c r="T318" s="101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</row>
    <row r="319" spans="1:39" s="100" customFormat="1" ht="18" customHeight="1" x14ac:dyDescent="0.2">
      <c r="A319" s="97">
        <v>2007</v>
      </c>
      <c r="B319" s="99">
        <v>0.94162791999999995</v>
      </c>
      <c r="C319" s="99">
        <v>1.8800744</v>
      </c>
      <c r="D319" s="99">
        <v>2.7801056000000002</v>
      </c>
      <c r="E319" s="99">
        <v>3.7641193999999998</v>
      </c>
      <c r="F319" s="99">
        <v>4.8764814999999997</v>
      </c>
      <c r="G319" s="99">
        <v>6.3189206000000002</v>
      </c>
      <c r="H319" s="99">
        <v>8.2427063</v>
      </c>
      <c r="I319" s="99">
        <v>11.259912</v>
      </c>
      <c r="J319" s="99">
        <v>16.874645000000001</v>
      </c>
      <c r="K319" s="99">
        <v>43.061408999999998</v>
      </c>
      <c r="L319" s="99"/>
      <c r="M319" s="99">
        <v>45.726123000000001</v>
      </c>
      <c r="N319" s="99"/>
      <c r="O319" s="99">
        <v>14.93426</v>
      </c>
      <c r="P319" s="99">
        <v>33.112721000000001</v>
      </c>
      <c r="Q319" s="99">
        <v>5.6590816999999998</v>
      </c>
      <c r="R319" s="99">
        <v>5.8512534</v>
      </c>
      <c r="S319" s="99">
        <v>2.3518626999999999</v>
      </c>
      <c r="T319" s="101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</row>
    <row r="320" spans="1:39" s="100" customFormat="1" ht="18" customHeight="1" x14ac:dyDescent="0.2">
      <c r="A320" s="97">
        <v>2008</v>
      </c>
      <c r="B320" s="99">
        <v>0.88160377999999995</v>
      </c>
      <c r="C320" s="99">
        <v>1.8657078</v>
      </c>
      <c r="D320" s="99">
        <v>2.8100877</v>
      </c>
      <c r="E320" s="99">
        <v>3.8835739999999999</v>
      </c>
      <c r="F320" s="99">
        <v>5.1190705000000003</v>
      </c>
      <c r="G320" s="99">
        <v>6.5737909999999999</v>
      </c>
      <c r="H320" s="99">
        <v>8.4713335000000001</v>
      </c>
      <c r="I320" s="99">
        <v>11.210008</v>
      </c>
      <c r="J320" s="99">
        <v>16.178829</v>
      </c>
      <c r="K320" s="99">
        <v>43.005992999999997</v>
      </c>
      <c r="L320" s="99"/>
      <c r="M320" s="99">
        <v>48.778480000000002</v>
      </c>
      <c r="N320" s="99"/>
      <c r="O320" s="99">
        <v>14.547609</v>
      </c>
      <c r="P320" s="99">
        <v>33.883755000000001</v>
      </c>
      <c r="Q320" s="99">
        <v>5.1130896999999997</v>
      </c>
      <c r="R320" s="99">
        <v>6.6268647999999999</v>
      </c>
      <c r="S320" s="99">
        <v>2.2704002999999999</v>
      </c>
      <c r="T320" s="101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9"/>
      <c r="AM320" s="99"/>
    </row>
    <row r="321" spans="1:39" s="100" customFormat="1" ht="18" customHeight="1" x14ac:dyDescent="0.2">
      <c r="A321" s="97">
        <v>2009</v>
      </c>
      <c r="B321" s="99">
        <v>1.1272939</v>
      </c>
      <c r="C321" s="99">
        <v>2.1663307999999999</v>
      </c>
      <c r="D321" s="99">
        <v>3.1738293</v>
      </c>
      <c r="E321" s="99">
        <v>4.3308897000000002</v>
      </c>
      <c r="F321" s="99">
        <v>5.6135602000000002</v>
      </c>
      <c r="G321" s="99">
        <v>7.1576819</v>
      </c>
      <c r="H321" s="99">
        <v>9.0814838000000009</v>
      </c>
      <c r="I321" s="99">
        <v>11.933783999999999</v>
      </c>
      <c r="J321" s="99">
        <v>17.010722999999999</v>
      </c>
      <c r="K321" s="99">
        <v>38.404423000000001</v>
      </c>
      <c r="L321" s="99"/>
      <c r="M321" s="99">
        <v>34.064171000000002</v>
      </c>
      <c r="N321" s="99"/>
      <c r="O321" s="99">
        <v>12.492673999999999</v>
      </c>
      <c r="P321" s="99">
        <v>25.965232</v>
      </c>
      <c r="Q321" s="99">
        <v>4.6091091999999998</v>
      </c>
      <c r="R321" s="99">
        <v>5.6334597999999998</v>
      </c>
      <c r="S321" s="99">
        <v>2.0959397000000002</v>
      </c>
      <c r="T321" s="101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9"/>
      <c r="AM321" s="99"/>
    </row>
    <row r="322" spans="1:39" s="100" customFormat="1" ht="18" customHeight="1" x14ac:dyDescent="0.2">
      <c r="A322" s="97">
        <v>2010</v>
      </c>
      <c r="B322" s="99">
        <v>1.0735215</v>
      </c>
      <c r="C322" s="99">
        <v>2.0508970999999998</v>
      </c>
      <c r="D322" s="99">
        <v>2.9985816000000001</v>
      </c>
      <c r="E322" s="99">
        <v>4.0694008000000004</v>
      </c>
      <c r="F322" s="99">
        <v>5.2542906</v>
      </c>
      <c r="G322" s="99">
        <v>6.7891655000000002</v>
      </c>
      <c r="H322" s="99">
        <v>8.8562650999999999</v>
      </c>
      <c r="I322" s="99">
        <v>11.770845</v>
      </c>
      <c r="J322" s="99">
        <v>16.935955</v>
      </c>
      <c r="K322" s="99">
        <v>40.201076999999998</v>
      </c>
      <c r="L322" s="99"/>
      <c r="M322" s="99">
        <v>37.437994000000003</v>
      </c>
      <c r="N322" s="99"/>
      <c r="O322" s="99">
        <v>13.219459000000001</v>
      </c>
      <c r="P322" s="99">
        <v>27.642648999999999</v>
      </c>
      <c r="Q322" s="99">
        <v>5.0473432000000003</v>
      </c>
      <c r="R322" s="99">
        <v>5.4766731000000002</v>
      </c>
      <c r="S322" s="99">
        <v>2.1835931</v>
      </c>
      <c r="T322" s="101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9"/>
      <c r="AM322" s="99"/>
    </row>
    <row r="323" spans="1:39" s="100" customFormat="1" ht="18" customHeight="1" x14ac:dyDescent="0.2">
      <c r="A323" s="97">
        <v>2011</v>
      </c>
      <c r="B323" s="99">
        <v>0.97496669999999996</v>
      </c>
      <c r="C323" s="99">
        <v>2.0784210999999999</v>
      </c>
      <c r="D323" s="99">
        <v>3.0893347000000002</v>
      </c>
      <c r="E323" s="99">
        <v>4.2117237999999997</v>
      </c>
      <c r="F323" s="99">
        <v>5.4454069</v>
      </c>
      <c r="G323" s="99">
        <v>6.9253893</v>
      </c>
      <c r="H323" s="99">
        <v>8.8718252</v>
      </c>
      <c r="I323" s="99">
        <v>11.732984</v>
      </c>
      <c r="J323" s="99">
        <v>16.926306</v>
      </c>
      <c r="K323" s="99">
        <v>39.743645000000001</v>
      </c>
      <c r="L323" s="99"/>
      <c r="M323" s="99">
        <v>40.743836999999999</v>
      </c>
      <c r="N323" s="99"/>
      <c r="O323" s="99">
        <v>13.701345999999999</v>
      </c>
      <c r="P323" s="99">
        <v>31.764710999999998</v>
      </c>
      <c r="Q323" s="99">
        <v>4.9855780999999997</v>
      </c>
      <c r="R323" s="99">
        <v>6.3713195000000002</v>
      </c>
      <c r="S323" s="99">
        <v>2.2547153</v>
      </c>
      <c r="T323" s="101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9"/>
      <c r="AM323" s="99"/>
    </row>
    <row r="324" spans="1:39" s="100" customFormat="1" ht="18" customHeight="1" x14ac:dyDescent="0.2">
      <c r="A324" s="97">
        <v>2012</v>
      </c>
      <c r="B324" s="99">
        <v>0.95393443</v>
      </c>
      <c r="C324" s="99">
        <v>2.0478665999999999</v>
      </c>
      <c r="D324" s="99">
        <v>2.9738872000000001</v>
      </c>
      <c r="E324" s="99">
        <v>4.0200972999999998</v>
      </c>
      <c r="F324" s="99">
        <v>5.2746805999999999</v>
      </c>
      <c r="G324" s="99">
        <v>6.8389740000000003</v>
      </c>
      <c r="H324" s="99">
        <v>8.8010902000000009</v>
      </c>
      <c r="I324" s="99">
        <v>11.692224</v>
      </c>
      <c r="J324" s="99">
        <v>17.001716999999999</v>
      </c>
      <c r="K324" s="99">
        <v>40.395530999999998</v>
      </c>
      <c r="L324" s="99"/>
      <c r="M324" s="99">
        <v>42.333897999999998</v>
      </c>
      <c r="N324" s="99"/>
      <c r="O324" s="99">
        <v>13.95147</v>
      </c>
      <c r="P324" s="99">
        <v>33.613332999999997</v>
      </c>
      <c r="Q324" s="99">
        <v>5.1715622999999997</v>
      </c>
      <c r="R324" s="99">
        <v>6.4996476999999997</v>
      </c>
      <c r="S324" s="99">
        <v>2.263741</v>
      </c>
      <c r="T324" s="101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9"/>
      <c r="AM324" s="99"/>
    </row>
    <row r="325" spans="1:39" s="100" customFormat="1" ht="18" customHeight="1" x14ac:dyDescent="0.2">
      <c r="A325" s="97">
        <v>2013</v>
      </c>
      <c r="B325" s="99">
        <v>1.1709977</v>
      </c>
      <c r="C325" s="99">
        <v>2.2840517</v>
      </c>
      <c r="D325" s="99">
        <v>3.336344</v>
      </c>
      <c r="E325" s="99">
        <v>4.4564985999999998</v>
      </c>
      <c r="F325" s="99">
        <v>5.7155142000000003</v>
      </c>
      <c r="G325" s="99">
        <v>7.2516603000000002</v>
      </c>
      <c r="H325" s="99">
        <v>9.2662420000000001</v>
      </c>
      <c r="I325" s="99">
        <v>12.248343999999999</v>
      </c>
      <c r="J325" s="99">
        <v>17.320741999999999</v>
      </c>
      <c r="K325" s="99">
        <v>36.949604000000001</v>
      </c>
      <c r="L325" s="99"/>
      <c r="M325" s="99">
        <v>31.549571</v>
      </c>
      <c r="N325" s="99"/>
      <c r="O325" s="99">
        <v>12.449268</v>
      </c>
      <c r="P325" s="99">
        <v>25.568228000000001</v>
      </c>
      <c r="Q325" s="99">
        <v>4.6438040999999997</v>
      </c>
      <c r="R325" s="99">
        <v>5.5058800999999997</v>
      </c>
      <c r="S325" s="99">
        <v>2.1124645000000002</v>
      </c>
      <c r="T325" s="101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9"/>
      <c r="AM325" s="99"/>
    </row>
    <row r="326" spans="1:39" s="100" customFormat="1" ht="18" customHeight="1" x14ac:dyDescent="0.2">
      <c r="A326" s="97">
        <v>2014</v>
      </c>
      <c r="B326" s="99">
        <v>1.3136504</v>
      </c>
      <c r="C326" s="99">
        <v>2.350965</v>
      </c>
      <c r="D326" s="99">
        <v>3.2790089</v>
      </c>
      <c r="E326" s="99">
        <v>4.4482808</v>
      </c>
      <c r="F326" s="99">
        <v>5.7975954999999999</v>
      </c>
      <c r="G326" s="99">
        <v>7.2824739999999997</v>
      </c>
      <c r="H326" s="99">
        <v>9.1726483999999999</v>
      </c>
      <c r="I326" s="99">
        <v>11.866731</v>
      </c>
      <c r="J326" s="99">
        <v>17.129819999999999</v>
      </c>
      <c r="K326" s="99">
        <v>37.358829</v>
      </c>
      <c r="L326" s="99"/>
      <c r="M326" s="99">
        <v>28.427835000000002</v>
      </c>
      <c r="N326" s="99"/>
      <c r="O326" s="99">
        <v>11.255661999999999</v>
      </c>
      <c r="P326" s="99">
        <v>22.585511</v>
      </c>
      <c r="Q326" s="99">
        <v>4.6644397</v>
      </c>
      <c r="R326" s="99">
        <v>4.8420630999999998</v>
      </c>
      <c r="S326" s="99">
        <v>2.1991904999999998</v>
      </c>
      <c r="T326" s="101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9"/>
      <c r="AM326" s="99"/>
    </row>
    <row r="327" spans="1:39" s="100" customFormat="1" ht="18" customHeight="1" x14ac:dyDescent="0.2">
      <c r="A327" s="97">
        <v>2015</v>
      </c>
      <c r="B327" s="99">
        <v>1.3133037000000001</v>
      </c>
      <c r="C327" s="99">
        <v>2.4021262999999999</v>
      </c>
      <c r="D327" s="99">
        <v>3.3769008999999999</v>
      </c>
      <c r="E327" s="99">
        <v>4.4849429000000001</v>
      </c>
      <c r="F327" s="99">
        <v>5.8141170000000004</v>
      </c>
      <c r="G327" s="99">
        <v>7.3674115999999996</v>
      </c>
      <c r="H327" s="99">
        <v>9.3214302</v>
      </c>
      <c r="I327" s="99">
        <v>12.158905000000001</v>
      </c>
      <c r="J327" s="99">
        <v>17.152121999999999</v>
      </c>
      <c r="K327" s="99">
        <v>36.608738000000002</v>
      </c>
      <c r="L327" s="99"/>
      <c r="M327" s="99">
        <v>27.862179000000001</v>
      </c>
      <c r="N327" s="99"/>
      <c r="O327" s="99">
        <v>11.23681</v>
      </c>
      <c r="P327" s="99">
        <v>22.739902000000001</v>
      </c>
      <c r="Q327" s="99">
        <v>4.5623262999999996</v>
      </c>
      <c r="R327" s="99">
        <v>4.9842778000000001</v>
      </c>
      <c r="S327" s="99">
        <v>2.1378067999999999</v>
      </c>
      <c r="T327" s="101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</row>
    <row r="328" spans="1:39" s="100" customFormat="1" ht="18" customHeight="1" x14ac:dyDescent="0.2">
      <c r="A328" s="97">
        <v>2016</v>
      </c>
      <c r="B328" s="99">
        <v>1.0504241000000001</v>
      </c>
      <c r="C328" s="99">
        <v>2.1747915999999998</v>
      </c>
      <c r="D328" s="99">
        <v>3.2323358</v>
      </c>
      <c r="E328" s="99">
        <v>4.4474258000000004</v>
      </c>
      <c r="F328" s="99">
        <v>5.8640428</v>
      </c>
      <c r="G328" s="99">
        <v>7.4579643999999998</v>
      </c>
      <c r="H328" s="99">
        <v>9.5034246000000007</v>
      </c>
      <c r="I328" s="99">
        <v>12.388722</v>
      </c>
      <c r="J328" s="99">
        <v>17.830418000000002</v>
      </c>
      <c r="K328" s="99">
        <v>36.050452999999997</v>
      </c>
      <c r="L328" s="99"/>
      <c r="M328" s="99">
        <v>34.302768</v>
      </c>
      <c r="N328" s="99"/>
      <c r="O328" s="99">
        <v>13.327337999999999</v>
      </c>
      <c r="P328" s="99">
        <v>28.675090000000001</v>
      </c>
      <c r="Q328" s="99">
        <v>4.5123917000000002</v>
      </c>
      <c r="R328" s="99">
        <v>6.3547431000000003</v>
      </c>
      <c r="S328" s="99">
        <v>2.0813101000000001</v>
      </c>
      <c r="T328" s="101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</row>
    <row r="329" spans="1:39" s="100" customFormat="1" ht="18" customHeight="1" x14ac:dyDescent="0.2">
      <c r="A329" s="97">
        <v>2017</v>
      </c>
      <c r="B329" s="99">
        <v>1.1660714999999999</v>
      </c>
      <c r="C329" s="99">
        <v>2.2757664000000002</v>
      </c>
      <c r="D329" s="99">
        <v>3.3774567000000002</v>
      </c>
      <c r="E329" s="99">
        <v>4.6148148000000004</v>
      </c>
      <c r="F329" s="99">
        <v>5.9078970000000002</v>
      </c>
      <c r="G329" s="99">
        <v>7.4278078000000001</v>
      </c>
      <c r="H329" s="99">
        <v>9.3589830000000003</v>
      </c>
      <c r="I329" s="99">
        <v>12.142104</v>
      </c>
      <c r="J329" s="99">
        <v>17.190773</v>
      </c>
      <c r="K329" s="99">
        <v>36.538325999999998</v>
      </c>
      <c r="L329" s="99"/>
      <c r="M329" s="99">
        <v>31.326011999999999</v>
      </c>
      <c r="N329" s="99"/>
      <c r="O329" s="99">
        <v>12.323439</v>
      </c>
      <c r="P329" s="99">
        <v>25.670774000000002</v>
      </c>
      <c r="Q329" s="99">
        <v>4.5470812</v>
      </c>
      <c r="R329" s="99">
        <v>5.6455498999999998</v>
      </c>
      <c r="S329" s="99">
        <v>2.1562087000000001</v>
      </c>
      <c r="T329" s="101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</row>
    <row r="330" spans="1:39" s="100" customFormat="1" ht="18" customHeight="1" x14ac:dyDescent="0.2">
      <c r="A330" s="97">
        <v>2018</v>
      </c>
      <c r="B330" s="99">
        <v>1.135807</v>
      </c>
      <c r="C330" s="99">
        <v>2.2394927</v>
      </c>
      <c r="D330" s="99">
        <v>3.3711524000000002</v>
      </c>
      <c r="E330" s="99">
        <v>4.6184063000000002</v>
      </c>
      <c r="F330" s="99">
        <v>5.9659275999999997</v>
      </c>
      <c r="G330" s="99">
        <v>7.5037661</v>
      </c>
      <c r="H330" s="99">
        <v>9.5509862999999999</v>
      </c>
      <c r="I330" s="99">
        <v>12.544224</v>
      </c>
      <c r="J330" s="99">
        <v>17.724955000000001</v>
      </c>
      <c r="K330" s="99">
        <v>35.345283999999999</v>
      </c>
      <c r="L330" s="99"/>
      <c r="M330" s="99">
        <v>31.104668</v>
      </c>
      <c r="N330" s="99"/>
      <c r="O330" s="99">
        <v>12.661208999999999</v>
      </c>
      <c r="P330" s="99">
        <v>25.56521</v>
      </c>
      <c r="Q330" s="99">
        <v>4.3803764000000003</v>
      </c>
      <c r="R330" s="99">
        <v>5.8363044000000004</v>
      </c>
      <c r="S330" s="99">
        <v>2.0161663000000001</v>
      </c>
      <c r="T330" s="101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</row>
    <row r="331" spans="1:39" s="100" customFormat="1" ht="18" customHeight="1" x14ac:dyDescent="0.2">
      <c r="A331" s="97">
        <v>2019</v>
      </c>
      <c r="B331" s="99">
        <v>1.2604529</v>
      </c>
      <c r="C331" s="99">
        <v>2.3516362000000002</v>
      </c>
      <c r="D331" s="99">
        <v>3.4193609</v>
      </c>
      <c r="E331" s="99">
        <v>4.5856190000000003</v>
      </c>
      <c r="F331" s="99">
        <v>6.0125507999999996</v>
      </c>
      <c r="G331" s="99">
        <v>7.7283081999999999</v>
      </c>
      <c r="H331" s="99">
        <v>9.8653735999999999</v>
      </c>
      <c r="I331" s="99">
        <v>12.583212</v>
      </c>
      <c r="J331" s="99">
        <v>17.568072999999998</v>
      </c>
      <c r="K331" s="99">
        <v>34.625411999999997</v>
      </c>
      <c r="L331" s="99"/>
      <c r="M331" s="99">
        <v>27.452539999999999</v>
      </c>
      <c r="N331" s="99"/>
      <c r="O331" s="99">
        <v>11.249592</v>
      </c>
      <c r="P331" s="99">
        <v>22.728283999999999</v>
      </c>
      <c r="Q331" s="99">
        <v>4.1958881000000003</v>
      </c>
      <c r="R331" s="99">
        <v>5.4167994000000004</v>
      </c>
      <c r="S331" s="99">
        <v>1.9751455</v>
      </c>
      <c r="T331" s="101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</row>
    <row r="332" spans="1:39" s="100" customFormat="1" ht="18" customHeight="1" x14ac:dyDescent="0.25">
      <c r="A332" s="16" t="s">
        <v>121</v>
      </c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101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</row>
    <row r="333" spans="1:39" s="100" customFormat="1" ht="18" customHeight="1" x14ac:dyDescent="0.2">
      <c r="A333" s="97">
        <v>1989</v>
      </c>
      <c r="B333" s="99">
        <v>1.5122703</v>
      </c>
      <c r="C333" s="99">
        <v>2.7686117000000001</v>
      </c>
      <c r="D333" s="99">
        <v>3.6612947</v>
      </c>
      <c r="E333" s="99">
        <v>4.6243382000000004</v>
      </c>
      <c r="F333" s="99">
        <v>5.6060075999999999</v>
      </c>
      <c r="G333" s="99">
        <v>6.8370632999999996</v>
      </c>
      <c r="H333" s="99">
        <v>8.5148478000000001</v>
      </c>
      <c r="I333" s="99">
        <v>10.796995000000001</v>
      </c>
      <c r="J333" s="99">
        <v>15.193379999999999</v>
      </c>
      <c r="K333" s="99">
        <v>40.485191</v>
      </c>
      <c r="L333" s="99"/>
      <c r="M333" s="99">
        <v>26.762772999999999</v>
      </c>
      <c r="N333" s="99"/>
      <c r="O333" s="99">
        <v>8.4782968000000007</v>
      </c>
      <c r="P333" s="99">
        <v>17.710065</v>
      </c>
      <c r="Q333" s="99">
        <v>4.3843258000000001</v>
      </c>
      <c r="R333" s="99">
        <v>4.0394043000000002</v>
      </c>
      <c r="S333" s="99">
        <v>2.1855117000000002</v>
      </c>
      <c r="T333" s="101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</row>
    <row r="334" spans="1:39" s="100" customFormat="1" ht="18" customHeight="1" x14ac:dyDescent="0.2">
      <c r="A334" s="97">
        <v>1992</v>
      </c>
      <c r="B334" s="99">
        <v>1.4440953999999999</v>
      </c>
      <c r="C334" s="99">
        <v>2.4887266000000001</v>
      </c>
      <c r="D334" s="99">
        <v>3.3446577</v>
      </c>
      <c r="E334" s="99">
        <v>4.2955275000000004</v>
      </c>
      <c r="F334" s="99">
        <v>5.2851806000000003</v>
      </c>
      <c r="G334" s="99">
        <v>6.4583548999999998</v>
      </c>
      <c r="H334" s="99">
        <v>8.1109408999999992</v>
      </c>
      <c r="I334" s="99">
        <v>10.67717</v>
      </c>
      <c r="J334" s="99">
        <v>15.670790999999999</v>
      </c>
      <c r="K334" s="99">
        <v>42.224556</v>
      </c>
      <c r="L334" s="99"/>
      <c r="M334" s="99">
        <v>29.234687999999998</v>
      </c>
      <c r="N334" s="99"/>
      <c r="O334" s="99">
        <v>9.8346620999999992</v>
      </c>
      <c r="P334" s="99">
        <v>19.752905999999999</v>
      </c>
      <c r="Q334" s="99">
        <v>4.9561817000000001</v>
      </c>
      <c r="R334" s="99">
        <v>3.9855087999999999</v>
      </c>
      <c r="S334" s="99">
        <v>2.3350686999999999</v>
      </c>
      <c r="T334" s="101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</row>
    <row r="335" spans="1:39" s="100" customFormat="1" ht="18" customHeight="1" x14ac:dyDescent="0.2">
      <c r="A335" s="97">
        <v>1994</v>
      </c>
      <c r="B335" s="99">
        <v>1.3579668</v>
      </c>
      <c r="C335" s="99">
        <v>2.4279191</v>
      </c>
      <c r="D335" s="99">
        <v>3.3223672</v>
      </c>
      <c r="E335" s="99">
        <v>4.2462100999999999</v>
      </c>
      <c r="F335" s="99">
        <v>5.2573489999999996</v>
      </c>
      <c r="G335" s="99">
        <v>6.5102719999999996</v>
      </c>
      <c r="H335" s="99">
        <v>8.1884374999999991</v>
      </c>
      <c r="I335" s="99">
        <v>10.773777000000001</v>
      </c>
      <c r="J335" s="99">
        <v>15.568641</v>
      </c>
      <c r="K335" s="99">
        <v>42.208869999999997</v>
      </c>
      <c r="L335" s="99"/>
      <c r="M335" s="99">
        <v>31.082111999999999</v>
      </c>
      <c r="N335" s="99"/>
      <c r="O335" s="99">
        <v>10.123436999999999</v>
      </c>
      <c r="P335" s="99">
        <v>21.921233999999998</v>
      </c>
      <c r="Q335" s="99">
        <v>5.1697591000000003</v>
      </c>
      <c r="R335" s="99">
        <v>4.2402815</v>
      </c>
      <c r="S335" s="99">
        <v>2.4190941000000001</v>
      </c>
      <c r="T335" s="101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</row>
    <row r="336" spans="1:39" s="100" customFormat="1" ht="18" customHeight="1" x14ac:dyDescent="0.2">
      <c r="A336" s="97">
        <v>1996</v>
      </c>
      <c r="B336" s="99">
        <v>1.0707880999999999</v>
      </c>
      <c r="C336" s="99">
        <v>2.2529699999999999</v>
      </c>
      <c r="D336" s="99">
        <v>3.2175967999999999</v>
      </c>
      <c r="E336" s="99">
        <v>4.1832742999999999</v>
      </c>
      <c r="F336" s="99">
        <v>5.2944493000000001</v>
      </c>
      <c r="G336" s="99">
        <v>6.6451625999999999</v>
      </c>
      <c r="H336" s="99">
        <v>8.4176464000000006</v>
      </c>
      <c r="I336" s="99">
        <v>11.064648</v>
      </c>
      <c r="J336" s="99">
        <v>15.780039</v>
      </c>
      <c r="K336" s="99">
        <v>42.073425</v>
      </c>
      <c r="L336" s="99"/>
      <c r="M336" s="99">
        <v>39.275503</v>
      </c>
      <c r="N336" s="99"/>
      <c r="O336" s="99">
        <v>11.602333</v>
      </c>
      <c r="P336" s="99">
        <v>27.470043</v>
      </c>
      <c r="Q336" s="99">
        <v>5.0029972999999996</v>
      </c>
      <c r="R336" s="99">
        <v>5.4907171999999997</v>
      </c>
      <c r="S336" s="99">
        <v>2.3280903999999998</v>
      </c>
      <c r="T336" s="101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</row>
    <row r="337" spans="1:39" s="100" customFormat="1" ht="18" customHeight="1" x14ac:dyDescent="0.2">
      <c r="A337" s="97">
        <v>1998</v>
      </c>
      <c r="B337" s="99">
        <v>1.2838665</v>
      </c>
      <c r="C337" s="99">
        <v>2.3848959999999999</v>
      </c>
      <c r="D337" s="99">
        <v>3.3873036000000001</v>
      </c>
      <c r="E337" s="99">
        <v>4.4049087</v>
      </c>
      <c r="F337" s="99">
        <v>5.5041121999999998</v>
      </c>
      <c r="G337" s="99">
        <v>6.8522458000000004</v>
      </c>
      <c r="H337" s="99">
        <v>8.5406131999999992</v>
      </c>
      <c r="I337" s="99">
        <v>11.145224000000001</v>
      </c>
      <c r="J337" s="99">
        <v>16.068666</v>
      </c>
      <c r="K337" s="99">
        <v>40.428165</v>
      </c>
      <c r="L337" s="99"/>
      <c r="M337" s="99">
        <v>31.487371</v>
      </c>
      <c r="N337" s="99"/>
      <c r="O337" s="99">
        <v>10.897121</v>
      </c>
      <c r="P337" s="99">
        <v>22.257902999999999</v>
      </c>
      <c r="Q337" s="99">
        <v>4.6445933000000004</v>
      </c>
      <c r="R337" s="99">
        <v>4.7922180000000001</v>
      </c>
      <c r="S337" s="99">
        <v>2.2081963999999998</v>
      </c>
      <c r="T337" s="101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</row>
    <row r="338" spans="1:39" s="100" customFormat="1" ht="18" customHeight="1" x14ac:dyDescent="0.2">
      <c r="A338" s="97">
        <v>2000</v>
      </c>
      <c r="B338" s="99">
        <v>1.2906498</v>
      </c>
      <c r="C338" s="99">
        <v>2.426523</v>
      </c>
      <c r="D338" s="99">
        <v>3.3674520999999999</v>
      </c>
      <c r="E338" s="99">
        <v>4.2638239999999996</v>
      </c>
      <c r="F338" s="99">
        <v>5.3357849000000002</v>
      </c>
      <c r="G338" s="99">
        <v>6.6545110000000003</v>
      </c>
      <c r="H338" s="99">
        <v>8.3308085999999992</v>
      </c>
      <c r="I338" s="99">
        <v>10.753038</v>
      </c>
      <c r="J338" s="99">
        <v>15.537508000000001</v>
      </c>
      <c r="K338" s="99">
        <v>42.039898000000001</v>
      </c>
      <c r="L338" s="99"/>
      <c r="M338" s="99">
        <v>32.564821000000002</v>
      </c>
      <c r="N338" s="99"/>
      <c r="O338" s="99">
        <v>10.405913999999999</v>
      </c>
      <c r="P338" s="99">
        <v>21.980802000000001</v>
      </c>
      <c r="Q338" s="99">
        <v>4.8561845999999997</v>
      </c>
      <c r="R338" s="99">
        <v>4.5263521999999998</v>
      </c>
      <c r="S338" s="99">
        <v>2.3280647000000001</v>
      </c>
      <c r="T338" s="101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</row>
    <row r="339" spans="1:39" s="100" customFormat="1" ht="18" customHeight="1" x14ac:dyDescent="0.2">
      <c r="A339" s="97">
        <v>2002</v>
      </c>
      <c r="B339" s="99">
        <v>1.4985967</v>
      </c>
      <c r="C339" s="99">
        <v>2.6580230999999999</v>
      </c>
      <c r="D339" s="99">
        <v>3.6249011000000002</v>
      </c>
      <c r="E339" s="99">
        <v>4.5915150999999996</v>
      </c>
      <c r="F339" s="99">
        <v>5.6804547000000003</v>
      </c>
      <c r="G339" s="99">
        <v>6.8815732000000001</v>
      </c>
      <c r="H339" s="99">
        <v>8.4798498000000002</v>
      </c>
      <c r="I339" s="99">
        <v>10.97922</v>
      </c>
      <c r="J339" s="99">
        <v>15.956564999999999</v>
      </c>
      <c r="K339" s="99">
        <v>39.628619999999998</v>
      </c>
      <c r="L339" s="99"/>
      <c r="M339" s="99">
        <v>26.442252</v>
      </c>
      <c r="N339" s="99"/>
      <c r="O339" s="99">
        <v>9.2954568000000002</v>
      </c>
      <c r="P339" s="99">
        <v>18.897193000000001</v>
      </c>
      <c r="Q339" s="99">
        <v>4.5266552000000004</v>
      </c>
      <c r="R339" s="99">
        <v>4.1746480999999998</v>
      </c>
      <c r="S339" s="99">
        <v>2.2083962000000001</v>
      </c>
      <c r="T339" s="101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</row>
    <row r="340" spans="1:39" s="100" customFormat="1" ht="18" customHeight="1" x14ac:dyDescent="0.2">
      <c r="A340" s="97">
        <v>2004</v>
      </c>
      <c r="B340" s="99">
        <v>1.4637526999999999</v>
      </c>
      <c r="C340" s="99">
        <v>2.7405024</v>
      </c>
      <c r="D340" s="99">
        <v>3.7012928</v>
      </c>
      <c r="E340" s="99">
        <v>4.6392512000000004</v>
      </c>
      <c r="F340" s="99">
        <v>5.6307302000000004</v>
      </c>
      <c r="G340" s="99">
        <v>6.8543611000000002</v>
      </c>
      <c r="H340" s="99">
        <v>8.5427818000000002</v>
      </c>
      <c r="I340" s="99">
        <v>11.051815</v>
      </c>
      <c r="J340" s="99">
        <v>15.734964</v>
      </c>
      <c r="K340" s="99">
        <v>39.640549</v>
      </c>
      <c r="L340" s="99"/>
      <c r="M340" s="99">
        <v>27.054037000000001</v>
      </c>
      <c r="N340" s="99"/>
      <c r="O340" s="99">
        <v>9.0306561999999992</v>
      </c>
      <c r="P340" s="99">
        <v>19.077711999999998</v>
      </c>
      <c r="Q340" s="99">
        <v>4.4868072000000003</v>
      </c>
      <c r="R340" s="99">
        <v>4.2519571999999997</v>
      </c>
      <c r="S340" s="99">
        <v>2.1942172000000002</v>
      </c>
      <c r="T340" s="101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</row>
    <row r="341" spans="1:39" s="100" customFormat="1" ht="18" customHeight="1" x14ac:dyDescent="0.2">
      <c r="A341" s="97">
        <v>2005</v>
      </c>
      <c r="B341" s="99">
        <v>1.3815871</v>
      </c>
      <c r="C341" s="99">
        <v>2.666652</v>
      </c>
      <c r="D341" s="99">
        <v>3.6592948000000001</v>
      </c>
      <c r="E341" s="99">
        <v>4.6212273000000001</v>
      </c>
      <c r="F341" s="99">
        <v>5.7274713999999998</v>
      </c>
      <c r="G341" s="99">
        <v>7.0103878999999996</v>
      </c>
      <c r="H341" s="99">
        <v>8.6353349999999995</v>
      </c>
      <c r="I341" s="99">
        <v>11.107517</v>
      </c>
      <c r="J341" s="99">
        <v>15.611947000000001</v>
      </c>
      <c r="K341" s="99">
        <v>39.578578999999998</v>
      </c>
      <c r="L341" s="99"/>
      <c r="M341" s="99">
        <v>28.641808999999999</v>
      </c>
      <c r="N341" s="99"/>
      <c r="O341" s="99">
        <v>9.2791148999999997</v>
      </c>
      <c r="P341" s="99">
        <v>19.282468000000001</v>
      </c>
      <c r="Q341" s="99">
        <v>4.3212450000000002</v>
      </c>
      <c r="R341" s="99">
        <v>4.4622482000000003</v>
      </c>
      <c r="S341" s="99">
        <v>2.1535069</v>
      </c>
      <c r="T341" s="101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</row>
    <row r="342" spans="1:39" s="100" customFormat="1" ht="18" customHeight="1" x14ac:dyDescent="0.2">
      <c r="A342" s="97">
        <v>2006</v>
      </c>
      <c r="B342" s="99">
        <v>1.6385122999999999</v>
      </c>
      <c r="C342" s="99">
        <v>2.8390423999999999</v>
      </c>
      <c r="D342" s="99">
        <v>3.7715236999999999</v>
      </c>
      <c r="E342" s="99">
        <v>4.7427324999999998</v>
      </c>
      <c r="F342" s="99">
        <v>5.7768725999999999</v>
      </c>
      <c r="G342" s="99">
        <v>7.0538062999999998</v>
      </c>
      <c r="H342" s="99">
        <v>8.6304064</v>
      </c>
      <c r="I342" s="99">
        <v>10.9679</v>
      </c>
      <c r="J342" s="99">
        <v>15.662075</v>
      </c>
      <c r="K342" s="99">
        <v>38.91713</v>
      </c>
      <c r="L342" s="99"/>
      <c r="M342" s="99">
        <v>23.738517000000002</v>
      </c>
      <c r="N342" s="99"/>
      <c r="O342" s="99">
        <v>8.2755808000000002</v>
      </c>
      <c r="P342" s="99">
        <v>16.871580999999999</v>
      </c>
      <c r="Q342" s="99">
        <v>4.3661405999999996</v>
      </c>
      <c r="R342" s="99">
        <v>3.8641863999999999</v>
      </c>
      <c r="S342" s="99">
        <v>2.2093375000000002</v>
      </c>
      <c r="T342" s="101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</row>
    <row r="343" spans="1:39" s="100" customFormat="1" ht="18" customHeight="1" x14ac:dyDescent="0.2">
      <c r="A343" s="97">
        <v>2008</v>
      </c>
      <c r="B343" s="99">
        <v>1.4344692999999999</v>
      </c>
      <c r="C343" s="99">
        <v>2.6681099000000001</v>
      </c>
      <c r="D343" s="99">
        <v>3.6376662</v>
      </c>
      <c r="E343" s="99">
        <v>4.6298294000000002</v>
      </c>
      <c r="F343" s="99">
        <v>5.6906872000000002</v>
      </c>
      <c r="G343" s="99">
        <v>7.0285143999999997</v>
      </c>
      <c r="H343" s="99">
        <v>8.6950120999999996</v>
      </c>
      <c r="I343" s="99">
        <v>11.263222000000001</v>
      </c>
      <c r="J343" s="99">
        <v>15.850085999999999</v>
      </c>
      <c r="K343" s="99">
        <v>38.362755</v>
      </c>
      <c r="L343" s="99"/>
      <c r="M343" s="99">
        <v>26.744972000000001</v>
      </c>
      <c r="N343" s="99"/>
      <c r="O343" s="99">
        <v>9.1426732000000008</v>
      </c>
      <c r="P343" s="99">
        <v>19.160468000000002</v>
      </c>
      <c r="Q343" s="99">
        <v>4.3863614000000002</v>
      </c>
      <c r="R343" s="99">
        <v>4.3681919000000002</v>
      </c>
      <c r="S343" s="99">
        <v>2.1412555000000002</v>
      </c>
      <c r="T343" s="101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</row>
    <row r="344" spans="1:39" s="100" customFormat="1" ht="18" customHeight="1" x14ac:dyDescent="0.2">
      <c r="A344" s="97">
        <v>2010</v>
      </c>
      <c r="B344" s="99">
        <v>1.6553713999999999</v>
      </c>
      <c r="C344" s="99">
        <v>3.0274323999999999</v>
      </c>
      <c r="D344" s="99">
        <v>4.0116515000000001</v>
      </c>
      <c r="E344" s="99">
        <v>4.9554105000000002</v>
      </c>
      <c r="F344" s="99">
        <v>5.9832162999999996</v>
      </c>
      <c r="G344" s="99">
        <v>7.2394071000000002</v>
      </c>
      <c r="H344" s="99">
        <v>8.9246186999999999</v>
      </c>
      <c r="I344" s="99">
        <v>11.352539</v>
      </c>
      <c r="J344" s="99">
        <v>15.774735</v>
      </c>
      <c r="K344" s="99">
        <v>37.075619000000003</v>
      </c>
      <c r="L344" s="99"/>
      <c r="M344" s="99">
        <v>22.394770999999999</v>
      </c>
      <c r="N344" s="99"/>
      <c r="O344" s="99">
        <v>7.8436176</v>
      </c>
      <c r="P344" s="99">
        <v>16.201975000000001</v>
      </c>
      <c r="Q344" s="99">
        <v>4.1322526000000002</v>
      </c>
      <c r="R344" s="99">
        <v>3.9208577999999998</v>
      </c>
      <c r="S344" s="99">
        <v>2.0921916</v>
      </c>
      <c r="T344" s="101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</row>
    <row r="345" spans="1:39" s="100" customFormat="1" ht="18" customHeight="1" x14ac:dyDescent="0.2">
      <c r="A345" s="97">
        <v>2012</v>
      </c>
      <c r="B345" s="99">
        <v>1.6447594999999999</v>
      </c>
      <c r="C345" s="99">
        <v>2.8803873000000002</v>
      </c>
      <c r="D345" s="99">
        <v>3.8035641</v>
      </c>
      <c r="E345" s="99">
        <v>4.7944117000000004</v>
      </c>
      <c r="F345" s="99">
        <v>5.7915768999999999</v>
      </c>
      <c r="G345" s="99">
        <v>7.0200294999999997</v>
      </c>
      <c r="H345" s="99">
        <v>8.5867766999999997</v>
      </c>
      <c r="I345" s="99">
        <v>11.029714</v>
      </c>
      <c r="J345" s="99">
        <v>15.594256</v>
      </c>
      <c r="K345" s="99">
        <v>38.311607000000002</v>
      </c>
      <c r="L345" s="99"/>
      <c r="M345" s="99">
        <v>23.308129000000001</v>
      </c>
      <c r="N345" s="99"/>
      <c r="O345" s="99">
        <v>8.2000477000000007</v>
      </c>
      <c r="P345" s="99">
        <v>17.234507000000001</v>
      </c>
      <c r="Q345" s="99">
        <v>4.5100785999999999</v>
      </c>
      <c r="R345" s="99">
        <v>3.8213319000000001</v>
      </c>
      <c r="S345" s="99">
        <v>2.2784512000000001</v>
      </c>
      <c r="T345" s="101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</row>
    <row r="346" spans="1:39" s="100" customFormat="1" ht="18" customHeight="1" x14ac:dyDescent="0.2">
      <c r="A346" s="97">
        <v>2014</v>
      </c>
      <c r="B346" s="99">
        <v>1.7459229000000001</v>
      </c>
      <c r="C346" s="99">
        <v>3.0065553</v>
      </c>
      <c r="D346" s="99">
        <v>3.9387070999999998</v>
      </c>
      <c r="E346" s="99">
        <v>4.8096275000000004</v>
      </c>
      <c r="F346" s="99">
        <v>5.7547978999999998</v>
      </c>
      <c r="G346" s="99">
        <v>6.9172124999999998</v>
      </c>
      <c r="H346" s="99">
        <v>8.4456834999999995</v>
      </c>
      <c r="I346" s="99">
        <v>10.709482</v>
      </c>
      <c r="J346" s="99">
        <v>15.127385</v>
      </c>
      <c r="K346" s="99">
        <v>39.544623999999999</v>
      </c>
      <c r="L346" s="99"/>
      <c r="M346" s="99">
        <v>22.645762999999999</v>
      </c>
      <c r="N346" s="99"/>
      <c r="O346" s="99">
        <v>7.6316746000000002</v>
      </c>
      <c r="P346" s="99">
        <v>15.296720000000001</v>
      </c>
      <c r="Q346" s="99">
        <v>4.3206696000000004</v>
      </c>
      <c r="R346" s="99">
        <v>3.5403587000000001</v>
      </c>
      <c r="S346" s="99">
        <v>2.2268805</v>
      </c>
      <c r="T346" s="101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</row>
    <row r="347" spans="1:39" s="100" customFormat="1" ht="18" customHeight="1" x14ac:dyDescent="0.2">
      <c r="A347" s="107" t="s">
        <v>122</v>
      </c>
      <c r="B347" s="102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8"/>
      <c r="N347" s="98"/>
      <c r="O347" s="98"/>
      <c r="P347" s="98"/>
      <c r="Q347" s="98"/>
      <c r="R347" s="98"/>
      <c r="S347" s="98"/>
      <c r="T347" s="101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</row>
    <row r="348" spans="1:39" s="101" customFormat="1" ht="18" customHeight="1" x14ac:dyDescent="0.2">
      <c r="A348" s="97">
        <v>2016</v>
      </c>
      <c r="B348" s="105">
        <v>1.730334</v>
      </c>
      <c r="C348" s="105">
        <v>2.9884305000000002</v>
      </c>
      <c r="D348" s="105">
        <v>3.9492695000000002</v>
      </c>
      <c r="E348" s="105">
        <v>4.9013524000000004</v>
      </c>
      <c r="F348" s="105">
        <v>5.9226464999999999</v>
      </c>
      <c r="G348" s="105">
        <v>7.1294316999999996</v>
      </c>
      <c r="H348" s="105">
        <v>8.7645368999999995</v>
      </c>
      <c r="I348" s="105">
        <v>11.186762</v>
      </c>
      <c r="J348" s="105">
        <v>15.662272</v>
      </c>
      <c r="K348" s="105">
        <v>37.764961</v>
      </c>
      <c r="L348" s="105"/>
      <c r="M348" s="105">
        <v>21.823581000000001</v>
      </c>
      <c r="N348" s="105"/>
      <c r="O348" s="105">
        <v>7.846133</v>
      </c>
      <c r="P348" s="105">
        <v>15.473541000000001</v>
      </c>
      <c r="Q348" s="105">
        <v>4.2074207000000001</v>
      </c>
      <c r="R348" s="105">
        <v>3.6776784999999999</v>
      </c>
      <c r="S348" s="105">
        <v>2.1257389999999998</v>
      </c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</row>
    <row r="349" spans="1:39" s="101" customFormat="1" ht="18" customHeight="1" x14ac:dyDescent="0.2">
      <c r="A349" s="97">
        <v>2018</v>
      </c>
      <c r="B349" s="105">
        <v>1.8052600999999999</v>
      </c>
      <c r="C349" s="105">
        <v>3.1116079999999999</v>
      </c>
      <c r="D349" s="105">
        <v>4.1025410000000004</v>
      </c>
      <c r="E349" s="105">
        <v>5.0349440999999997</v>
      </c>
      <c r="F349" s="105">
        <v>6.0558867000000003</v>
      </c>
      <c r="G349" s="105">
        <v>7.2628406999999999</v>
      </c>
      <c r="H349" s="105">
        <v>8.8394145999999996</v>
      </c>
      <c r="I349" s="105">
        <v>11.191701</v>
      </c>
      <c r="J349" s="105">
        <v>15.542038</v>
      </c>
      <c r="K349" s="105">
        <v>37.045963</v>
      </c>
      <c r="L349" s="105"/>
      <c r="M349" s="105">
        <v>20.520444000000001</v>
      </c>
      <c r="N349" s="105"/>
      <c r="O349" s="105">
        <v>7.4312309000000001</v>
      </c>
      <c r="P349" s="105">
        <v>14.248673</v>
      </c>
      <c r="Q349" s="105">
        <v>3.954507</v>
      </c>
      <c r="R349" s="105">
        <v>3.6031479000000002</v>
      </c>
      <c r="S349" s="105">
        <v>2.0470345999999999</v>
      </c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</row>
    <row r="350" spans="1:39" s="101" customFormat="1" ht="18" customHeight="1" x14ac:dyDescent="0.2">
      <c r="A350" s="97">
        <v>2020</v>
      </c>
      <c r="B350" s="105">
        <v>1.8180063</v>
      </c>
      <c r="C350" s="105">
        <v>3.1951520000000002</v>
      </c>
      <c r="D350" s="105">
        <v>4.1845721999999999</v>
      </c>
      <c r="E350" s="105">
        <v>5.1540904000000003</v>
      </c>
      <c r="F350" s="105">
        <v>6.2386217000000004</v>
      </c>
      <c r="G350" s="105">
        <v>7.5109900999999999</v>
      </c>
      <c r="H350" s="105">
        <v>9.1530074999999993</v>
      </c>
      <c r="I350" s="105">
        <v>11.53274</v>
      </c>
      <c r="J350" s="105">
        <v>15.770386999999999</v>
      </c>
      <c r="K350" s="105">
        <v>35.442431999999997</v>
      </c>
      <c r="L350" s="105"/>
      <c r="M350" s="105">
        <v>19.491966000000001</v>
      </c>
      <c r="N350" s="105"/>
      <c r="O350" s="105">
        <v>7.3556562000000003</v>
      </c>
      <c r="P350" s="105">
        <v>14.605911000000001</v>
      </c>
      <c r="Q350" s="105">
        <v>3.9022674999999998</v>
      </c>
      <c r="R350" s="105">
        <v>3.7429293000000001</v>
      </c>
      <c r="S350" s="105">
        <v>2.0359638000000002</v>
      </c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</row>
    <row r="351" spans="1:39" s="101" customFormat="1" ht="18" customHeight="1" x14ac:dyDescent="0.25">
      <c r="A351" s="16" t="s">
        <v>28</v>
      </c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</row>
    <row r="352" spans="1:39" s="101" customFormat="1" ht="18" customHeight="1" x14ac:dyDescent="0.2">
      <c r="A352" s="97">
        <v>1993</v>
      </c>
      <c r="B352" s="99">
        <v>0.72800547000000004</v>
      </c>
      <c r="C352" s="99">
        <v>1.8015585000000001</v>
      </c>
      <c r="D352" s="99">
        <v>2.7869096</v>
      </c>
      <c r="E352" s="99">
        <v>3.7970250000000001</v>
      </c>
      <c r="F352" s="99">
        <v>4.9347453000000003</v>
      </c>
      <c r="G352" s="99">
        <v>6.3252034000000004</v>
      </c>
      <c r="H352" s="99">
        <v>8.3300570999999994</v>
      </c>
      <c r="I352" s="99">
        <v>11.348311000000001</v>
      </c>
      <c r="J352" s="99">
        <v>16.210484000000001</v>
      </c>
      <c r="K352" s="99">
        <v>43.737701000000001</v>
      </c>
      <c r="L352" s="99"/>
      <c r="M352" s="99">
        <v>59.999803</v>
      </c>
      <c r="N352" s="99"/>
      <c r="O352" s="99">
        <v>16.272642000000001</v>
      </c>
      <c r="P352" s="99">
        <v>42.214556999999999</v>
      </c>
      <c r="Q352" s="99">
        <v>5.3272845000000002</v>
      </c>
      <c r="R352" s="99">
        <v>7.9242167999999999</v>
      </c>
      <c r="S352" s="99">
        <v>2.2422686999999999</v>
      </c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</row>
    <row r="353" spans="1:39" s="101" customFormat="1" ht="18" customHeight="1" x14ac:dyDescent="0.2">
      <c r="A353" s="97">
        <v>1998</v>
      </c>
      <c r="B353" s="99">
        <v>1.0006988000000001</v>
      </c>
      <c r="C353" s="99">
        <v>2.1994368999999998</v>
      </c>
      <c r="D353" s="99">
        <v>3.2551003000000001</v>
      </c>
      <c r="E353" s="99">
        <v>4.2025670999999996</v>
      </c>
      <c r="F353" s="99">
        <v>5.2437056999999996</v>
      </c>
      <c r="G353" s="99">
        <v>6.6036549000000004</v>
      </c>
      <c r="H353" s="99">
        <v>8.2273159000000007</v>
      </c>
      <c r="I353" s="99">
        <v>10.800604999999999</v>
      </c>
      <c r="J353" s="99">
        <v>15.121572</v>
      </c>
      <c r="K353" s="99">
        <v>43.345345000000002</v>
      </c>
      <c r="L353" s="99"/>
      <c r="M353" s="99">
        <v>43.298723000000003</v>
      </c>
      <c r="N353" s="99"/>
      <c r="O353" s="99">
        <v>11.483317</v>
      </c>
      <c r="P353" s="99">
        <v>27.352024</v>
      </c>
      <c r="Q353" s="99">
        <v>4.5994004999999998</v>
      </c>
      <c r="R353" s="99">
        <v>5.9468671999999998</v>
      </c>
      <c r="S353" s="99">
        <v>2.1952691</v>
      </c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</row>
    <row r="354" spans="1:39" s="101" customFormat="1" ht="18" customHeight="1" x14ac:dyDescent="0.2">
      <c r="A354" s="97">
        <v>2001</v>
      </c>
      <c r="B354" s="99">
        <v>1.3970587999999999</v>
      </c>
      <c r="C354" s="99">
        <v>2.5283530000000001</v>
      </c>
      <c r="D354" s="99">
        <v>3.4360921000000002</v>
      </c>
      <c r="E354" s="99">
        <v>4.2738652000000004</v>
      </c>
      <c r="F354" s="99">
        <v>5.2660489000000004</v>
      </c>
      <c r="G354" s="99">
        <v>6.5596250999999999</v>
      </c>
      <c r="H354" s="99">
        <v>8.1641396999999998</v>
      </c>
      <c r="I354" s="99">
        <v>10.507664</v>
      </c>
      <c r="J354" s="99">
        <v>14.935109000000001</v>
      </c>
      <c r="K354" s="99">
        <v>42.932040999999998</v>
      </c>
      <c r="L354" s="99"/>
      <c r="M354" s="99">
        <v>30.70947</v>
      </c>
      <c r="N354" s="99"/>
      <c r="O354" s="99">
        <v>8.8468505000000004</v>
      </c>
      <c r="P354" s="99">
        <v>18.205455000000001</v>
      </c>
      <c r="Q354" s="99">
        <v>4.5486541000000003</v>
      </c>
      <c r="R354" s="99">
        <v>4.0023828999999997</v>
      </c>
      <c r="S354" s="99">
        <v>2.2074037999999998</v>
      </c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</row>
    <row r="355" spans="1:39" s="101" customFormat="1" ht="18" customHeight="1" x14ac:dyDescent="0.2">
      <c r="A355" s="97">
        <v>2005</v>
      </c>
      <c r="B355" s="99">
        <v>1.8599025</v>
      </c>
      <c r="C355" s="99">
        <v>2.9823439</v>
      </c>
      <c r="D355" s="99">
        <v>3.7853036000000002</v>
      </c>
      <c r="E355" s="99">
        <v>4.7206811999999996</v>
      </c>
      <c r="F355" s="99">
        <v>5.7624135000000001</v>
      </c>
      <c r="G355" s="99">
        <v>6.9843096999999998</v>
      </c>
      <c r="H355" s="99">
        <v>8.5258178999999998</v>
      </c>
      <c r="I355" s="99">
        <v>10.776263999999999</v>
      </c>
      <c r="J355" s="99">
        <v>14.993199000000001</v>
      </c>
      <c r="K355" s="99">
        <v>39.609763999999998</v>
      </c>
      <c r="L355" s="99"/>
      <c r="M355" s="99">
        <v>21.290229</v>
      </c>
      <c r="N355" s="99"/>
      <c r="O355" s="99">
        <v>7.2325881000000001</v>
      </c>
      <c r="P355" s="99">
        <v>13.873665000000001</v>
      </c>
      <c r="Q355" s="99">
        <v>4.1819373000000004</v>
      </c>
      <c r="R355" s="99">
        <v>3.3175208999999999</v>
      </c>
      <c r="S355" s="99">
        <v>2.1660105000000001</v>
      </c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</row>
    <row r="356" spans="1:39" s="101" customFormat="1" ht="18" customHeight="1" x14ac:dyDescent="0.2">
      <c r="A356" s="97">
        <v>2009</v>
      </c>
      <c r="B356" s="99">
        <v>1.9847633</v>
      </c>
      <c r="C356" s="99">
        <v>3.3006864</v>
      </c>
      <c r="D356" s="99">
        <v>4.3195361999999999</v>
      </c>
      <c r="E356" s="99">
        <v>5.3216538</v>
      </c>
      <c r="F356" s="99">
        <v>6.4068518000000001</v>
      </c>
      <c r="G356" s="99">
        <v>7.7248254000000003</v>
      </c>
      <c r="H356" s="99">
        <v>9.3508463000000006</v>
      </c>
      <c r="I356" s="99">
        <v>11.660322000000001</v>
      </c>
      <c r="J356" s="99">
        <v>15.723497999999999</v>
      </c>
      <c r="K356" s="99">
        <v>34.207016000000003</v>
      </c>
      <c r="L356" s="99"/>
      <c r="M356" s="99">
        <v>17.227425</v>
      </c>
      <c r="N356" s="99"/>
      <c r="O356" s="99">
        <v>6.9550558000000002</v>
      </c>
      <c r="P356" s="99">
        <v>12.552574</v>
      </c>
      <c r="Q356" s="99">
        <v>3.6345887000000001</v>
      </c>
      <c r="R356" s="99">
        <v>3.4536435999999999</v>
      </c>
      <c r="S356" s="99">
        <v>1.9182147000000001</v>
      </c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</row>
    <row r="357" spans="1:39" s="101" customFormat="1" ht="18" customHeight="1" x14ac:dyDescent="0.2">
      <c r="A357" s="97">
        <v>2014</v>
      </c>
      <c r="B357" s="99">
        <v>1.9739636</v>
      </c>
      <c r="C357" s="99">
        <v>3.1666569999999998</v>
      </c>
      <c r="D357" s="99">
        <v>4.0854483000000004</v>
      </c>
      <c r="E357" s="99">
        <v>5.0803943</v>
      </c>
      <c r="F357" s="99">
        <v>6.2260356000000003</v>
      </c>
      <c r="G357" s="99">
        <v>7.4569406999999996</v>
      </c>
      <c r="H357" s="99">
        <v>8.8728628</v>
      </c>
      <c r="I357" s="99">
        <v>11.078104</v>
      </c>
      <c r="J357" s="99">
        <v>14.840462</v>
      </c>
      <c r="K357" s="99">
        <v>37.219130999999997</v>
      </c>
      <c r="L357" s="99"/>
      <c r="M357" s="99">
        <v>18.834665999999999</v>
      </c>
      <c r="N357" s="99"/>
      <c r="O357" s="99">
        <v>6.6085338</v>
      </c>
      <c r="P357" s="99">
        <v>13.297596</v>
      </c>
      <c r="Q357" s="99">
        <v>3.7108433000000001</v>
      </c>
      <c r="R357" s="99">
        <v>3.5834431000000002</v>
      </c>
      <c r="S357" s="99">
        <v>2.0272147999999999</v>
      </c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</row>
    <row r="358" spans="1:39" s="101" customFormat="1" ht="18" customHeight="1" x14ac:dyDescent="0.25">
      <c r="A358" s="16" t="s">
        <v>29</v>
      </c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</row>
    <row r="359" spans="1:39" s="101" customFormat="1" ht="18" customHeight="1" x14ac:dyDescent="0.2">
      <c r="A359" s="98" t="s">
        <v>105</v>
      </c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</row>
    <row r="360" spans="1:39" s="101" customFormat="1" ht="18" customHeight="1" x14ac:dyDescent="0.2">
      <c r="A360" s="97">
        <v>1989</v>
      </c>
      <c r="B360" s="99">
        <v>0.54694688000000002</v>
      </c>
      <c r="C360" s="99">
        <v>1.6490898000000001</v>
      </c>
      <c r="D360" s="99">
        <v>2.7619392999999999</v>
      </c>
      <c r="E360" s="99">
        <v>3.9071929000000001</v>
      </c>
      <c r="F360" s="99">
        <v>5.2158537000000003</v>
      </c>
      <c r="G360" s="99">
        <v>6.8182197000000002</v>
      </c>
      <c r="H360" s="99">
        <v>8.7625264999999999</v>
      </c>
      <c r="I360" s="99">
        <v>11.949114</v>
      </c>
      <c r="J360" s="99">
        <v>17.570705</v>
      </c>
      <c r="K360" s="99">
        <v>40.818413</v>
      </c>
      <c r="L360" s="99"/>
      <c r="M360" s="99">
        <v>74.598750999999993</v>
      </c>
      <c r="N360" s="99"/>
      <c r="O360" s="99">
        <v>21.32742</v>
      </c>
      <c r="P360" s="99">
        <v>63.687317</v>
      </c>
      <c r="Q360" s="99">
        <v>5.3071533999999998</v>
      </c>
      <c r="R360" s="99">
        <v>12.000278</v>
      </c>
      <c r="S360" s="99">
        <v>2.2404681000000002</v>
      </c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</row>
    <row r="361" spans="1:39" s="101" customFormat="1" ht="18" customHeight="1" x14ac:dyDescent="0.2">
      <c r="A361" s="97">
        <v>1991</v>
      </c>
      <c r="B361" s="99">
        <v>0.53246218000000001</v>
      </c>
      <c r="C361" s="99">
        <v>1.5613674</v>
      </c>
      <c r="D361" s="99">
        <v>2.7514577</v>
      </c>
      <c r="E361" s="99">
        <v>3.8729076</v>
      </c>
      <c r="F361" s="99">
        <v>5.1255344999999997</v>
      </c>
      <c r="G361" s="99">
        <v>6.5796776000000001</v>
      </c>
      <c r="H361" s="99">
        <v>8.7463484000000005</v>
      </c>
      <c r="I361" s="99">
        <v>11.999509</v>
      </c>
      <c r="J361" s="99">
        <v>17.709629</v>
      </c>
      <c r="K361" s="99">
        <v>41.121108999999997</v>
      </c>
      <c r="L361" s="99"/>
      <c r="M361" s="99">
        <v>77.213783000000006</v>
      </c>
      <c r="N361" s="99"/>
      <c r="O361" s="99">
        <v>22.83567</v>
      </c>
      <c r="P361" s="99">
        <v>64.569558999999998</v>
      </c>
      <c r="Q361" s="99">
        <v>5.3731654999999998</v>
      </c>
      <c r="R361" s="99">
        <v>12.017042999999999</v>
      </c>
      <c r="S361" s="99">
        <v>2.2334825999999999</v>
      </c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</row>
    <row r="362" spans="1:39" s="101" customFormat="1" ht="18" customHeight="1" x14ac:dyDescent="0.2">
      <c r="A362" s="97">
        <v>1995</v>
      </c>
      <c r="B362" s="99">
        <v>0.64264971000000004</v>
      </c>
      <c r="C362" s="99">
        <v>1.7994413</v>
      </c>
      <c r="D362" s="99">
        <v>2.8317049000000001</v>
      </c>
      <c r="E362" s="99">
        <v>3.9106912999999999</v>
      </c>
      <c r="F362" s="99">
        <v>5.2055626000000004</v>
      </c>
      <c r="G362" s="99">
        <v>6.6390257000000004</v>
      </c>
      <c r="H362" s="99">
        <v>8.5601730000000007</v>
      </c>
      <c r="I362" s="99">
        <v>11.627139</v>
      </c>
      <c r="J362" s="99">
        <v>16.891123</v>
      </c>
      <c r="K362" s="99">
        <v>41.892490000000002</v>
      </c>
      <c r="L362" s="99"/>
      <c r="M362" s="99">
        <v>65.161445000000001</v>
      </c>
      <c r="N362" s="99"/>
      <c r="O362" s="99">
        <v>17.433591</v>
      </c>
      <c r="P362" s="99">
        <v>54.161754000000002</v>
      </c>
      <c r="Q362" s="99">
        <v>5.3339704000000001</v>
      </c>
      <c r="R362" s="99">
        <v>10.154116</v>
      </c>
      <c r="S362" s="99">
        <v>2.3094877</v>
      </c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</row>
    <row r="363" spans="1:39" s="101" customFormat="1" ht="18" customHeight="1" x14ac:dyDescent="0.2">
      <c r="A363" s="97">
        <v>1997</v>
      </c>
      <c r="B363" s="99">
        <v>0.59117185999999999</v>
      </c>
      <c r="C363" s="99">
        <v>1.6870223</v>
      </c>
      <c r="D363" s="99">
        <v>2.7575905000000001</v>
      </c>
      <c r="E363" s="99">
        <v>3.7504629999999999</v>
      </c>
      <c r="F363" s="99">
        <v>4.9243950999999999</v>
      </c>
      <c r="G363" s="99">
        <v>6.3546467</v>
      </c>
      <c r="H363" s="99">
        <v>8.3031979000000007</v>
      </c>
      <c r="I363" s="99">
        <v>11.377037</v>
      </c>
      <c r="J363" s="99">
        <v>16.993103000000001</v>
      </c>
      <c r="K363" s="99">
        <v>43.261372000000001</v>
      </c>
      <c r="L363" s="99"/>
      <c r="M363" s="99">
        <v>73.143620999999996</v>
      </c>
      <c r="N363" s="99"/>
      <c r="O363" s="99">
        <v>19.47532</v>
      </c>
      <c r="P363" s="99">
        <v>57.991881999999997</v>
      </c>
      <c r="Q363" s="99">
        <v>5.4849110999999997</v>
      </c>
      <c r="R363" s="99">
        <v>10.572984999999999</v>
      </c>
      <c r="S363" s="99">
        <v>2.2891699999999999</v>
      </c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</row>
    <row r="364" spans="1:39" s="101" customFormat="1" ht="18" customHeight="1" x14ac:dyDescent="0.2">
      <c r="A364" s="97">
        <v>1998</v>
      </c>
      <c r="B364" s="99">
        <v>0.64951307000000003</v>
      </c>
      <c r="C364" s="99">
        <v>1.8622224000000001</v>
      </c>
      <c r="D364" s="99">
        <v>2.9023495000000001</v>
      </c>
      <c r="E364" s="99">
        <v>3.9588928000000001</v>
      </c>
      <c r="F364" s="99">
        <v>5.0979346999999997</v>
      </c>
      <c r="G364" s="99">
        <v>6.4800987000000001</v>
      </c>
      <c r="H364" s="99">
        <v>8.3781365999999995</v>
      </c>
      <c r="I364" s="99">
        <v>11.357823</v>
      </c>
      <c r="J364" s="99">
        <v>16.920006000000001</v>
      </c>
      <c r="K364" s="99">
        <v>42.393020999999997</v>
      </c>
      <c r="L364" s="99"/>
      <c r="M364" s="99">
        <v>65.233300999999997</v>
      </c>
      <c r="N364" s="99"/>
      <c r="O364" s="99">
        <v>17.353182</v>
      </c>
      <c r="P364" s="99">
        <v>53.422023000000003</v>
      </c>
      <c r="Q364" s="99">
        <v>5.4483493000000003</v>
      </c>
      <c r="R364" s="99">
        <v>9.8051758000000007</v>
      </c>
      <c r="S364" s="99">
        <v>2.3539455999999999</v>
      </c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</row>
    <row r="365" spans="1:39" s="101" customFormat="1" ht="18" customHeight="1" x14ac:dyDescent="0.2">
      <c r="A365" s="97">
        <v>1999</v>
      </c>
      <c r="B365" s="99">
        <v>0.77043468000000004</v>
      </c>
      <c r="C365" s="99">
        <v>1.9697578</v>
      </c>
      <c r="D365" s="99">
        <v>2.9919367000000001</v>
      </c>
      <c r="E365" s="99">
        <v>3.9854959999999999</v>
      </c>
      <c r="F365" s="99">
        <v>5.1329020999999999</v>
      </c>
      <c r="G365" s="99">
        <v>6.5416713</v>
      </c>
      <c r="H365" s="99">
        <v>8.5072869999999998</v>
      </c>
      <c r="I365" s="99">
        <v>11.447293999999999</v>
      </c>
      <c r="J365" s="99">
        <v>17.074043</v>
      </c>
      <c r="K365" s="99">
        <v>41.579174000000002</v>
      </c>
      <c r="L365" s="99"/>
      <c r="M365" s="99">
        <v>53.954605000000001</v>
      </c>
      <c r="N365" s="99"/>
      <c r="O365" s="99">
        <v>15.570897</v>
      </c>
      <c r="P365" s="99">
        <v>44.690579</v>
      </c>
      <c r="Q365" s="99">
        <v>5.5007799999999998</v>
      </c>
      <c r="R365" s="99">
        <v>8.1244077000000008</v>
      </c>
      <c r="S365" s="99">
        <v>2.3777221000000002</v>
      </c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</row>
    <row r="366" spans="1:39" s="101" customFormat="1" ht="18" customHeight="1" x14ac:dyDescent="0.2">
      <c r="A366" s="97">
        <v>2000</v>
      </c>
      <c r="B366" s="99">
        <v>0.70977294000000002</v>
      </c>
      <c r="C366" s="99">
        <v>1.8183674999999999</v>
      </c>
      <c r="D366" s="99">
        <v>2.8172982000000002</v>
      </c>
      <c r="E366" s="99">
        <v>3.8519304000000001</v>
      </c>
      <c r="F366" s="99">
        <v>5.0143361000000004</v>
      </c>
      <c r="G366" s="99">
        <v>6.4366878999999999</v>
      </c>
      <c r="H366" s="99">
        <v>8.3838843999999995</v>
      </c>
      <c r="I366" s="99">
        <v>11.384347</v>
      </c>
      <c r="J366" s="99">
        <v>16.866035</v>
      </c>
      <c r="K366" s="99">
        <v>42.717339000000003</v>
      </c>
      <c r="L366" s="99"/>
      <c r="M366" s="99">
        <v>60.166038</v>
      </c>
      <c r="N366" s="99"/>
      <c r="O366" s="99">
        <v>17.431899999999999</v>
      </c>
      <c r="P366" s="99">
        <v>46.147435999999999</v>
      </c>
      <c r="Q366" s="99">
        <v>5.5327672999999997</v>
      </c>
      <c r="R366" s="99">
        <v>8.3407513000000009</v>
      </c>
      <c r="S366" s="99">
        <v>2.3315187000000002</v>
      </c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</row>
    <row r="367" spans="1:39" s="101" customFormat="1" ht="18" customHeight="1" x14ac:dyDescent="0.2">
      <c r="A367" s="97">
        <v>2001</v>
      </c>
      <c r="B367" s="99">
        <v>0.57974344</v>
      </c>
      <c r="C367" s="99">
        <v>1.5755962999999999</v>
      </c>
      <c r="D367" s="99">
        <v>2.6311057</v>
      </c>
      <c r="E367" s="99">
        <v>3.7642728999999999</v>
      </c>
      <c r="F367" s="99">
        <v>5.0492863999999997</v>
      </c>
      <c r="G367" s="99">
        <v>6.5924163</v>
      </c>
      <c r="H367" s="99">
        <v>8.6300278000000006</v>
      </c>
      <c r="I367" s="99">
        <v>11.655275</v>
      </c>
      <c r="J367" s="99">
        <v>17.163848999999999</v>
      </c>
      <c r="K367" s="99">
        <v>42.358429000000001</v>
      </c>
      <c r="L367" s="99"/>
      <c r="M367" s="99">
        <v>73.036904000000007</v>
      </c>
      <c r="N367" s="99"/>
      <c r="O367" s="99">
        <v>21.302152</v>
      </c>
      <c r="P367" s="99">
        <v>58.764401999999997</v>
      </c>
      <c r="Q367" s="99">
        <v>5.5898411000000001</v>
      </c>
      <c r="R367" s="99">
        <v>10.512714000000001</v>
      </c>
      <c r="S367" s="99">
        <v>2.3629696999999998</v>
      </c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</row>
    <row r="368" spans="1:39" s="101" customFormat="1" ht="18" customHeight="1" x14ac:dyDescent="0.2">
      <c r="A368" s="97">
        <v>2002</v>
      </c>
      <c r="B368" s="99">
        <v>0.81544243999999999</v>
      </c>
      <c r="C368" s="99">
        <v>1.7479593</v>
      </c>
      <c r="D368" s="99">
        <v>2.6823334999999999</v>
      </c>
      <c r="E368" s="99">
        <v>3.7402441999999998</v>
      </c>
      <c r="F368" s="99">
        <v>4.9321051000000002</v>
      </c>
      <c r="G368" s="99">
        <v>6.4520764000000002</v>
      </c>
      <c r="H368" s="99">
        <v>8.5169706000000005</v>
      </c>
      <c r="I368" s="99">
        <v>11.419897000000001</v>
      </c>
      <c r="J368" s="99">
        <v>16.800699000000002</v>
      </c>
      <c r="K368" s="99">
        <v>42.892273000000003</v>
      </c>
      <c r="L368" s="99"/>
      <c r="M368" s="99">
        <v>52.593285000000002</v>
      </c>
      <c r="N368" s="99"/>
      <c r="O368" s="99">
        <v>16.798079000000001</v>
      </c>
      <c r="P368" s="99">
        <v>39.749791000000002</v>
      </c>
      <c r="Q368" s="99">
        <v>5.6907261</v>
      </c>
      <c r="R368" s="99">
        <v>6.9850120999999996</v>
      </c>
      <c r="S368" s="99">
        <v>2.398517</v>
      </c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</row>
    <row r="369" spans="1:39" s="101" customFormat="1" ht="18" customHeight="1" x14ac:dyDescent="0.2">
      <c r="A369" s="97">
        <v>2003</v>
      </c>
      <c r="B369" s="99">
        <v>0.79259025999999999</v>
      </c>
      <c r="C369" s="99">
        <v>1.753355</v>
      </c>
      <c r="D369" s="99">
        <v>2.7727773</v>
      </c>
      <c r="E369" s="99">
        <v>3.8270787999999998</v>
      </c>
      <c r="F369" s="99">
        <v>5.0037379</v>
      </c>
      <c r="G369" s="99">
        <v>6.5103374000000001</v>
      </c>
      <c r="H369" s="99">
        <v>8.5131960000000007</v>
      </c>
      <c r="I369" s="99">
        <v>11.499544</v>
      </c>
      <c r="J369" s="99">
        <v>17.227830999999998</v>
      </c>
      <c r="K369" s="99">
        <v>42.099552000000003</v>
      </c>
      <c r="L369" s="99"/>
      <c r="M369" s="99">
        <v>53.104298</v>
      </c>
      <c r="N369" s="99"/>
      <c r="O369" s="99">
        <v>17.731168</v>
      </c>
      <c r="P369" s="99">
        <v>41.153975000000003</v>
      </c>
      <c r="Q369" s="99">
        <v>5.6374044999999997</v>
      </c>
      <c r="R369" s="99">
        <v>7.3001636000000003</v>
      </c>
      <c r="S369" s="99">
        <v>2.3898603999999999</v>
      </c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</row>
    <row r="370" spans="1:39" s="101" customFormat="1" ht="18" customHeight="1" x14ac:dyDescent="0.2">
      <c r="A370" s="97">
        <v>2004</v>
      </c>
      <c r="B370" s="99">
        <v>0.84528714000000005</v>
      </c>
      <c r="C370" s="99">
        <v>1.8155214</v>
      </c>
      <c r="D370" s="99">
        <v>2.8299591999999998</v>
      </c>
      <c r="E370" s="99">
        <v>3.866225</v>
      </c>
      <c r="F370" s="99">
        <v>5.1080493999999996</v>
      </c>
      <c r="G370" s="99">
        <v>6.6334213999999996</v>
      </c>
      <c r="H370" s="99">
        <v>8.5965757000000007</v>
      </c>
      <c r="I370" s="99">
        <v>11.6615</v>
      </c>
      <c r="J370" s="99">
        <v>17.462800999999999</v>
      </c>
      <c r="K370" s="99">
        <v>41.180655999999999</v>
      </c>
      <c r="L370" s="99"/>
      <c r="M370" s="99">
        <v>48.697882999999997</v>
      </c>
      <c r="N370" s="99"/>
      <c r="O370" s="99">
        <v>16.870847000000001</v>
      </c>
      <c r="P370" s="99">
        <v>39.894021000000002</v>
      </c>
      <c r="Q370" s="99">
        <v>5.6758471999999998</v>
      </c>
      <c r="R370" s="99">
        <v>7.0287341000000003</v>
      </c>
      <c r="S370" s="99">
        <v>2.3985549000000002</v>
      </c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</row>
    <row r="371" spans="1:39" s="101" customFormat="1" ht="18" customHeight="1" x14ac:dyDescent="0.2">
      <c r="A371" s="97">
        <v>2005</v>
      </c>
      <c r="B371" s="99">
        <v>0.89497298000000003</v>
      </c>
      <c r="C371" s="99">
        <v>1.9326131</v>
      </c>
      <c r="D371" s="99">
        <v>2.9572650999999999</v>
      </c>
      <c r="E371" s="99">
        <v>3.9763695999999999</v>
      </c>
      <c r="F371" s="99">
        <v>5.2377548000000003</v>
      </c>
      <c r="G371" s="99">
        <v>6.7227869</v>
      </c>
      <c r="H371" s="99">
        <v>8.8238667999999993</v>
      </c>
      <c r="I371" s="99">
        <v>11.900434000000001</v>
      </c>
      <c r="J371" s="99">
        <v>17.460117</v>
      </c>
      <c r="K371" s="99">
        <v>40.093819000000003</v>
      </c>
      <c r="L371" s="99"/>
      <c r="M371" s="99">
        <v>44.779874999999997</v>
      </c>
      <c r="N371" s="99"/>
      <c r="O371" s="99">
        <v>16.150866000000001</v>
      </c>
      <c r="P371" s="99">
        <v>34.974913000000001</v>
      </c>
      <c r="Q371" s="99">
        <v>5.2259549999999999</v>
      </c>
      <c r="R371" s="99">
        <v>6.6925401000000004</v>
      </c>
      <c r="S371" s="99">
        <v>2.2256317000000001</v>
      </c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</row>
    <row r="372" spans="1:39" s="101" customFormat="1" ht="18" customHeight="1" x14ac:dyDescent="0.2">
      <c r="A372" s="97">
        <v>2006</v>
      </c>
      <c r="B372" s="99">
        <v>0.77567260999999998</v>
      </c>
      <c r="C372" s="99">
        <v>1.8173275</v>
      </c>
      <c r="D372" s="99">
        <v>2.8970853999999999</v>
      </c>
      <c r="E372" s="99">
        <v>3.9731915</v>
      </c>
      <c r="F372" s="99">
        <v>5.1872005000000003</v>
      </c>
      <c r="G372" s="99">
        <v>6.6312208000000004</v>
      </c>
      <c r="H372" s="99">
        <v>8.7200211999999997</v>
      </c>
      <c r="I372" s="99">
        <v>11.666205</v>
      </c>
      <c r="J372" s="99">
        <v>17.284739999999999</v>
      </c>
      <c r="K372" s="99">
        <v>41.047333000000002</v>
      </c>
      <c r="L372" s="99"/>
      <c r="M372" s="99">
        <v>52.911292000000003</v>
      </c>
      <c r="N372" s="99"/>
      <c r="O372" s="99">
        <v>17.183463</v>
      </c>
      <c r="P372" s="99">
        <v>41.782158000000003</v>
      </c>
      <c r="Q372" s="99">
        <v>5.338381</v>
      </c>
      <c r="R372" s="99">
        <v>7.8267471000000004</v>
      </c>
      <c r="S372" s="99">
        <v>2.2543563999999998</v>
      </c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</row>
    <row r="373" spans="1:39" s="101" customFormat="1" ht="18" customHeight="1" x14ac:dyDescent="0.2">
      <c r="A373" s="97">
        <v>2007</v>
      </c>
      <c r="B373" s="99">
        <v>0.98260009000000004</v>
      </c>
      <c r="C373" s="99">
        <v>2.0115732999999998</v>
      </c>
      <c r="D373" s="99">
        <v>3.0849299000000001</v>
      </c>
      <c r="E373" s="99">
        <v>4.1801795999999998</v>
      </c>
      <c r="F373" s="99">
        <v>5.4439788</v>
      </c>
      <c r="G373" s="99">
        <v>6.9781240999999996</v>
      </c>
      <c r="H373" s="99">
        <v>8.9537191000000007</v>
      </c>
      <c r="I373" s="99">
        <v>11.767580000000001</v>
      </c>
      <c r="J373" s="99">
        <v>16.892600999999999</v>
      </c>
      <c r="K373" s="99">
        <v>39.704712000000001</v>
      </c>
      <c r="L373" s="99"/>
      <c r="M373" s="99">
        <v>40.396456000000001</v>
      </c>
      <c r="N373" s="99"/>
      <c r="O373" s="99">
        <v>14.184286999999999</v>
      </c>
      <c r="P373" s="99">
        <v>31.437674000000001</v>
      </c>
      <c r="Q373" s="99">
        <v>4.9591029000000004</v>
      </c>
      <c r="R373" s="99">
        <v>6.3393873000000003</v>
      </c>
      <c r="S373" s="99">
        <v>2.2530147999999999</v>
      </c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</row>
    <row r="374" spans="1:39" s="101" customFormat="1" ht="18" customHeight="1" x14ac:dyDescent="0.2">
      <c r="A374" s="97">
        <v>2008</v>
      </c>
      <c r="B374" s="99">
        <v>0.93992788000000005</v>
      </c>
      <c r="C374" s="99">
        <v>2.0420394000000002</v>
      </c>
      <c r="D374" s="99">
        <v>3.1560271000000002</v>
      </c>
      <c r="E374" s="99">
        <v>4.2119312000000004</v>
      </c>
      <c r="F374" s="99">
        <v>5.4520159000000001</v>
      </c>
      <c r="G374" s="99">
        <v>6.9599843000000003</v>
      </c>
      <c r="H374" s="99">
        <v>8.8104619999999993</v>
      </c>
      <c r="I374" s="99">
        <v>11.417885</v>
      </c>
      <c r="J374" s="99">
        <v>16.410885</v>
      </c>
      <c r="K374" s="99">
        <v>40.598843000000002</v>
      </c>
      <c r="L374" s="99"/>
      <c r="M374" s="99">
        <v>43.185274999999997</v>
      </c>
      <c r="N374" s="99"/>
      <c r="O374" s="99">
        <v>14.301764</v>
      </c>
      <c r="P374" s="99">
        <v>32.209052</v>
      </c>
      <c r="Q374" s="99">
        <v>4.7911694999999996</v>
      </c>
      <c r="R374" s="99">
        <v>6.7225865999999996</v>
      </c>
      <c r="S374" s="99">
        <v>2.2509055</v>
      </c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</row>
    <row r="375" spans="1:39" s="101" customFormat="1" ht="18" customHeight="1" x14ac:dyDescent="0.2">
      <c r="A375" s="98" t="s">
        <v>30</v>
      </c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</row>
    <row r="376" spans="1:39" s="101" customFormat="1" ht="18" customHeight="1" x14ac:dyDescent="0.2">
      <c r="A376" s="97">
        <v>2008</v>
      </c>
      <c r="B376" s="99">
        <v>1.0303004</v>
      </c>
      <c r="C376" s="99">
        <v>2.1443591</v>
      </c>
      <c r="D376" s="99">
        <v>3.2233499999999999</v>
      </c>
      <c r="E376" s="99">
        <v>4.2644628999999998</v>
      </c>
      <c r="F376" s="99">
        <v>5.4591035999999997</v>
      </c>
      <c r="G376" s="99">
        <v>6.8977164999999996</v>
      </c>
      <c r="H376" s="99">
        <v>8.7168445999999999</v>
      </c>
      <c r="I376" s="99">
        <v>11.305664</v>
      </c>
      <c r="J376" s="99">
        <v>16.249807000000001</v>
      </c>
      <c r="K376" s="99">
        <v>40.708393000000001</v>
      </c>
      <c r="L376" s="99"/>
      <c r="M376" s="99">
        <v>39.497681</v>
      </c>
      <c r="N376" s="99"/>
      <c r="O376" s="99">
        <v>13.219682000000001</v>
      </c>
      <c r="P376" s="99">
        <v>29.287877999999999</v>
      </c>
      <c r="Q376" s="99">
        <v>4.8024126999999996</v>
      </c>
      <c r="R376" s="99">
        <v>6.0985757999999999</v>
      </c>
      <c r="S376" s="99">
        <v>2.2588370000000002</v>
      </c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</row>
    <row r="377" spans="1:39" s="101" customFormat="1" ht="18" customHeight="1" x14ac:dyDescent="0.2">
      <c r="A377" s="97">
        <v>2009</v>
      </c>
      <c r="B377" s="99">
        <v>1.2529144999999999</v>
      </c>
      <c r="C377" s="99">
        <v>2.2857444</v>
      </c>
      <c r="D377" s="99">
        <v>3.2711636999999998</v>
      </c>
      <c r="E377" s="99">
        <v>4.3408898999999996</v>
      </c>
      <c r="F377" s="99">
        <v>5.4812541000000001</v>
      </c>
      <c r="G377" s="99">
        <v>6.8728223000000002</v>
      </c>
      <c r="H377" s="99">
        <v>8.7237740000000006</v>
      </c>
      <c r="I377" s="99">
        <v>11.399009</v>
      </c>
      <c r="J377" s="99">
        <v>16.264437000000001</v>
      </c>
      <c r="K377" s="99">
        <v>40.107993999999998</v>
      </c>
      <c r="L377" s="99"/>
      <c r="M377" s="99">
        <v>32.008355999999999</v>
      </c>
      <c r="N377" s="99"/>
      <c r="O377" s="99">
        <v>11.269508</v>
      </c>
      <c r="P377" s="99">
        <v>23.436921999999999</v>
      </c>
      <c r="Q377" s="99">
        <v>4.8216918</v>
      </c>
      <c r="R377" s="99">
        <v>4.8607258</v>
      </c>
      <c r="S377" s="99">
        <v>2.2428189999999999</v>
      </c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</row>
    <row r="378" spans="1:39" s="101" customFormat="1" ht="18" customHeight="1" x14ac:dyDescent="0.2">
      <c r="A378" s="97">
        <v>2010</v>
      </c>
      <c r="B378" s="99">
        <v>1.0937257</v>
      </c>
      <c r="C378" s="99">
        <v>2.2029597999999999</v>
      </c>
      <c r="D378" s="99">
        <v>3.3561842</v>
      </c>
      <c r="E378" s="99">
        <v>4.4647044999999999</v>
      </c>
      <c r="F378" s="99">
        <v>5.6229519999999997</v>
      </c>
      <c r="G378" s="99">
        <v>7.0056105000000004</v>
      </c>
      <c r="H378" s="99">
        <v>8.8158645999999994</v>
      </c>
      <c r="I378" s="99">
        <v>11.411673</v>
      </c>
      <c r="J378" s="99">
        <v>16.38167</v>
      </c>
      <c r="K378" s="99">
        <v>39.644657000000002</v>
      </c>
      <c r="L378" s="99"/>
      <c r="M378" s="99">
        <v>36.225780999999998</v>
      </c>
      <c r="N378" s="99"/>
      <c r="O378" s="99">
        <v>12.406997</v>
      </c>
      <c r="P378" s="99">
        <v>27.514246</v>
      </c>
      <c r="Q378" s="99">
        <v>4.6033289999999996</v>
      </c>
      <c r="R378" s="99">
        <v>5.9770322</v>
      </c>
      <c r="S378" s="99">
        <v>2.186382</v>
      </c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</row>
    <row r="379" spans="1:39" s="101" customFormat="1" ht="18" customHeight="1" x14ac:dyDescent="0.2">
      <c r="A379" s="97">
        <v>2011</v>
      </c>
      <c r="B379" s="99">
        <v>1.1436607000000001</v>
      </c>
      <c r="C379" s="99">
        <v>2.2952935999999999</v>
      </c>
      <c r="D379" s="99">
        <v>3.3716170999999999</v>
      </c>
      <c r="E379" s="99">
        <v>4.4658790000000002</v>
      </c>
      <c r="F379" s="99">
        <v>5.6334586</v>
      </c>
      <c r="G379" s="99">
        <v>7.0005607999999997</v>
      </c>
      <c r="H379" s="99">
        <v>8.8478527000000007</v>
      </c>
      <c r="I379" s="99">
        <v>11.468707</v>
      </c>
      <c r="J379" s="99">
        <v>16.124877999999999</v>
      </c>
      <c r="K379" s="99">
        <v>39.648094</v>
      </c>
      <c r="L379" s="99"/>
      <c r="M379" s="99">
        <v>34.663728999999996</v>
      </c>
      <c r="N379" s="99"/>
      <c r="O379" s="99">
        <v>11.592487</v>
      </c>
      <c r="P379" s="99">
        <v>25.969270999999999</v>
      </c>
      <c r="Q379" s="99">
        <v>4.6596811000000002</v>
      </c>
      <c r="R379" s="99">
        <v>5.5731862999999997</v>
      </c>
      <c r="S379" s="99">
        <v>2.2174665</v>
      </c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</row>
    <row r="380" spans="1:39" s="101" customFormat="1" ht="18" customHeight="1" x14ac:dyDescent="0.2">
      <c r="A380" s="97">
        <v>2012</v>
      </c>
      <c r="B380" s="99">
        <v>0.99700986999999996</v>
      </c>
      <c r="C380" s="99">
        <v>2.2058244</v>
      </c>
      <c r="D380" s="99">
        <v>3.3541853000000001</v>
      </c>
      <c r="E380" s="99">
        <v>4.4275884999999997</v>
      </c>
      <c r="F380" s="99">
        <v>5.6298623000000001</v>
      </c>
      <c r="G380" s="99">
        <v>7.0418830000000003</v>
      </c>
      <c r="H380" s="99">
        <v>8.8336629999999996</v>
      </c>
      <c r="I380" s="99">
        <v>11.438034</v>
      </c>
      <c r="J380" s="99">
        <v>16.416473</v>
      </c>
      <c r="K380" s="99">
        <v>39.655479</v>
      </c>
      <c r="L380" s="99"/>
      <c r="M380" s="99">
        <v>39.767879999999998</v>
      </c>
      <c r="N380" s="99"/>
      <c r="O380" s="99">
        <v>13.407166999999999</v>
      </c>
      <c r="P380" s="99">
        <v>29.761384</v>
      </c>
      <c r="Q380" s="99">
        <v>4.6795134999999997</v>
      </c>
      <c r="R380" s="99">
        <v>6.3599312000000001</v>
      </c>
      <c r="S380" s="99">
        <v>2.2280392</v>
      </c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</row>
    <row r="381" spans="1:39" s="101" customFormat="1" ht="18" customHeight="1" x14ac:dyDescent="0.2">
      <c r="A381" s="97">
        <v>2013</v>
      </c>
      <c r="B381" s="99">
        <v>1.1297039</v>
      </c>
      <c r="C381" s="99">
        <v>2.2357282999999999</v>
      </c>
      <c r="D381" s="99">
        <v>3.3064091000000002</v>
      </c>
      <c r="E381" s="99">
        <v>4.4125151999999996</v>
      </c>
      <c r="F381" s="99">
        <v>5.6531748999999998</v>
      </c>
      <c r="G381" s="99">
        <v>7.0682343999999997</v>
      </c>
      <c r="H381" s="99">
        <v>8.8180475000000005</v>
      </c>
      <c r="I381" s="99">
        <v>11.429358000000001</v>
      </c>
      <c r="J381" s="99">
        <v>16.352437999999999</v>
      </c>
      <c r="K381" s="99">
        <v>39.594391000000002</v>
      </c>
      <c r="L381" s="99"/>
      <c r="M381" s="99">
        <v>35.043666000000002</v>
      </c>
      <c r="N381" s="99"/>
      <c r="O381" s="99">
        <v>12.032541999999999</v>
      </c>
      <c r="P381" s="99">
        <v>27.642479999999999</v>
      </c>
      <c r="Q381" s="99">
        <v>4.8295111999999998</v>
      </c>
      <c r="R381" s="99">
        <v>5.7236599000000004</v>
      </c>
      <c r="S381" s="99">
        <v>2.3112875000000002</v>
      </c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</row>
    <row r="382" spans="1:39" s="101" customFormat="1" ht="18" customHeight="1" x14ac:dyDescent="0.2">
      <c r="A382" s="97">
        <v>2014</v>
      </c>
      <c r="B382" s="99">
        <v>1.0575219</v>
      </c>
      <c r="C382" s="99">
        <v>2.3201755999999998</v>
      </c>
      <c r="D382" s="99">
        <v>3.4654020999999999</v>
      </c>
      <c r="E382" s="99">
        <v>4.6192073999999996</v>
      </c>
      <c r="F382" s="99">
        <v>5.8142953000000004</v>
      </c>
      <c r="G382" s="99">
        <v>7.2563905999999996</v>
      </c>
      <c r="H382" s="99">
        <v>9.0526999999999997</v>
      </c>
      <c r="I382" s="99">
        <v>11.607184999999999</v>
      </c>
      <c r="J382" s="99">
        <v>16.330385</v>
      </c>
      <c r="K382" s="99">
        <v>38.476737999999997</v>
      </c>
      <c r="L382" s="99"/>
      <c r="M382" s="99">
        <v>36.379728</v>
      </c>
      <c r="N382" s="99"/>
      <c r="O382" s="99">
        <v>12.268954000000001</v>
      </c>
      <c r="P382" s="99">
        <v>28.956143000000001</v>
      </c>
      <c r="Q382" s="99">
        <v>4.5309410000000003</v>
      </c>
      <c r="R382" s="99">
        <v>6.3907569999999998</v>
      </c>
      <c r="S382" s="99">
        <v>2.2062982999999998</v>
      </c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</row>
    <row r="383" spans="1:39" s="101" customFormat="1" ht="18" customHeight="1" x14ac:dyDescent="0.2">
      <c r="A383" s="97">
        <v>2015</v>
      </c>
      <c r="B383" s="99">
        <v>1.1460216000000001</v>
      </c>
      <c r="C383" s="99">
        <v>2.3110534999999999</v>
      </c>
      <c r="D383" s="99">
        <v>3.4503164000000002</v>
      </c>
      <c r="E383" s="99">
        <v>4.5275053999999999</v>
      </c>
      <c r="F383" s="99">
        <v>5.6908522000000001</v>
      </c>
      <c r="G383" s="99">
        <v>7.1467771999999998</v>
      </c>
      <c r="H383" s="99">
        <v>8.9145012000000001</v>
      </c>
      <c r="I383" s="99">
        <v>11.529684</v>
      </c>
      <c r="J383" s="99">
        <v>16.276627999999999</v>
      </c>
      <c r="K383" s="99">
        <v>39.006659999999997</v>
      </c>
      <c r="L383" s="99"/>
      <c r="M383" s="99">
        <v>34.033996999999999</v>
      </c>
      <c r="N383" s="99"/>
      <c r="O383" s="99">
        <v>11.977931</v>
      </c>
      <c r="P383" s="99">
        <v>26.203543</v>
      </c>
      <c r="Q383" s="99">
        <v>4.5795496</v>
      </c>
      <c r="R383" s="99">
        <v>5.7218602000000001</v>
      </c>
      <c r="S383" s="99">
        <v>2.2199409999999999</v>
      </c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</row>
    <row r="384" spans="1:39" s="101" customFormat="1" ht="18" customHeight="1" x14ac:dyDescent="0.2">
      <c r="A384" s="97">
        <v>2016</v>
      </c>
      <c r="B384" s="99">
        <v>1.0840517000000001</v>
      </c>
      <c r="C384" s="99">
        <v>2.2792528000000001</v>
      </c>
      <c r="D384" s="99">
        <v>3.4448143999999998</v>
      </c>
      <c r="E384" s="99">
        <v>4.5174909000000003</v>
      </c>
      <c r="F384" s="99">
        <v>5.7060385</v>
      </c>
      <c r="G384" s="99">
        <v>7.2167468000000001</v>
      </c>
      <c r="H384" s="99">
        <v>9.0946846000000008</v>
      </c>
      <c r="I384" s="99">
        <v>11.859416</v>
      </c>
      <c r="J384" s="99">
        <v>16.959070000000001</v>
      </c>
      <c r="K384" s="99">
        <v>37.838436000000002</v>
      </c>
      <c r="L384" s="99"/>
      <c r="M384" s="99">
        <v>34.877580000000002</v>
      </c>
      <c r="N384" s="99"/>
      <c r="O384" s="99">
        <v>12.910197</v>
      </c>
      <c r="P384" s="99">
        <v>27.930229000000001</v>
      </c>
      <c r="Q384" s="99">
        <v>4.5596755</v>
      </c>
      <c r="R384" s="99">
        <v>6.1254860999999998</v>
      </c>
      <c r="S384" s="99">
        <v>2.1447462000000002</v>
      </c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</row>
    <row r="385" spans="1:39" s="101" customFormat="1" ht="18" customHeight="1" x14ac:dyDescent="0.2">
      <c r="A385" s="97">
        <v>2017</v>
      </c>
      <c r="B385" s="99">
        <v>1.1390237000000001</v>
      </c>
      <c r="C385" s="99">
        <v>2.3657602999999998</v>
      </c>
      <c r="D385" s="99">
        <v>3.5020730000000002</v>
      </c>
      <c r="E385" s="99">
        <v>4.6626363</v>
      </c>
      <c r="F385" s="99">
        <v>5.9348926999999998</v>
      </c>
      <c r="G385" s="99">
        <v>7.3614883000000004</v>
      </c>
      <c r="H385" s="99">
        <v>9.1382045999999999</v>
      </c>
      <c r="I385" s="99">
        <v>11.790808</v>
      </c>
      <c r="J385" s="99">
        <v>16.452331999999998</v>
      </c>
      <c r="K385" s="99">
        <v>37.652782000000002</v>
      </c>
      <c r="L385" s="99"/>
      <c r="M385" s="99">
        <v>33.048586999999998</v>
      </c>
      <c r="N385" s="99"/>
      <c r="O385" s="99">
        <v>11.507313999999999</v>
      </c>
      <c r="P385" s="99">
        <v>23.728909999999999</v>
      </c>
      <c r="Q385" s="99">
        <v>4.0847053000000004</v>
      </c>
      <c r="R385" s="99">
        <v>5.8092098999999999</v>
      </c>
      <c r="S385" s="99">
        <v>2.0049584</v>
      </c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</row>
    <row r="386" spans="1:39" s="101" customFormat="1" ht="18" customHeight="1" x14ac:dyDescent="0.2">
      <c r="A386" s="97">
        <v>2018</v>
      </c>
      <c r="B386" s="99">
        <v>1.1794418</v>
      </c>
      <c r="C386" s="99">
        <v>2.4115117000000001</v>
      </c>
      <c r="D386" s="99">
        <v>3.5855277000000001</v>
      </c>
      <c r="E386" s="99">
        <v>4.6835450999999999</v>
      </c>
      <c r="F386" s="99">
        <v>5.9563788999999998</v>
      </c>
      <c r="G386" s="99">
        <v>7.4621757999999998</v>
      </c>
      <c r="H386" s="99">
        <v>9.3185529999999996</v>
      </c>
      <c r="I386" s="99">
        <v>11.835649</v>
      </c>
      <c r="J386" s="99">
        <v>16.470251000000001</v>
      </c>
      <c r="K386" s="99">
        <v>37.096966000000002</v>
      </c>
      <c r="L386" s="99"/>
      <c r="M386" s="99">
        <v>31.437394999999999</v>
      </c>
      <c r="N386" s="99"/>
      <c r="O386" s="99">
        <v>11.161009999999999</v>
      </c>
      <c r="P386" s="99">
        <v>24.284511999999999</v>
      </c>
      <c r="Q386" s="99">
        <v>4.2499507999999997</v>
      </c>
      <c r="R386" s="99">
        <v>5.7140689</v>
      </c>
      <c r="S386" s="99">
        <v>2.0845850000000001</v>
      </c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</row>
    <row r="387" spans="1:39" s="101" customFormat="1" ht="18" customHeight="1" x14ac:dyDescent="0.2">
      <c r="A387" s="104">
        <v>2019</v>
      </c>
      <c r="B387" s="105">
        <v>1.2040088</v>
      </c>
      <c r="C387" s="105">
        <v>2.4012766000000001</v>
      </c>
      <c r="D387" s="105">
        <v>3.5162426999999998</v>
      </c>
      <c r="E387" s="105">
        <v>4.6095857999999996</v>
      </c>
      <c r="F387" s="105">
        <v>5.8578872999999998</v>
      </c>
      <c r="G387" s="105">
        <v>7.3106445999999998</v>
      </c>
      <c r="H387" s="105">
        <v>9.1108312999999992</v>
      </c>
      <c r="I387" s="105">
        <v>11.631049000000001</v>
      </c>
      <c r="J387" s="105">
        <v>16.337191000000001</v>
      </c>
      <c r="K387" s="105">
        <v>38.021281999999999</v>
      </c>
      <c r="L387" s="105"/>
      <c r="M387" s="105">
        <v>31.569251000000001</v>
      </c>
      <c r="N387" s="105"/>
      <c r="O387" s="105">
        <v>11.404707999999999</v>
      </c>
      <c r="P387" s="105">
        <v>23.455559000000001</v>
      </c>
      <c r="Q387" s="105">
        <v>4.3429533999999999</v>
      </c>
      <c r="R387" s="105">
        <v>5.4008314999999998</v>
      </c>
      <c r="S387" s="105">
        <v>2.1242545000000002</v>
      </c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</row>
    <row r="388" spans="1:39" s="101" customFormat="1" ht="18" customHeight="1" x14ac:dyDescent="0.2">
      <c r="A388" s="104">
        <v>2021</v>
      </c>
      <c r="B388" s="105">
        <v>1.2685896999999999</v>
      </c>
      <c r="C388" s="105">
        <v>2.4497947999999998</v>
      </c>
      <c r="D388" s="105">
        <v>3.4672401000000002</v>
      </c>
      <c r="E388" s="105">
        <v>4.4837011999999996</v>
      </c>
      <c r="F388" s="105">
        <v>5.5689286999999998</v>
      </c>
      <c r="G388" s="105">
        <v>6.9629693000000001</v>
      </c>
      <c r="H388" s="105">
        <v>8.7968550000000008</v>
      </c>
      <c r="I388" s="105">
        <v>11.40767</v>
      </c>
      <c r="J388" s="105">
        <v>16.279806000000001</v>
      </c>
      <c r="K388" s="105">
        <v>39.314444999999999</v>
      </c>
      <c r="L388" s="105"/>
      <c r="M388" s="105">
        <v>30.974353000000001</v>
      </c>
      <c r="N388" s="105"/>
      <c r="O388" s="105">
        <v>10.967815</v>
      </c>
      <c r="P388" s="105">
        <v>23.632432999999999</v>
      </c>
      <c r="Q388" s="105">
        <v>4.7671549000000004</v>
      </c>
      <c r="R388" s="105">
        <v>4.9573451999999998</v>
      </c>
      <c r="S388" s="105">
        <v>2.2519783000000002</v>
      </c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</row>
    <row r="389" spans="1:39" s="100" customFormat="1" ht="18" customHeight="1" x14ac:dyDescent="0.25">
      <c r="A389" s="16" t="s">
        <v>123</v>
      </c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101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</row>
    <row r="390" spans="1:39" s="100" customFormat="1" ht="18" customHeight="1" x14ac:dyDescent="0.2">
      <c r="A390" s="98" t="s">
        <v>124</v>
      </c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101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</row>
    <row r="391" spans="1:39" s="100" customFormat="1" ht="18" customHeight="1" x14ac:dyDescent="0.2">
      <c r="A391" s="97">
        <v>1990</v>
      </c>
      <c r="B391" s="99">
        <v>2.1956519999999999</v>
      </c>
      <c r="C391" s="99">
        <v>3.5938884999999998</v>
      </c>
      <c r="D391" s="99">
        <v>4.6205968999999998</v>
      </c>
      <c r="E391" s="99">
        <v>5.6372356000000003</v>
      </c>
      <c r="F391" s="99">
        <v>6.6515459999999997</v>
      </c>
      <c r="G391" s="99">
        <v>7.9017067000000001</v>
      </c>
      <c r="H391" s="99">
        <v>9.7277842000000003</v>
      </c>
      <c r="I391" s="99">
        <v>12.555937</v>
      </c>
      <c r="J391" s="99">
        <v>16.340315</v>
      </c>
      <c r="K391" s="99">
        <v>30.775338999999999</v>
      </c>
      <c r="L391" s="99"/>
      <c r="M391" s="99">
        <v>13.985077</v>
      </c>
      <c r="N391" s="99"/>
      <c r="O391" s="99">
        <v>6.7008421</v>
      </c>
      <c r="P391" s="99">
        <v>11.557999000000001</v>
      </c>
      <c r="Q391" s="99">
        <v>3.6564529000000001</v>
      </c>
      <c r="R391" s="99">
        <v>3.1609867999999999</v>
      </c>
      <c r="S391" s="99">
        <v>1.8707670000000001</v>
      </c>
      <c r="T391" s="101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</row>
    <row r="392" spans="1:39" s="100" customFormat="1" ht="18" customHeight="1" x14ac:dyDescent="0.2">
      <c r="A392" s="97">
        <v>1995</v>
      </c>
      <c r="B392" s="99">
        <v>1.7898095000000001</v>
      </c>
      <c r="C392" s="99">
        <v>2.8064957000000001</v>
      </c>
      <c r="D392" s="99">
        <v>3.6582479000000001</v>
      </c>
      <c r="E392" s="99">
        <v>4.6308106999999996</v>
      </c>
      <c r="F392" s="99">
        <v>5.6407217999999997</v>
      </c>
      <c r="G392" s="99">
        <v>6.9447469999999996</v>
      </c>
      <c r="H392" s="99">
        <v>8.6513881999999995</v>
      </c>
      <c r="I392" s="99">
        <v>10.993029999999999</v>
      </c>
      <c r="J392" s="99">
        <v>16.340401</v>
      </c>
      <c r="K392" s="99">
        <v>38.544345999999997</v>
      </c>
      <c r="L392" s="99"/>
      <c r="M392" s="99">
        <v>21.485209000000001</v>
      </c>
      <c r="N392" s="99"/>
      <c r="O392" s="99">
        <v>8.4884103</v>
      </c>
      <c r="P392" s="99">
        <v>15.902518000000001</v>
      </c>
      <c r="Q392" s="99">
        <v>4.7547477000000002</v>
      </c>
      <c r="R392" s="99">
        <v>3.3445556000000001</v>
      </c>
      <c r="S392" s="99">
        <v>2.3148219000000001</v>
      </c>
      <c r="T392" s="101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</row>
    <row r="393" spans="1:39" s="100" customFormat="1" ht="18" customHeight="1" x14ac:dyDescent="0.2">
      <c r="A393" s="98" t="s">
        <v>92</v>
      </c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101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</row>
    <row r="394" spans="1:39" s="100" customFormat="1" ht="18" customHeight="1" x14ac:dyDescent="0.2">
      <c r="A394" s="97">
        <v>1995</v>
      </c>
      <c r="B394" s="99">
        <v>0.78268146999999999</v>
      </c>
      <c r="C394" s="99">
        <v>1.6942687999999999</v>
      </c>
      <c r="D394" s="99">
        <v>2.6015966000000001</v>
      </c>
      <c r="E394" s="99">
        <v>3.5900142000000002</v>
      </c>
      <c r="F394" s="99">
        <v>4.7714701000000002</v>
      </c>
      <c r="G394" s="99">
        <v>6.2080134999999999</v>
      </c>
      <c r="H394" s="99">
        <v>8.0523337999999995</v>
      </c>
      <c r="I394" s="99">
        <v>10.683043</v>
      </c>
      <c r="J394" s="99">
        <v>15.626232</v>
      </c>
      <c r="K394" s="99">
        <v>45.990344999999998</v>
      </c>
      <c r="L394" s="99"/>
      <c r="M394" s="99">
        <v>58.740777999999999</v>
      </c>
      <c r="N394" s="99"/>
      <c r="O394" s="99">
        <v>15.999473999999999</v>
      </c>
      <c r="P394" s="99">
        <v>40.913263999999998</v>
      </c>
      <c r="Q394" s="99">
        <v>5.7799934000000004</v>
      </c>
      <c r="R394" s="99">
        <v>7.0784275000000001</v>
      </c>
      <c r="S394" s="99">
        <v>2.4917959999999999</v>
      </c>
      <c r="T394" s="101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</row>
    <row r="395" spans="1:39" s="100" customFormat="1" ht="18" customHeight="1" x14ac:dyDescent="0.2">
      <c r="A395" s="97">
        <v>1997</v>
      </c>
      <c r="B395" s="99">
        <v>0.74974531</v>
      </c>
      <c r="C395" s="99">
        <v>1.7898537000000001</v>
      </c>
      <c r="D395" s="99">
        <v>2.7235458000000001</v>
      </c>
      <c r="E395" s="99">
        <v>3.8719101</v>
      </c>
      <c r="F395" s="99">
        <v>5.2233175999999997</v>
      </c>
      <c r="G395" s="99">
        <v>6.9012051000000003</v>
      </c>
      <c r="H395" s="99">
        <v>8.8026666999999996</v>
      </c>
      <c r="I395" s="99">
        <v>11.560484000000001</v>
      </c>
      <c r="J395" s="99">
        <v>16.961528999999999</v>
      </c>
      <c r="K395" s="99">
        <v>41.415745000000001</v>
      </c>
      <c r="L395" s="99"/>
      <c r="M395" s="99">
        <v>55.215871</v>
      </c>
      <c r="N395" s="99"/>
      <c r="O395" s="99">
        <v>16.619294</v>
      </c>
      <c r="P395" s="99">
        <v>44.313445000000002</v>
      </c>
      <c r="Q395" s="99">
        <v>5.1674356000000001</v>
      </c>
      <c r="R395" s="99">
        <v>8.5755195000000004</v>
      </c>
      <c r="S395" s="99">
        <v>2.2657373000000001</v>
      </c>
      <c r="T395" s="101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</row>
    <row r="396" spans="1:39" s="100" customFormat="1" ht="18" customHeight="1" x14ac:dyDescent="0.2">
      <c r="A396" s="97">
        <v>1999</v>
      </c>
      <c r="B396" s="99">
        <v>0.90034336000000004</v>
      </c>
      <c r="C396" s="99">
        <v>1.9827368999999999</v>
      </c>
      <c r="D396" s="99">
        <v>3.0291481</v>
      </c>
      <c r="E396" s="99">
        <v>4.0639738999999997</v>
      </c>
      <c r="F396" s="99">
        <v>5.1676779000000002</v>
      </c>
      <c r="G396" s="99">
        <v>6.6403108</v>
      </c>
      <c r="H396" s="99">
        <v>8.4477901000000006</v>
      </c>
      <c r="I396" s="99">
        <v>11.241111999999999</v>
      </c>
      <c r="J396" s="99">
        <v>16.451512999999998</v>
      </c>
      <c r="K396" s="99">
        <v>42.075389999999999</v>
      </c>
      <c r="L396" s="99"/>
      <c r="M396" s="99">
        <v>46.714554</v>
      </c>
      <c r="N396" s="99"/>
      <c r="O396" s="99">
        <v>14.169871000000001</v>
      </c>
      <c r="P396" s="99">
        <v>32.696871000000002</v>
      </c>
      <c r="Q396" s="99">
        <v>4.9991586000000003</v>
      </c>
      <c r="R396" s="99">
        <v>6.5404748000000001</v>
      </c>
      <c r="S396" s="99">
        <v>2.1857410000000002</v>
      </c>
      <c r="T396" s="101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</row>
    <row r="397" spans="1:39" s="100" customFormat="1" ht="18" customHeight="1" x14ac:dyDescent="0.2">
      <c r="A397" s="97">
        <v>2001</v>
      </c>
      <c r="B397" s="99">
        <v>0.98332297999999996</v>
      </c>
      <c r="C397" s="99">
        <v>2.0790994</v>
      </c>
      <c r="D397" s="99">
        <v>3.0275167999999999</v>
      </c>
      <c r="E397" s="99">
        <v>4.0690683999999999</v>
      </c>
      <c r="F397" s="99">
        <v>5.2629685000000004</v>
      </c>
      <c r="G397" s="99">
        <v>6.5859170000000002</v>
      </c>
      <c r="H397" s="99">
        <v>8.2426825000000008</v>
      </c>
      <c r="I397" s="99">
        <v>10.879365</v>
      </c>
      <c r="J397" s="99">
        <v>15.798852999999999</v>
      </c>
      <c r="K397" s="99">
        <v>43.071209000000003</v>
      </c>
      <c r="L397" s="99"/>
      <c r="M397" s="99">
        <v>43.721961</v>
      </c>
      <c r="N397" s="99"/>
      <c r="O397" s="99">
        <v>12.769291000000001</v>
      </c>
      <c r="P397" s="99">
        <v>29.786301000000002</v>
      </c>
      <c r="Q397" s="99">
        <v>4.9708522000000004</v>
      </c>
      <c r="R397" s="99">
        <v>5.9921920999999996</v>
      </c>
      <c r="S397" s="99">
        <v>2.3019468999999999</v>
      </c>
      <c r="T397" s="101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</row>
    <row r="398" spans="1:39" s="100" customFormat="1" ht="18" customHeight="1" x14ac:dyDescent="0.2">
      <c r="A398" s="97">
        <v>2002</v>
      </c>
      <c r="B398" s="99">
        <v>0.95985162000000002</v>
      </c>
      <c r="C398" s="99">
        <v>1.9496347999999999</v>
      </c>
      <c r="D398" s="99">
        <v>2.8418326</v>
      </c>
      <c r="E398" s="99">
        <v>3.7728332999999998</v>
      </c>
      <c r="F398" s="99">
        <v>4.9031715</v>
      </c>
      <c r="G398" s="99">
        <v>6.2000340999999999</v>
      </c>
      <c r="H398" s="99">
        <v>7.9698925000000003</v>
      </c>
      <c r="I398" s="99">
        <v>10.35308</v>
      </c>
      <c r="J398" s="99">
        <v>14.887043</v>
      </c>
      <c r="K398" s="99">
        <v>46.162627999999998</v>
      </c>
      <c r="L398" s="99"/>
      <c r="M398" s="99">
        <v>48.081524000000002</v>
      </c>
      <c r="N398" s="99"/>
      <c r="O398" s="99">
        <v>12.766983</v>
      </c>
      <c r="P398" s="99">
        <v>26.862973</v>
      </c>
      <c r="Q398" s="99">
        <v>4.6789408000000003</v>
      </c>
      <c r="R398" s="99">
        <v>5.7412510000000001</v>
      </c>
      <c r="S398" s="99">
        <v>2.1509529999999999</v>
      </c>
      <c r="T398" s="101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</row>
    <row r="399" spans="1:39" s="100" customFormat="1" ht="18" customHeight="1" x14ac:dyDescent="0.2">
      <c r="A399" s="97">
        <v>2003</v>
      </c>
      <c r="B399" s="99">
        <v>1.1639235000000001</v>
      </c>
      <c r="C399" s="99">
        <v>2.2133954</v>
      </c>
      <c r="D399" s="99">
        <v>3.1097407000000001</v>
      </c>
      <c r="E399" s="99">
        <v>4.0049752999999999</v>
      </c>
      <c r="F399" s="99">
        <v>5.0705904999999998</v>
      </c>
      <c r="G399" s="99">
        <v>6.3062525000000003</v>
      </c>
      <c r="H399" s="99">
        <v>8.0437288000000002</v>
      </c>
      <c r="I399" s="99">
        <v>10.660780000000001</v>
      </c>
      <c r="J399" s="99">
        <v>15.338514</v>
      </c>
      <c r="K399" s="99">
        <v>44.088099999999997</v>
      </c>
      <c r="L399" s="99"/>
      <c r="M399" s="99">
        <v>37.865538000000001</v>
      </c>
      <c r="N399" s="99"/>
      <c r="O399" s="99">
        <v>11.069521999999999</v>
      </c>
      <c r="P399" s="99">
        <v>24.263839000000001</v>
      </c>
      <c r="Q399" s="99">
        <v>4.9717450999999997</v>
      </c>
      <c r="R399" s="99">
        <v>4.8803464999999999</v>
      </c>
      <c r="S399" s="99">
        <v>2.2617994000000001</v>
      </c>
      <c r="T399" s="101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</row>
    <row r="400" spans="1:39" s="100" customFormat="1" ht="18" customHeight="1" x14ac:dyDescent="0.2">
      <c r="A400" s="97">
        <v>2004</v>
      </c>
      <c r="B400" s="99">
        <v>1.4497333999999999</v>
      </c>
      <c r="C400" s="99">
        <v>2.5333066</v>
      </c>
      <c r="D400" s="99">
        <v>3.4499764000000002</v>
      </c>
      <c r="E400" s="99">
        <v>4.3387713000000003</v>
      </c>
      <c r="F400" s="99">
        <v>5.3482890000000003</v>
      </c>
      <c r="G400" s="99">
        <v>6.6167306999999997</v>
      </c>
      <c r="H400" s="99">
        <v>8.3012466000000007</v>
      </c>
      <c r="I400" s="99">
        <v>10.714926</v>
      </c>
      <c r="J400" s="99">
        <v>15.266562</v>
      </c>
      <c r="K400" s="99">
        <v>41.980457000000001</v>
      </c>
      <c r="L400" s="99"/>
      <c r="M400" s="99">
        <v>28.946361</v>
      </c>
      <c r="N400" s="99"/>
      <c r="O400" s="99">
        <v>9.1658366999999998</v>
      </c>
      <c r="P400" s="99">
        <v>17.888112</v>
      </c>
      <c r="Q400" s="99">
        <v>4.519914</v>
      </c>
      <c r="R400" s="99">
        <v>3.9576221</v>
      </c>
      <c r="S400" s="99">
        <v>2.1324926</v>
      </c>
      <c r="T400" s="101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</row>
    <row r="401" spans="1:39" s="100" customFormat="1" ht="18" customHeight="1" x14ac:dyDescent="0.2">
      <c r="A401" s="97">
        <v>2005</v>
      </c>
      <c r="B401" s="99">
        <v>1.3260375</v>
      </c>
      <c r="C401" s="99">
        <v>2.5776322</v>
      </c>
      <c r="D401" s="99">
        <v>3.4735033999999998</v>
      </c>
      <c r="E401" s="99">
        <v>4.4628978000000004</v>
      </c>
      <c r="F401" s="99">
        <v>5.4910636000000004</v>
      </c>
      <c r="G401" s="99">
        <v>6.6875619999999998</v>
      </c>
      <c r="H401" s="99">
        <v>8.4939584999999997</v>
      </c>
      <c r="I401" s="99">
        <v>11.159082</v>
      </c>
      <c r="J401" s="99">
        <v>15.889016</v>
      </c>
      <c r="K401" s="99">
        <v>40.439247000000002</v>
      </c>
      <c r="L401" s="99"/>
      <c r="M401" s="99">
        <v>30.480795000000001</v>
      </c>
      <c r="N401" s="99"/>
      <c r="O401" s="99">
        <v>9.6977124000000003</v>
      </c>
      <c r="P401" s="99">
        <v>21.585709000000001</v>
      </c>
      <c r="Q401" s="99">
        <v>4.6223697000000001</v>
      </c>
      <c r="R401" s="99">
        <v>4.6698361999999998</v>
      </c>
      <c r="S401" s="99">
        <v>2.155227</v>
      </c>
      <c r="T401" s="101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</row>
    <row r="402" spans="1:39" s="100" customFormat="1" ht="18" customHeight="1" x14ac:dyDescent="0.2">
      <c r="A402" s="97">
        <v>2006</v>
      </c>
      <c r="B402" s="99">
        <v>1.2679663000000001</v>
      </c>
      <c r="C402" s="99">
        <v>2.3055254999999999</v>
      </c>
      <c r="D402" s="99">
        <v>3.3068198999999998</v>
      </c>
      <c r="E402" s="99">
        <v>4.2855749000000003</v>
      </c>
      <c r="F402" s="99">
        <v>5.3960900000000001</v>
      </c>
      <c r="G402" s="99">
        <v>6.6946697000000004</v>
      </c>
      <c r="H402" s="99">
        <v>8.4324694000000004</v>
      </c>
      <c r="I402" s="99">
        <v>10.763271</v>
      </c>
      <c r="J402" s="99">
        <v>15.140997</v>
      </c>
      <c r="K402" s="99">
        <v>42.406616</v>
      </c>
      <c r="L402" s="99"/>
      <c r="M402" s="99">
        <v>33.437995999999998</v>
      </c>
      <c r="N402" s="99"/>
      <c r="O402" s="99">
        <v>10.43515</v>
      </c>
      <c r="P402" s="99">
        <v>21.080953000000001</v>
      </c>
      <c r="Q402" s="99">
        <v>4.605874</v>
      </c>
      <c r="R402" s="99">
        <v>4.5769713000000003</v>
      </c>
      <c r="S402" s="99">
        <v>2.2731851999999999</v>
      </c>
      <c r="T402" s="101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</row>
    <row r="403" spans="1:39" s="100" customFormat="1" ht="18" customHeight="1" x14ac:dyDescent="0.2">
      <c r="A403" s="97">
        <v>2007</v>
      </c>
      <c r="B403" s="99">
        <v>1.1926329</v>
      </c>
      <c r="C403" s="99">
        <v>2.3849749999999998</v>
      </c>
      <c r="D403" s="99">
        <v>3.4026279000000001</v>
      </c>
      <c r="E403" s="99">
        <v>4.3473104999999999</v>
      </c>
      <c r="F403" s="99">
        <v>5.4240636999999996</v>
      </c>
      <c r="G403" s="99">
        <v>6.7018136999999998</v>
      </c>
      <c r="H403" s="99">
        <v>8.2549762999999992</v>
      </c>
      <c r="I403" s="99">
        <v>10.66915</v>
      </c>
      <c r="J403" s="99">
        <v>15.076948</v>
      </c>
      <c r="K403" s="99">
        <v>42.545501999999999</v>
      </c>
      <c r="L403" s="99"/>
      <c r="M403" s="99">
        <v>35.617178000000003</v>
      </c>
      <c r="N403" s="99"/>
      <c r="O403" s="99">
        <v>10.530768</v>
      </c>
      <c r="P403" s="99">
        <v>22.554214000000002</v>
      </c>
      <c r="Q403" s="99">
        <v>4.4447561000000002</v>
      </c>
      <c r="R403" s="99">
        <v>5.0743422999999996</v>
      </c>
      <c r="S403" s="99">
        <v>2.1808054000000001</v>
      </c>
      <c r="T403" s="101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</row>
    <row r="404" spans="1:39" s="100" customFormat="1" ht="18" customHeight="1" x14ac:dyDescent="0.2">
      <c r="A404" s="97">
        <v>2008</v>
      </c>
      <c r="B404" s="99">
        <v>1.4996518999999999</v>
      </c>
      <c r="C404" s="99">
        <v>2.5872251999999998</v>
      </c>
      <c r="D404" s="99">
        <v>3.5466622999999999</v>
      </c>
      <c r="E404" s="99">
        <v>4.4715280999999996</v>
      </c>
      <c r="F404" s="99">
        <v>5.5340223000000002</v>
      </c>
      <c r="G404" s="99">
        <v>6.8741025999999996</v>
      </c>
      <c r="H404" s="99">
        <v>8.6201562999999997</v>
      </c>
      <c r="I404" s="99">
        <v>11.134608</v>
      </c>
      <c r="J404" s="99">
        <v>15.631653999999999</v>
      </c>
      <c r="K404" s="99">
        <v>40.100388000000002</v>
      </c>
      <c r="L404" s="99"/>
      <c r="M404" s="99">
        <v>26.722954999999999</v>
      </c>
      <c r="N404" s="99"/>
      <c r="O404" s="99">
        <v>9.0448883000000002</v>
      </c>
      <c r="P404" s="99">
        <v>18.131976999999999</v>
      </c>
      <c r="Q404" s="99">
        <v>4.4794302000000004</v>
      </c>
      <c r="R404" s="99">
        <v>4.0478310999999998</v>
      </c>
      <c r="S404" s="99">
        <v>2.1522923</v>
      </c>
      <c r="T404" s="101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</row>
    <row r="405" spans="1:39" s="100" customFormat="1" ht="18" customHeight="1" x14ac:dyDescent="0.2">
      <c r="A405" s="97">
        <v>2009</v>
      </c>
      <c r="B405" s="99">
        <v>1.4104846</v>
      </c>
      <c r="C405" s="99">
        <v>2.6106918000000001</v>
      </c>
      <c r="D405" s="99">
        <v>3.6243064</v>
      </c>
      <c r="E405" s="99">
        <v>4.7507434000000002</v>
      </c>
      <c r="F405" s="99">
        <v>5.9338264000000001</v>
      </c>
      <c r="G405" s="99">
        <v>7.2815528</v>
      </c>
      <c r="H405" s="99">
        <v>8.9957656999999998</v>
      </c>
      <c r="I405" s="99">
        <v>11.509684999999999</v>
      </c>
      <c r="J405" s="99">
        <v>15.821656000000001</v>
      </c>
      <c r="K405" s="99">
        <v>38.061290999999997</v>
      </c>
      <c r="L405" s="99"/>
      <c r="M405" s="99">
        <v>26.972861999999999</v>
      </c>
      <c r="N405" s="99"/>
      <c r="O405" s="99">
        <v>8.8727388000000005</v>
      </c>
      <c r="P405" s="99">
        <v>19.401430000000001</v>
      </c>
      <c r="Q405" s="99">
        <v>4.0402985999999999</v>
      </c>
      <c r="R405" s="99">
        <v>4.8019791999999999</v>
      </c>
      <c r="S405" s="99">
        <v>2.0277059</v>
      </c>
      <c r="T405" s="101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</row>
    <row r="406" spans="1:39" s="100" customFormat="1" ht="18" customHeight="1" x14ac:dyDescent="0.2">
      <c r="A406" s="97">
        <v>2010</v>
      </c>
      <c r="B406" s="99">
        <v>1.2771739</v>
      </c>
      <c r="C406" s="99">
        <v>2.5066351999999998</v>
      </c>
      <c r="D406" s="99">
        <v>3.5453033</v>
      </c>
      <c r="E406" s="99">
        <v>4.5755501000000001</v>
      </c>
      <c r="F406" s="99">
        <v>5.7526875000000004</v>
      </c>
      <c r="G406" s="99">
        <v>7.0636825999999999</v>
      </c>
      <c r="H406" s="99">
        <v>8.6787490999999992</v>
      </c>
      <c r="I406" s="99">
        <v>10.989229999999999</v>
      </c>
      <c r="J406" s="99">
        <v>15.118888999999999</v>
      </c>
      <c r="K406" s="99">
        <v>40.492103999999998</v>
      </c>
      <c r="L406" s="99"/>
      <c r="M406" s="99">
        <v>31.689409999999999</v>
      </c>
      <c r="N406" s="99"/>
      <c r="O406" s="99">
        <v>9.8862255999999995</v>
      </c>
      <c r="P406" s="99">
        <v>20.586362999999999</v>
      </c>
      <c r="Q406" s="99">
        <v>4.1615191999999999</v>
      </c>
      <c r="R406" s="99">
        <v>4.9468383999999999</v>
      </c>
      <c r="S406" s="99">
        <v>2.1338973000000001</v>
      </c>
      <c r="T406" s="101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</row>
    <row r="407" spans="1:39" s="100" customFormat="1" ht="18" customHeight="1" x14ac:dyDescent="0.2">
      <c r="A407" s="97">
        <v>2011</v>
      </c>
      <c r="B407" s="99">
        <v>1.1932985</v>
      </c>
      <c r="C407" s="99">
        <v>2.3558457000000002</v>
      </c>
      <c r="D407" s="99">
        <v>3.3444015999999999</v>
      </c>
      <c r="E407" s="99">
        <v>4.3232007000000001</v>
      </c>
      <c r="F407" s="99">
        <v>5.5729303000000003</v>
      </c>
      <c r="G407" s="99">
        <v>6.9082426999999997</v>
      </c>
      <c r="H407" s="99">
        <v>8.5492457999999996</v>
      </c>
      <c r="I407" s="99">
        <v>11.037820999999999</v>
      </c>
      <c r="J407" s="99">
        <v>15.358853</v>
      </c>
      <c r="K407" s="99">
        <v>41.356158999999998</v>
      </c>
      <c r="L407" s="99"/>
      <c r="M407" s="99">
        <v>34.630288999999998</v>
      </c>
      <c r="N407" s="99"/>
      <c r="O407" s="99">
        <v>10.848355</v>
      </c>
      <c r="P407" s="99">
        <v>22.25112</v>
      </c>
      <c r="Q407" s="99">
        <v>4.3930980000000002</v>
      </c>
      <c r="R407" s="99">
        <v>5.0650177999999997</v>
      </c>
      <c r="S407" s="99">
        <v>2.1467735000000001</v>
      </c>
      <c r="T407" s="101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</row>
    <row r="408" spans="1:39" s="100" customFormat="1" ht="18" customHeight="1" x14ac:dyDescent="0.2">
      <c r="A408" s="97">
        <v>2012</v>
      </c>
      <c r="B408" s="99">
        <v>1.474715</v>
      </c>
      <c r="C408" s="99">
        <v>2.7027353999999999</v>
      </c>
      <c r="D408" s="99">
        <v>3.8497840999999999</v>
      </c>
      <c r="E408" s="99">
        <v>4.9017973000000001</v>
      </c>
      <c r="F408" s="99">
        <v>6.1804218000000004</v>
      </c>
      <c r="G408" s="99">
        <v>7.6057620000000004</v>
      </c>
      <c r="H408" s="99">
        <v>9.2470455000000005</v>
      </c>
      <c r="I408" s="99">
        <v>11.493254</v>
      </c>
      <c r="J408" s="99">
        <v>15.662571</v>
      </c>
      <c r="K408" s="99">
        <v>36.881915999999997</v>
      </c>
      <c r="L408" s="99"/>
      <c r="M408" s="99">
        <v>24.997627000000001</v>
      </c>
      <c r="N408" s="99"/>
      <c r="O408" s="99">
        <v>8.9280071000000003</v>
      </c>
      <c r="P408" s="99">
        <v>17.700075999999999</v>
      </c>
      <c r="Q408" s="99">
        <v>3.8193497000000001</v>
      </c>
      <c r="R408" s="99">
        <v>4.6343167999999997</v>
      </c>
      <c r="S408" s="99">
        <v>2.0301561000000001</v>
      </c>
      <c r="T408" s="101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</row>
    <row r="409" spans="1:39" s="100" customFormat="1" ht="18" customHeight="1" x14ac:dyDescent="0.2">
      <c r="A409" s="97">
        <v>2013</v>
      </c>
      <c r="B409" s="99">
        <v>1.5963373000000001</v>
      </c>
      <c r="C409" s="99">
        <v>2.8234713</v>
      </c>
      <c r="D409" s="99">
        <v>3.8022407999999999</v>
      </c>
      <c r="E409" s="99">
        <v>4.8153857999999996</v>
      </c>
      <c r="F409" s="99">
        <v>5.8720116999999998</v>
      </c>
      <c r="G409" s="99">
        <v>7.2525997000000002</v>
      </c>
      <c r="H409" s="99">
        <v>9.1666545999999993</v>
      </c>
      <c r="I409" s="99">
        <v>11.623250000000001</v>
      </c>
      <c r="J409" s="99">
        <v>15.754835</v>
      </c>
      <c r="K409" s="99">
        <v>37.293213000000002</v>
      </c>
      <c r="L409" s="99"/>
      <c r="M409" s="99">
        <v>23.356093000000001</v>
      </c>
      <c r="N409" s="99"/>
      <c r="O409" s="99">
        <v>8.2167908999999995</v>
      </c>
      <c r="P409" s="99">
        <v>17.161594000000001</v>
      </c>
      <c r="Q409" s="99">
        <v>4.2600031999999999</v>
      </c>
      <c r="R409" s="99">
        <v>4.0285402000000001</v>
      </c>
      <c r="S409" s="99">
        <v>2.1119213999999999</v>
      </c>
      <c r="T409" s="101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</row>
    <row r="410" spans="1:39" s="100" customFormat="1" ht="18" customHeight="1" x14ac:dyDescent="0.2">
      <c r="A410" s="97">
        <v>2014</v>
      </c>
      <c r="B410" s="99">
        <v>1.4362876</v>
      </c>
      <c r="C410" s="99">
        <v>2.5953658000000002</v>
      </c>
      <c r="D410" s="99">
        <v>3.6365105999999998</v>
      </c>
      <c r="E410" s="99">
        <v>4.6440600999999999</v>
      </c>
      <c r="F410" s="99">
        <v>5.6850939</v>
      </c>
      <c r="G410" s="99">
        <v>6.9227138000000004</v>
      </c>
      <c r="H410" s="99">
        <v>8.6145668000000004</v>
      </c>
      <c r="I410" s="99">
        <v>10.829701999999999</v>
      </c>
      <c r="J410" s="99">
        <v>14.929161000000001</v>
      </c>
      <c r="K410" s="99">
        <v>40.706538999999999</v>
      </c>
      <c r="L410" s="99"/>
      <c r="M410" s="99">
        <v>28.326203</v>
      </c>
      <c r="N410" s="99"/>
      <c r="O410" s="99">
        <v>8.9226750999999993</v>
      </c>
      <c r="P410" s="99">
        <v>17.736139000000001</v>
      </c>
      <c r="Q410" s="99">
        <v>4.1275484000000002</v>
      </c>
      <c r="R410" s="99">
        <v>4.2970153</v>
      </c>
      <c r="S410" s="99">
        <v>2.1394403</v>
      </c>
      <c r="T410" s="101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</row>
    <row r="411" spans="1:39" s="100" customFormat="1" ht="18" customHeight="1" x14ac:dyDescent="0.2">
      <c r="A411" s="97">
        <v>2015</v>
      </c>
      <c r="B411" s="99">
        <v>1.5719547</v>
      </c>
      <c r="C411" s="99">
        <v>2.7662258</v>
      </c>
      <c r="D411" s="99">
        <v>3.8513682</v>
      </c>
      <c r="E411" s="99">
        <v>4.8832994000000003</v>
      </c>
      <c r="F411" s="99">
        <v>6.0190457999999998</v>
      </c>
      <c r="G411" s="99">
        <v>7.3348044999999997</v>
      </c>
      <c r="H411" s="99">
        <v>9.1588153999999999</v>
      </c>
      <c r="I411" s="99">
        <v>11.675427000000001</v>
      </c>
      <c r="J411" s="99">
        <v>16.008552999999999</v>
      </c>
      <c r="K411" s="99">
        <v>36.730507000000003</v>
      </c>
      <c r="L411" s="99"/>
      <c r="M411" s="99">
        <v>23.359169000000001</v>
      </c>
      <c r="N411" s="99"/>
      <c r="O411" s="99">
        <v>8.7136482999999991</v>
      </c>
      <c r="P411" s="99">
        <v>17.441421999999999</v>
      </c>
      <c r="Q411" s="99">
        <v>4.0810199000000003</v>
      </c>
      <c r="R411" s="99">
        <v>4.2737898999999997</v>
      </c>
      <c r="S411" s="99">
        <v>2.0519173999999998</v>
      </c>
      <c r="T411" s="101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</row>
    <row r="412" spans="1:39" s="100" customFormat="1" ht="18" customHeight="1" x14ac:dyDescent="0.2">
      <c r="A412" s="97">
        <v>2016</v>
      </c>
      <c r="B412" s="99">
        <v>1.6324251000000001</v>
      </c>
      <c r="C412" s="99">
        <v>2.8549821</v>
      </c>
      <c r="D412" s="99">
        <v>3.8340874</v>
      </c>
      <c r="E412" s="99">
        <v>4.8008651999999996</v>
      </c>
      <c r="F412" s="99">
        <v>5.9411072999999996</v>
      </c>
      <c r="G412" s="99">
        <v>7.2757421000000004</v>
      </c>
      <c r="H412" s="99">
        <v>9.0174293999999993</v>
      </c>
      <c r="I412" s="99">
        <v>11.56588</v>
      </c>
      <c r="J412" s="99">
        <v>15.727</v>
      </c>
      <c r="K412" s="99">
        <v>37.350482999999997</v>
      </c>
      <c r="L412" s="99"/>
      <c r="M412" s="99">
        <v>22.875577</v>
      </c>
      <c r="N412" s="99"/>
      <c r="O412" s="99">
        <v>8.1922447999999992</v>
      </c>
      <c r="P412" s="99">
        <v>16.299396999999999</v>
      </c>
      <c r="Q412" s="99">
        <v>4.0090994999999996</v>
      </c>
      <c r="R412" s="99">
        <v>4.0656004000000001</v>
      </c>
      <c r="S412" s="99">
        <v>1.9898473999999999</v>
      </c>
      <c r="T412" s="101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</row>
    <row r="413" spans="1:39" s="100" customFormat="1" ht="18" customHeight="1" x14ac:dyDescent="0.2">
      <c r="A413" s="97">
        <v>2017</v>
      </c>
      <c r="B413" s="99">
        <v>1.7711733999999999</v>
      </c>
      <c r="C413" s="99">
        <v>2.9165709</v>
      </c>
      <c r="D413" s="99">
        <v>3.8842265999999999</v>
      </c>
      <c r="E413" s="99">
        <v>4.8085560999999997</v>
      </c>
      <c r="F413" s="99">
        <v>5.8377246999999999</v>
      </c>
      <c r="G413" s="99">
        <v>7.1116571000000004</v>
      </c>
      <c r="H413" s="99">
        <v>8.8149920000000002</v>
      </c>
      <c r="I413" s="99">
        <v>10.99198</v>
      </c>
      <c r="J413" s="99">
        <v>14.789399</v>
      </c>
      <c r="K413" s="99">
        <v>39.073718999999997</v>
      </c>
      <c r="L413" s="99"/>
      <c r="M413" s="99">
        <v>22.052235</v>
      </c>
      <c r="N413" s="99"/>
      <c r="O413" s="99">
        <v>7.5170076000000003</v>
      </c>
      <c r="P413" s="99">
        <v>13.661087</v>
      </c>
      <c r="Q413" s="99">
        <v>3.8012703999999999</v>
      </c>
      <c r="R413" s="99">
        <v>3.5938214999999998</v>
      </c>
      <c r="S413" s="99">
        <v>1.9667832000000001</v>
      </c>
      <c r="T413" s="101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</row>
    <row r="414" spans="1:39" s="100" customFormat="1" ht="18" customHeight="1" x14ac:dyDescent="0.2">
      <c r="A414" s="97">
        <v>2018</v>
      </c>
      <c r="B414" s="99">
        <v>1.6711777000000001</v>
      </c>
      <c r="C414" s="99">
        <v>3.0069697</v>
      </c>
      <c r="D414" s="99">
        <v>4.0734363</v>
      </c>
      <c r="E414" s="99">
        <v>5.0872187999999996</v>
      </c>
      <c r="F414" s="99">
        <v>6.2227062999999996</v>
      </c>
      <c r="G414" s="99">
        <v>7.4079452000000003</v>
      </c>
      <c r="H414" s="99">
        <v>9.2225541999999994</v>
      </c>
      <c r="I414" s="99">
        <v>11.628454</v>
      </c>
      <c r="J414" s="99">
        <v>15.798094000000001</v>
      </c>
      <c r="K414" s="99">
        <v>35.881442999999997</v>
      </c>
      <c r="L414" s="99"/>
      <c r="M414" s="99">
        <v>21.465831999999999</v>
      </c>
      <c r="N414" s="99"/>
      <c r="O414" s="99">
        <v>7.7891323999999997</v>
      </c>
      <c r="P414" s="99">
        <v>16.066903</v>
      </c>
      <c r="Q414" s="99">
        <v>3.8856866999999999</v>
      </c>
      <c r="R414" s="99">
        <v>4.1348940000000001</v>
      </c>
      <c r="S414" s="99">
        <v>2.0199281</v>
      </c>
      <c r="T414" s="101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</row>
    <row r="415" spans="1:39" s="101" customFormat="1" ht="18" customHeight="1" x14ac:dyDescent="0.2">
      <c r="A415" s="104">
        <v>2019</v>
      </c>
      <c r="B415" s="105">
        <v>1.7941240000000001</v>
      </c>
      <c r="C415" s="105">
        <v>3.0484277999999998</v>
      </c>
      <c r="D415" s="105">
        <v>4.0770273000000001</v>
      </c>
      <c r="E415" s="105">
        <v>5.1323537999999997</v>
      </c>
      <c r="F415" s="105">
        <v>6.2267079000000001</v>
      </c>
      <c r="G415" s="105">
        <v>7.4927783000000003</v>
      </c>
      <c r="H415" s="105">
        <v>9.2566813999999997</v>
      </c>
      <c r="I415" s="105">
        <v>11.811203000000001</v>
      </c>
      <c r="J415" s="105">
        <v>15.956721</v>
      </c>
      <c r="K415" s="105">
        <v>35.203975999999997</v>
      </c>
      <c r="L415" s="105"/>
      <c r="M415" s="105">
        <v>19.604125</v>
      </c>
      <c r="N415" s="105"/>
      <c r="O415" s="105">
        <v>7.6102249000000004</v>
      </c>
      <c r="P415" s="105">
        <v>14.387762</v>
      </c>
      <c r="Q415" s="105">
        <v>3.7903821999999998</v>
      </c>
      <c r="R415" s="105">
        <v>3.7958606000000001</v>
      </c>
      <c r="S415" s="105">
        <v>1.9215952999999999</v>
      </c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</row>
    <row r="416" spans="1:39" s="101" customFormat="1" ht="18" customHeight="1" x14ac:dyDescent="0.2">
      <c r="A416" s="104">
        <v>2020</v>
      </c>
      <c r="B416" s="105">
        <v>2.0291389999999998</v>
      </c>
      <c r="C416" s="105">
        <v>3.2316389000000001</v>
      </c>
      <c r="D416" s="105">
        <v>4.2701558999999998</v>
      </c>
      <c r="E416" s="105">
        <v>5.3202872000000001</v>
      </c>
      <c r="F416" s="105">
        <v>6.4808469000000004</v>
      </c>
      <c r="G416" s="105">
        <v>7.8859643999999998</v>
      </c>
      <c r="H416" s="105">
        <v>9.4906216000000008</v>
      </c>
      <c r="I416" s="105">
        <v>12.004035999999999</v>
      </c>
      <c r="J416" s="105">
        <v>15.979312999999999</v>
      </c>
      <c r="K416" s="105">
        <v>33.307994999999998</v>
      </c>
      <c r="L416" s="105"/>
      <c r="M416" s="105">
        <v>16.406661</v>
      </c>
      <c r="N416" s="105"/>
      <c r="O416" s="105">
        <v>6.9915191999999999</v>
      </c>
      <c r="P416" s="105">
        <v>12.409859000000001</v>
      </c>
      <c r="Q416" s="105">
        <v>3.5487500999999999</v>
      </c>
      <c r="R416" s="105">
        <v>3.4969662000000001</v>
      </c>
      <c r="S416" s="105">
        <v>1.8522189</v>
      </c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</row>
    <row r="417" spans="1:39" s="101" customFormat="1" ht="18" customHeight="1" x14ac:dyDescent="0.2">
      <c r="A417" s="104">
        <v>2021</v>
      </c>
      <c r="B417" s="105">
        <v>2.1209837999999999</v>
      </c>
      <c r="C417" s="105">
        <v>3.3587316999999999</v>
      </c>
      <c r="D417" s="105">
        <v>4.3537416000000002</v>
      </c>
      <c r="E417" s="105">
        <v>5.3959270000000004</v>
      </c>
      <c r="F417" s="105">
        <v>6.5509862999999999</v>
      </c>
      <c r="G417" s="105">
        <v>7.8342074999999998</v>
      </c>
      <c r="H417" s="105">
        <v>9.6054955</v>
      </c>
      <c r="I417" s="105">
        <v>11.848704</v>
      </c>
      <c r="J417" s="105">
        <v>15.782254</v>
      </c>
      <c r="K417" s="105">
        <v>33.148968000000004</v>
      </c>
      <c r="L417" s="105"/>
      <c r="M417" s="105">
        <v>15.62335</v>
      </c>
      <c r="N417" s="105"/>
      <c r="O417" s="105">
        <v>6.8518344000000004</v>
      </c>
      <c r="P417" s="105">
        <v>11.814102</v>
      </c>
      <c r="Q417" s="105">
        <v>3.5580964000000002</v>
      </c>
      <c r="R417" s="105">
        <v>3.3203433000000002</v>
      </c>
      <c r="S417" s="105">
        <v>1.9302976000000001</v>
      </c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1:39" s="101" customFormat="1" ht="18" customHeight="1" x14ac:dyDescent="0.25">
      <c r="A418" s="16" t="s">
        <v>31</v>
      </c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</row>
    <row r="419" spans="1:39" s="101" customFormat="1" ht="18" customHeight="1" x14ac:dyDescent="0.2">
      <c r="A419" s="98" t="s">
        <v>125</v>
      </c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</row>
    <row r="420" spans="1:39" s="101" customFormat="1" ht="18" customHeight="1" x14ac:dyDescent="0.2">
      <c r="A420" s="97">
        <v>1997</v>
      </c>
      <c r="B420" s="99">
        <v>0.95137221000000005</v>
      </c>
      <c r="C420" s="99">
        <v>2.0156193</v>
      </c>
      <c r="D420" s="99">
        <v>3.0282702000000001</v>
      </c>
      <c r="E420" s="99">
        <v>4.1600207999999999</v>
      </c>
      <c r="F420" s="99">
        <v>5.4664406999999997</v>
      </c>
      <c r="G420" s="99">
        <v>6.9371366999999999</v>
      </c>
      <c r="H420" s="99">
        <v>8.8091334999999997</v>
      </c>
      <c r="I420" s="99">
        <v>11.573204</v>
      </c>
      <c r="J420" s="99">
        <v>16.255811999999999</v>
      </c>
      <c r="K420" s="99">
        <v>40.802990000000001</v>
      </c>
      <c r="L420" s="99"/>
      <c r="M420" s="99">
        <v>42.851748999999998</v>
      </c>
      <c r="N420" s="99"/>
      <c r="O420" s="99">
        <v>13.587308</v>
      </c>
      <c r="P420" s="99">
        <v>30.894109</v>
      </c>
      <c r="Q420" s="99">
        <v>4.6757793999999997</v>
      </c>
      <c r="R420" s="99">
        <v>6.6072639999999998</v>
      </c>
      <c r="S420" s="99">
        <v>2.1374138999999999</v>
      </c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</row>
    <row r="421" spans="1:39" s="101" customFormat="1" ht="18" customHeight="1" x14ac:dyDescent="0.2">
      <c r="A421" s="97">
        <v>1998</v>
      </c>
      <c r="B421" s="99">
        <v>0.92511392000000003</v>
      </c>
      <c r="C421" s="99">
        <v>1.9911407000000001</v>
      </c>
      <c r="D421" s="99">
        <v>2.9815466000000002</v>
      </c>
      <c r="E421" s="99">
        <v>4.0509995999999999</v>
      </c>
      <c r="F421" s="99">
        <v>5.1631340999999997</v>
      </c>
      <c r="G421" s="99">
        <v>6.4852056999999999</v>
      </c>
      <c r="H421" s="99">
        <v>8.2334738000000005</v>
      </c>
      <c r="I421" s="99">
        <v>10.838112000000001</v>
      </c>
      <c r="J421" s="99">
        <v>15.719718</v>
      </c>
      <c r="K421" s="99">
        <v>43.554951000000003</v>
      </c>
      <c r="L421" s="99"/>
      <c r="M421" s="99">
        <v>47.048817</v>
      </c>
      <c r="N421" s="99"/>
      <c r="O421" s="99">
        <v>14.128686999999999</v>
      </c>
      <c r="P421" s="99">
        <v>33.529203000000003</v>
      </c>
      <c r="Q421" s="99">
        <v>5.2383879000000002</v>
      </c>
      <c r="R421" s="99">
        <v>6.4006721000000004</v>
      </c>
      <c r="S421" s="99">
        <v>2.4112355000000001</v>
      </c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</row>
    <row r="422" spans="1:39" s="101" customFormat="1" ht="18" customHeight="1" x14ac:dyDescent="0.2">
      <c r="A422" s="97">
        <v>1999</v>
      </c>
      <c r="B422" s="99">
        <v>0.94409405999999996</v>
      </c>
      <c r="C422" s="99">
        <v>1.9916111999999999</v>
      </c>
      <c r="D422" s="99">
        <v>3.0332338999999999</v>
      </c>
      <c r="E422" s="99">
        <v>4.0420094000000004</v>
      </c>
      <c r="F422" s="99">
        <v>5.2049379</v>
      </c>
      <c r="G422" s="99">
        <v>6.5346003000000001</v>
      </c>
      <c r="H422" s="99">
        <v>8.4429560000000006</v>
      </c>
      <c r="I422" s="99">
        <v>10.855442999999999</v>
      </c>
      <c r="J422" s="99">
        <v>15.318317</v>
      </c>
      <c r="K422" s="99">
        <v>43.632796999999997</v>
      </c>
      <c r="L422" s="99"/>
      <c r="M422" s="99">
        <v>46.190168999999997</v>
      </c>
      <c r="N422" s="99"/>
      <c r="O422" s="99">
        <v>13.326280000000001</v>
      </c>
      <c r="P422" s="99">
        <v>32.23057</v>
      </c>
      <c r="Q422" s="99">
        <v>5.2109698</v>
      </c>
      <c r="R422" s="99">
        <v>6.1851383999999996</v>
      </c>
      <c r="S422" s="99">
        <v>2.5020261000000001</v>
      </c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</row>
    <row r="423" spans="1:39" s="101" customFormat="1" ht="18" customHeight="1" x14ac:dyDescent="0.2">
      <c r="A423" s="97">
        <v>2000</v>
      </c>
      <c r="B423" s="99">
        <v>1.1692502</v>
      </c>
      <c r="C423" s="99">
        <v>2.3605504000000002</v>
      </c>
      <c r="D423" s="99">
        <v>3.4815754999999999</v>
      </c>
      <c r="E423" s="99">
        <v>4.7007269999999997</v>
      </c>
      <c r="F423" s="99">
        <v>6.0068311999999997</v>
      </c>
      <c r="G423" s="99">
        <v>7.5639162000000004</v>
      </c>
      <c r="H423" s="99">
        <v>9.3908910999999993</v>
      </c>
      <c r="I423" s="99">
        <v>12.073428</v>
      </c>
      <c r="J423" s="99">
        <v>16.477426999999999</v>
      </c>
      <c r="K423" s="99">
        <v>36.775405999999997</v>
      </c>
      <c r="L423" s="99"/>
      <c r="M423" s="99">
        <v>31.434761000000002</v>
      </c>
      <c r="N423" s="99"/>
      <c r="O423" s="99">
        <v>11.137681000000001</v>
      </c>
      <c r="P423" s="99">
        <v>25.191804000000001</v>
      </c>
      <c r="Q423" s="99">
        <v>4.1896611999999998</v>
      </c>
      <c r="R423" s="99">
        <v>6.0128497999999997</v>
      </c>
      <c r="S423" s="99">
        <v>2.0440700999999999</v>
      </c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</row>
    <row r="424" spans="1:39" s="101" customFormat="1" ht="18" customHeight="1" x14ac:dyDescent="0.2">
      <c r="A424" s="98" t="s">
        <v>32</v>
      </c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</row>
    <row r="425" spans="1:39" s="101" customFormat="1" ht="18" customHeight="1" x14ac:dyDescent="0.2">
      <c r="A425" s="97">
        <v>2001</v>
      </c>
      <c r="B425" s="99">
        <v>1.1547704999999999</v>
      </c>
      <c r="C425" s="99">
        <v>2.2523049999999998</v>
      </c>
      <c r="D425" s="99">
        <v>3.2804000000000002</v>
      </c>
      <c r="E425" s="99">
        <v>4.3912950000000004</v>
      </c>
      <c r="F425" s="99">
        <v>5.6079205999999999</v>
      </c>
      <c r="G425" s="99">
        <v>7.1390485999999997</v>
      </c>
      <c r="H425" s="99">
        <v>9.0440321000000008</v>
      </c>
      <c r="I425" s="99">
        <v>11.667301999999999</v>
      </c>
      <c r="J425" s="99">
        <v>16.329794</v>
      </c>
      <c r="K425" s="99">
        <v>39.133128999999997</v>
      </c>
      <c r="L425" s="99"/>
      <c r="M425" s="99">
        <v>33.882286999999998</v>
      </c>
      <c r="N425" s="99"/>
      <c r="O425" s="99">
        <v>11.604153</v>
      </c>
      <c r="P425" s="99">
        <v>24.628823000000001</v>
      </c>
      <c r="Q425" s="99">
        <v>4.4460705999999997</v>
      </c>
      <c r="R425" s="99">
        <v>5.5394585000000003</v>
      </c>
      <c r="S425" s="99">
        <v>2.0923653</v>
      </c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</row>
    <row r="426" spans="1:39" s="101" customFormat="1" ht="18" customHeight="1" x14ac:dyDescent="0.2">
      <c r="A426" s="97">
        <v>2002</v>
      </c>
      <c r="B426" s="99">
        <v>1.081583</v>
      </c>
      <c r="C426" s="99">
        <v>2.1352844000000002</v>
      </c>
      <c r="D426" s="99">
        <v>3.1234397999999999</v>
      </c>
      <c r="E426" s="99">
        <v>4.1499619000000001</v>
      </c>
      <c r="F426" s="99">
        <v>5.3599509999999997</v>
      </c>
      <c r="G426" s="99">
        <v>6.7933139999999996</v>
      </c>
      <c r="H426" s="99">
        <v>8.5568609000000002</v>
      </c>
      <c r="I426" s="99">
        <v>11.077093</v>
      </c>
      <c r="J426" s="99">
        <v>15.662283</v>
      </c>
      <c r="K426" s="99">
        <v>41.963562000000003</v>
      </c>
      <c r="L426" s="99"/>
      <c r="M426" s="99">
        <v>38.797452</v>
      </c>
      <c r="N426" s="99"/>
      <c r="O426" s="99">
        <v>11.948741999999999</v>
      </c>
      <c r="P426" s="99">
        <v>26.479236</v>
      </c>
      <c r="Q426" s="99">
        <v>4.6626684999999997</v>
      </c>
      <c r="R426" s="99">
        <v>5.6789874999999999</v>
      </c>
      <c r="S426" s="99">
        <v>2.2279049999999998</v>
      </c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</row>
    <row r="427" spans="1:39" s="101" customFormat="1" ht="18" customHeight="1" x14ac:dyDescent="0.2">
      <c r="A427" s="97">
        <v>2003</v>
      </c>
      <c r="B427" s="99">
        <v>1.3712356999999999</v>
      </c>
      <c r="C427" s="99">
        <v>2.4433758000000001</v>
      </c>
      <c r="D427" s="99">
        <v>3.4399408999999999</v>
      </c>
      <c r="E427" s="99">
        <v>4.5222291999999999</v>
      </c>
      <c r="F427" s="99">
        <v>5.6339927000000003</v>
      </c>
      <c r="G427" s="99">
        <v>6.9685354000000004</v>
      </c>
      <c r="H427" s="99">
        <v>8.8659210000000002</v>
      </c>
      <c r="I427" s="99">
        <v>11.364841</v>
      </c>
      <c r="J427" s="99">
        <v>15.840764</v>
      </c>
      <c r="K427" s="99">
        <v>39.549163999999998</v>
      </c>
      <c r="L427" s="99"/>
      <c r="M427" s="99">
        <v>28.830596</v>
      </c>
      <c r="N427" s="99"/>
      <c r="O427" s="99">
        <v>10.275871</v>
      </c>
      <c r="P427" s="99">
        <v>19.235436</v>
      </c>
      <c r="Q427" s="99">
        <v>4.2243440999999997</v>
      </c>
      <c r="R427" s="99">
        <v>4.5534727000000004</v>
      </c>
      <c r="S427" s="99">
        <v>2.0564570999999998</v>
      </c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</row>
    <row r="428" spans="1:39" s="101" customFormat="1" ht="18" customHeight="1" x14ac:dyDescent="0.2">
      <c r="A428" s="98" t="s">
        <v>33</v>
      </c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</row>
    <row r="429" spans="1:39" s="101" customFormat="1" ht="18" customHeight="1" x14ac:dyDescent="0.2">
      <c r="A429" s="97">
        <v>2003</v>
      </c>
      <c r="B429" s="99">
        <v>1.2997774</v>
      </c>
      <c r="C429" s="99">
        <v>2.317034</v>
      </c>
      <c r="D429" s="99">
        <v>3.1909678000000001</v>
      </c>
      <c r="E429" s="99">
        <v>4.1795467999999998</v>
      </c>
      <c r="F429" s="99">
        <v>5.3128017999999999</v>
      </c>
      <c r="G429" s="99">
        <v>6.6786208</v>
      </c>
      <c r="H429" s="99">
        <v>8.3789692000000002</v>
      </c>
      <c r="I429" s="99">
        <v>10.919161000000001</v>
      </c>
      <c r="J429" s="99">
        <v>15.524705000000001</v>
      </c>
      <c r="K429" s="99">
        <v>42.198414</v>
      </c>
      <c r="L429" s="99"/>
      <c r="M429" s="99">
        <v>32.458457000000003</v>
      </c>
      <c r="N429" s="99"/>
      <c r="O429" s="99">
        <v>10.353133</v>
      </c>
      <c r="P429" s="99">
        <v>21.493039</v>
      </c>
      <c r="Q429" s="99">
        <v>4.7293089000000004</v>
      </c>
      <c r="R429" s="99">
        <v>4.5446469</v>
      </c>
      <c r="S429" s="99">
        <v>2.2298588000000001</v>
      </c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</row>
    <row r="430" spans="1:39" s="101" customFormat="1" ht="18" customHeight="1" x14ac:dyDescent="0.2">
      <c r="A430" s="97">
        <v>2004</v>
      </c>
      <c r="B430" s="99">
        <v>1.3038714</v>
      </c>
      <c r="C430" s="99">
        <v>2.4019026999999999</v>
      </c>
      <c r="D430" s="99">
        <v>3.4046249</v>
      </c>
      <c r="E430" s="99">
        <v>4.5627760999999998</v>
      </c>
      <c r="F430" s="99">
        <v>5.8460254999999997</v>
      </c>
      <c r="G430" s="99">
        <v>7.3014479000000003</v>
      </c>
      <c r="H430" s="99">
        <v>9.1094503000000007</v>
      </c>
      <c r="I430" s="99">
        <v>11.716715000000001</v>
      </c>
      <c r="J430" s="99">
        <v>16.390865000000002</v>
      </c>
      <c r="K430" s="99">
        <v>37.962322</v>
      </c>
      <c r="L430" s="99"/>
      <c r="M430" s="99">
        <v>29.094407</v>
      </c>
      <c r="N430" s="99"/>
      <c r="O430" s="99">
        <v>10.670677</v>
      </c>
      <c r="P430" s="99">
        <v>21.368393999999999</v>
      </c>
      <c r="Q430" s="99">
        <v>4.2281078000000001</v>
      </c>
      <c r="R430" s="99">
        <v>5.0538905999999999</v>
      </c>
      <c r="S430" s="99">
        <v>2.0514868000000002</v>
      </c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</row>
    <row r="431" spans="1:39" s="101" customFormat="1" ht="18" customHeight="1" x14ac:dyDescent="0.2">
      <c r="A431" s="97">
        <v>2005</v>
      </c>
      <c r="B431" s="99">
        <v>1.2404261999999999</v>
      </c>
      <c r="C431" s="99">
        <v>2.3231397</v>
      </c>
      <c r="D431" s="99">
        <v>3.3524834999999999</v>
      </c>
      <c r="E431" s="99">
        <v>4.4669141999999997</v>
      </c>
      <c r="F431" s="99">
        <v>5.7556348000000002</v>
      </c>
      <c r="G431" s="99">
        <v>7.2833737999999997</v>
      </c>
      <c r="H431" s="99">
        <v>9.1390437999999996</v>
      </c>
      <c r="I431" s="99">
        <v>11.693225999999999</v>
      </c>
      <c r="J431" s="99">
        <v>16.231949</v>
      </c>
      <c r="K431" s="99">
        <v>38.513809000000002</v>
      </c>
      <c r="L431" s="99"/>
      <c r="M431" s="99">
        <v>31.047485000000002</v>
      </c>
      <c r="N431" s="99"/>
      <c r="O431" s="99">
        <v>10.98493</v>
      </c>
      <c r="P431" s="99">
        <v>22.741005999999999</v>
      </c>
      <c r="Q431" s="99">
        <v>4.3512250000000003</v>
      </c>
      <c r="R431" s="99">
        <v>5.2263456000000001</v>
      </c>
      <c r="S431" s="99">
        <v>2.0975163000000001</v>
      </c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</row>
    <row r="432" spans="1:39" s="101" customFormat="1" ht="18" customHeight="1" x14ac:dyDescent="0.2">
      <c r="A432" s="97">
        <v>2006</v>
      </c>
      <c r="B432" s="99">
        <v>1.1884664</v>
      </c>
      <c r="C432" s="99">
        <v>2.2686822000000002</v>
      </c>
      <c r="D432" s="99">
        <v>3.3471804000000001</v>
      </c>
      <c r="E432" s="99">
        <v>4.5048003000000003</v>
      </c>
      <c r="F432" s="99">
        <v>5.8233952999999996</v>
      </c>
      <c r="G432" s="99">
        <v>7.3524513000000002</v>
      </c>
      <c r="H432" s="99">
        <v>9.2315474000000002</v>
      </c>
      <c r="I432" s="99">
        <v>11.827107</v>
      </c>
      <c r="J432" s="99">
        <v>16.292134999999998</v>
      </c>
      <c r="K432" s="99">
        <v>38.164234</v>
      </c>
      <c r="L432" s="99"/>
      <c r="M432" s="99">
        <v>32.096488000000001</v>
      </c>
      <c r="N432" s="99"/>
      <c r="O432" s="99">
        <v>11.45622</v>
      </c>
      <c r="P432" s="99">
        <v>24.072975</v>
      </c>
      <c r="Q432" s="99">
        <v>4.3169899999999997</v>
      </c>
      <c r="R432" s="99">
        <v>5.5763331999999997</v>
      </c>
      <c r="S432" s="99">
        <v>2.0822212000000002</v>
      </c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</row>
    <row r="433" spans="1:39" s="101" customFormat="1" ht="18" customHeight="1" x14ac:dyDescent="0.2">
      <c r="A433" s="97">
        <v>2007</v>
      </c>
      <c r="B433" s="99">
        <v>1.1836618999999999</v>
      </c>
      <c r="C433" s="99">
        <v>2.2736014999999998</v>
      </c>
      <c r="D433" s="99">
        <v>3.3774402000000001</v>
      </c>
      <c r="E433" s="99">
        <v>4.5867614999999997</v>
      </c>
      <c r="F433" s="99">
        <v>5.9182342999999999</v>
      </c>
      <c r="G433" s="99">
        <v>7.3947247999999997</v>
      </c>
      <c r="H433" s="99">
        <v>9.2186298000000004</v>
      </c>
      <c r="I433" s="99">
        <v>11.894018000000001</v>
      </c>
      <c r="J433" s="99">
        <v>16.346952000000002</v>
      </c>
      <c r="K433" s="99">
        <v>37.396034</v>
      </c>
      <c r="L433" s="99"/>
      <c r="M433" s="99">
        <v>31.605312999999999</v>
      </c>
      <c r="N433" s="99"/>
      <c r="O433" s="99">
        <v>11.41099</v>
      </c>
      <c r="P433" s="99">
        <v>23.356746999999999</v>
      </c>
      <c r="Q433" s="99">
        <v>4.1923363</v>
      </c>
      <c r="R433" s="99">
        <v>5.5712960999999996</v>
      </c>
      <c r="S433" s="99">
        <v>2.0249253</v>
      </c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</row>
    <row r="434" spans="1:39" s="101" customFormat="1" ht="18" customHeight="1" x14ac:dyDescent="0.2">
      <c r="A434" s="97">
        <v>2008</v>
      </c>
      <c r="B434" s="99">
        <v>1.3027933</v>
      </c>
      <c r="C434" s="99">
        <v>2.4948819000000002</v>
      </c>
      <c r="D434" s="99">
        <v>3.6966011999999999</v>
      </c>
      <c r="E434" s="99">
        <v>4.8990663999999997</v>
      </c>
      <c r="F434" s="99">
        <v>6.2287578999999997</v>
      </c>
      <c r="G434" s="99">
        <v>7.7995261999999999</v>
      </c>
      <c r="H434" s="99">
        <v>9.6254548999999994</v>
      </c>
      <c r="I434" s="99">
        <v>12.172786</v>
      </c>
      <c r="J434" s="99">
        <v>16.380901000000001</v>
      </c>
      <c r="K434" s="99">
        <v>35.399231</v>
      </c>
      <c r="L434" s="99"/>
      <c r="M434" s="99">
        <v>27.169706000000001</v>
      </c>
      <c r="N434" s="99"/>
      <c r="O434" s="99">
        <v>10.38513</v>
      </c>
      <c r="P434" s="99">
        <v>20.674455999999999</v>
      </c>
      <c r="Q434" s="99">
        <v>3.8605998000000001</v>
      </c>
      <c r="R434" s="99">
        <v>5.3552445999999998</v>
      </c>
      <c r="S434" s="99">
        <v>1.9651323000000001</v>
      </c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</row>
    <row r="435" spans="1:39" s="101" customFormat="1" ht="18" customHeight="1" x14ac:dyDescent="0.2">
      <c r="A435" s="97">
        <v>2009</v>
      </c>
      <c r="B435" s="99">
        <v>1.4017191</v>
      </c>
      <c r="C435" s="99">
        <v>2.637696</v>
      </c>
      <c r="D435" s="99">
        <v>3.7811971</v>
      </c>
      <c r="E435" s="99">
        <v>4.9487638</v>
      </c>
      <c r="F435" s="99">
        <v>6.2306051</v>
      </c>
      <c r="G435" s="99">
        <v>7.7086781999999996</v>
      </c>
      <c r="H435" s="99">
        <v>9.5678014999999998</v>
      </c>
      <c r="I435" s="99">
        <v>12.127526</v>
      </c>
      <c r="J435" s="99">
        <v>16.398610999999999</v>
      </c>
      <c r="K435" s="99">
        <v>35.197398999999997</v>
      </c>
      <c r="L435" s="99"/>
      <c r="M435" s="99">
        <v>25.102381999999999</v>
      </c>
      <c r="N435" s="99"/>
      <c r="O435" s="99">
        <v>9.6807538999999991</v>
      </c>
      <c r="P435" s="99">
        <v>19.028034000000002</v>
      </c>
      <c r="Q435" s="99">
        <v>3.8254391000000001</v>
      </c>
      <c r="R435" s="99">
        <v>4.9740783999999998</v>
      </c>
      <c r="S435" s="99">
        <v>1.9224631999999999</v>
      </c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</row>
    <row r="436" spans="1:39" s="101" customFormat="1" ht="18" customHeight="1" x14ac:dyDescent="0.2">
      <c r="A436" s="97">
        <v>2010</v>
      </c>
      <c r="B436" s="99">
        <v>1.5259385000000001</v>
      </c>
      <c r="C436" s="99">
        <v>2.7932323999999999</v>
      </c>
      <c r="D436" s="99">
        <v>3.9909781999999998</v>
      </c>
      <c r="E436" s="99">
        <v>5.1920323000000002</v>
      </c>
      <c r="F436" s="99">
        <v>6.4501628999999996</v>
      </c>
      <c r="G436" s="99">
        <v>7.9268432000000004</v>
      </c>
      <c r="H436" s="99">
        <v>9.6600780000000004</v>
      </c>
      <c r="I436" s="99">
        <v>12.114288</v>
      </c>
      <c r="J436" s="99">
        <v>16.123636000000001</v>
      </c>
      <c r="K436" s="99">
        <v>34.222813000000002</v>
      </c>
      <c r="L436" s="99"/>
      <c r="M436" s="99">
        <v>22.423472</v>
      </c>
      <c r="N436" s="99"/>
      <c r="O436" s="99">
        <v>8.7249642999999999</v>
      </c>
      <c r="P436" s="99">
        <v>16.876370000000001</v>
      </c>
      <c r="Q436" s="99">
        <v>3.5899459</v>
      </c>
      <c r="R436" s="99">
        <v>4.7010095999999999</v>
      </c>
      <c r="S436" s="99">
        <v>1.8921981000000001</v>
      </c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</row>
    <row r="437" spans="1:39" s="101" customFormat="1" ht="18" customHeight="1" x14ac:dyDescent="0.2">
      <c r="A437" s="97">
        <v>2011</v>
      </c>
      <c r="B437" s="99">
        <v>1.5270319000000001</v>
      </c>
      <c r="C437" s="99">
        <v>2.8714156000000002</v>
      </c>
      <c r="D437" s="99">
        <v>4.0685925000000003</v>
      </c>
      <c r="E437" s="99">
        <v>5.3053331000000004</v>
      </c>
      <c r="F437" s="99">
        <v>6.6739458999999997</v>
      </c>
      <c r="G437" s="99">
        <v>8.1081056999999994</v>
      </c>
      <c r="H437" s="99">
        <v>9.8482026999999999</v>
      </c>
      <c r="I437" s="99">
        <v>12.139682000000001</v>
      </c>
      <c r="J437" s="99">
        <v>15.977691</v>
      </c>
      <c r="K437" s="99">
        <v>33.479999999999997</v>
      </c>
      <c r="L437" s="99"/>
      <c r="M437" s="99">
        <v>21.922747000000001</v>
      </c>
      <c r="N437" s="99"/>
      <c r="O437" s="99">
        <v>8.6073951999999991</v>
      </c>
      <c r="P437" s="99">
        <v>16.705459000000001</v>
      </c>
      <c r="Q437" s="99">
        <v>3.4401923000000001</v>
      </c>
      <c r="R437" s="99">
        <v>4.8559666000000004</v>
      </c>
      <c r="S437" s="99">
        <v>1.8612641999999999</v>
      </c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</row>
    <row r="438" spans="1:39" s="101" customFormat="1" ht="18" customHeight="1" x14ac:dyDescent="0.2">
      <c r="A438" s="97">
        <v>2012</v>
      </c>
      <c r="B438" s="99">
        <v>1.4940437</v>
      </c>
      <c r="C438" s="99">
        <v>2.8872119999999999</v>
      </c>
      <c r="D438" s="99">
        <v>4.1369252000000003</v>
      </c>
      <c r="E438" s="99">
        <v>5.3649087</v>
      </c>
      <c r="F438" s="99">
        <v>6.6962652</v>
      </c>
      <c r="G438" s="99">
        <v>8.1215610999999992</v>
      </c>
      <c r="H438" s="99">
        <v>9.8241806</v>
      </c>
      <c r="I438" s="99">
        <v>12.151199999999999</v>
      </c>
      <c r="J438" s="99">
        <v>16.070844999999998</v>
      </c>
      <c r="K438" s="99">
        <v>33.236431000000003</v>
      </c>
      <c r="L438" s="99"/>
      <c r="M438" s="99">
        <v>22.244938000000001</v>
      </c>
      <c r="N438" s="99"/>
      <c r="O438" s="99">
        <v>8.6897528000000008</v>
      </c>
      <c r="P438" s="99">
        <v>17.301347</v>
      </c>
      <c r="Q438" s="99">
        <v>3.4698259</v>
      </c>
      <c r="R438" s="99">
        <v>4.9862291000000001</v>
      </c>
      <c r="S438" s="99">
        <v>1.8900097</v>
      </c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</row>
    <row r="439" spans="1:39" s="101" customFormat="1" ht="18" customHeight="1" x14ac:dyDescent="0.2">
      <c r="A439" s="97">
        <v>2013</v>
      </c>
      <c r="B439" s="99">
        <v>1.5657418000000001</v>
      </c>
      <c r="C439" s="99">
        <v>2.9653350999999999</v>
      </c>
      <c r="D439" s="99">
        <v>4.1954880000000001</v>
      </c>
      <c r="E439" s="99">
        <v>5.4041132999999997</v>
      </c>
      <c r="F439" s="99">
        <v>6.6928339000000001</v>
      </c>
      <c r="G439" s="99">
        <v>8.1840867999999993</v>
      </c>
      <c r="H439" s="99">
        <v>9.8915910999999994</v>
      </c>
      <c r="I439" s="99">
        <v>12.184227999999999</v>
      </c>
      <c r="J439" s="99">
        <v>16.225245999999999</v>
      </c>
      <c r="K439" s="99">
        <v>32.658104000000002</v>
      </c>
      <c r="L439" s="99"/>
      <c r="M439" s="99">
        <v>20.855886000000002</v>
      </c>
      <c r="N439" s="99"/>
      <c r="O439" s="99">
        <v>8.4015389000000003</v>
      </c>
      <c r="P439" s="99">
        <v>16.669798</v>
      </c>
      <c r="Q439" s="99">
        <v>3.4738281</v>
      </c>
      <c r="R439" s="99">
        <v>4.7986823999999997</v>
      </c>
      <c r="S439" s="99">
        <v>1.8701091999999999</v>
      </c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</row>
    <row r="440" spans="1:39" s="101" customFormat="1" ht="18" customHeight="1" x14ac:dyDescent="0.2">
      <c r="A440" s="97">
        <v>2014</v>
      </c>
      <c r="B440" s="99">
        <v>1.6364449000000001</v>
      </c>
      <c r="C440" s="99">
        <v>3.0535944000000002</v>
      </c>
      <c r="D440" s="99">
        <v>4.2822151000000002</v>
      </c>
      <c r="E440" s="99">
        <v>5.5147095000000004</v>
      </c>
      <c r="F440" s="99">
        <v>6.8003768999999998</v>
      </c>
      <c r="G440" s="99">
        <v>8.2360124999999993</v>
      </c>
      <c r="H440" s="99">
        <v>9.9261742000000002</v>
      </c>
      <c r="I440" s="99">
        <v>12.282102999999999</v>
      </c>
      <c r="J440" s="99">
        <v>16.126944999999999</v>
      </c>
      <c r="K440" s="99">
        <v>32.078139999999998</v>
      </c>
      <c r="L440" s="99"/>
      <c r="M440" s="99">
        <v>19.601953999999999</v>
      </c>
      <c r="N440" s="99"/>
      <c r="O440" s="99">
        <v>8.0718893000000005</v>
      </c>
      <c r="P440" s="99">
        <v>15.565941</v>
      </c>
      <c r="Q440" s="99">
        <v>3.4059735</v>
      </c>
      <c r="R440" s="99">
        <v>4.5701885999999998</v>
      </c>
      <c r="S440" s="99">
        <v>1.841062</v>
      </c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</row>
    <row r="441" spans="1:39" s="101" customFormat="1" ht="18" customHeight="1" x14ac:dyDescent="0.2">
      <c r="A441" s="97">
        <v>2015</v>
      </c>
      <c r="B441" s="99">
        <v>1.6322099000000001</v>
      </c>
      <c r="C441" s="99">
        <v>3.0953716999999998</v>
      </c>
      <c r="D441" s="99">
        <v>4.3490089999999997</v>
      </c>
      <c r="E441" s="99">
        <v>5.5351210000000002</v>
      </c>
      <c r="F441" s="99">
        <v>6.7482638000000001</v>
      </c>
      <c r="G441" s="99">
        <v>8.0900964999999996</v>
      </c>
      <c r="H441" s="99">
        <v>9.7331734000000001</v>
      </c>
      <c r="I441" s="99">
        <v>12.112826999999999</v>
      </c>
      <c r="J441" s="99">
        <v>16.090895</v>
      </c>
      <c r="K441" s="99">
        <v>32.580905999999999</v>
      </c>
      <c r="L441" s="99"/>
      <c r="M441" s="99">
        <v>19.95393</v>
      </c>
      <c r="N441" s="99"/>
      <c r="O441" s="99">
        <v>7.9710276999999996</v>
      </c>
      <c r="P441" s="99">
        <v>15.597994999999999</v>
      </c>
      <c r="Q441" s="99">
        <v>3.4329432999999998</v>
      </c>
      <c r="R441" s="99">
        <v>4.5436215000000004</v>
      </c>
      <c r="S441" s="99">
        <v>1.8523727999999999</v>
      </c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</row>
    <row r="442" spans="1:39" s="101" customFormat="1" ht="18" customHeight="1" x14ac:dyDescent="0.2">
      <c r="A442" s="97">
        <v>2016</v>
      </c>
      <c r="B442" s="99">
        <v>1.6214579</v>
      </c>
      <c r="C442" s="99">
        <v>3.0233051999999998</v>
      </c>
      <c r="D442" s="99">
        <v>4.2161989000000002</v>
      </c>
      <c r="E442" s="99">
        <v>5.4753565999999996</v>
      </c>
      <c r="F442" s="99">
        <v>6.7006750000000004</v>
      </c>
      <c r="G442" s="99">
        <v>8.1060390000000009</v>
      </c>
      <c r="H442" s="99">
        <v>9.8533553999999999</v>
      </c>
      <c r="I442" s="99">
        <v>12.199166999999999</v>
      </c>
      <c r="J442" s="99">
        <v>16.242754000000001</v>
      </c>
      <c r="K442" s="99">
        <v>32.561691000000003</v>
      </c>
      <c r="L442" s="99"/>
      <c r="M442" s="99">
        <v>20.076291000000001</v>
      </c>
      <c r="N442" s="99"/>
      <c r="O442" s="99">
        <v>8.2008721999999992</v>
      </c>
      <c r="P442" s="99">
        <v>16.021742</v>
      </c>
      <c r="Q442" s="99">
        <v>3.4791137999999999</v>
      </c>
      <c r="R442" s="99">
        <v>4.6051216000000004</v>
      </c>
      <c r="S442" s="99">
        <v>1.8784738999999999</v>
      </c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</row>
    <row r="443" spans="1:39" s="101" customFormat="1" ht="18" customHeight="1" x14ac:dyDescent="0.2">
      <c r="A443" s="97">
        <v>2017</v>
      </c>
      <c r="B443" s="99">
        <v>1.6598326999999999</v>
      </c>
      <c r="C443" s="99">
        <v>3.0726528000000002</v>
      </c>
      <c r="D443" s="99">
        <v>4.2820144000000004</v>
      </c>
      <c r="E443" s="99">
        <v>5.4492573999999996</v>
      </c>
      <c r="F443" s="99">
        <v>6.7159247000000004</v>
      </c>
      <c r="G443" s="99">
        <v>8.1682500999999998</v>
      </c>
      <c r="H443" s="99">
        <v>9.9363355999999996</v>
      </c>
      <c r="I443" s="99">
        <v>12.289989</v>
      </c>
      <c r="J443" s="99">
        <v>16.125933</v>
      </c>
      <c r="K443" s="99">
        <v>32.299809000000003</v>
      </c>
      <c r="L443" s="99"/>
      <c r="M443" s="99">
        <v>19.458518999999999</v>
      </c>
      <c r="N443" s="99"/>
      <c r="O443" s="99">
        <v>7.9302298999999996</v>
      </c>
      <c r="P443" s="99">
        <v>15.470885000000001</v>
      </c>
      <c r="Q443" s="99">
        <v>3.4255577000000001</v>
      </c>
      <c r="R443" s="99">
        <v>4.5163112999999999</v>
      </c>
      <c r="S443" s="99">
        <v>1.8468971999999999</v>
      </c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</row>
    <row r="444" spans="1:39" s="101" customFormat="1" ht="18" customHeight="1" x14ac:dyDescent="0.2">
      <c r="A444" s="97">
        <v>2018</v>
      </c>
      <c r="B444" s="99">
        <v>1.7724382000000001</v>
      </c>
      <c r="C444" s="99">
        <v>3.2101156999999998</v>
      </c>
      <c r="D444" s="99">
        <v>4.4080911</v>
      </c>
      <c r="E444" s="99">
        <v>5.5720181000000002</v>
      </c>
      <c r="F444" s="99">
        <v>6.7976618000000002</v>
      </c>
      <c r="G444" s="99">
        <v>8.1633987000000001</v>
      </c>
      <c r="H444" s="99">
        <v>9.8960141999999998</v>
      </c>
      <c r="I444" s="99">
        <v>12.288385999999999</v>
      </c>
      <c r="J444" s="99">
        <v>16.267305</v>
      </c>
      <c r="K444" s="99">
        <v>31.624573000000002</v>
      </c>
      <c r="L444" s="99"/>
      <c r="M444" s="99">
        <v>17.842016000000001</v>
      </c>
      <c r="N444" s="99"/>
      <c r="O444" s="99">
        <v>7.5634418999999999</v>
      </c>
      <c r="P444" s="99">
        <v>14.296061999999999</v>
      </c>
      <c r="Q444" s="99">
        <v>3.3967706999999998</v>
      </c>
      <c r="R444" s="99">
        <v>4.2087215000000002</v>
      </c>
      <c r="S444" s="99">
        <v>1.8272231999999999</v>
      </c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</row>
    <row r="445" spans="1:39" s="101" customFormat="1" ht="18" customHeight="1" x14ac:dyDescent="0.2">
      <c r="A445" s="97">
        <v>2019</v>
      </c>
      <c r="B445" s="105">
        <v>1.8582901999999999</v>
      </c>
      <c r="C445" s="105">
        <v>3.3320363</v>
      </c>
      <c r="D445" s="105">
        <v>4.5208539999999999</v>
      </c>
      <c r="E445" s="105">
        <v>5.6737213000000004</v>
      </c>
      <c r="F445" s="105">
        <v>6.8770685</v>
      </c>
      <c r="G445" s="105">
        <v>8.2790718000000005</v>
      </c>
      <c r="H445" s="105">
        <v>10.007289</v>
      </c>
      <c r="I445" s="105">
        <v>12.247272000000001</v>
      </c>
      <c r="J445" s="105">
        <v>16.055613000000001</v>
      </c>
      <c r="K445" s="105">
        <v>31.148785</v>
      </c>
      <c r="L445" s="105"/>
      <c r="M445" s="105">
        <v>16.759352</v>
      </c>
      <c r="N445" s="105"/>
      <c r="O445" s="105">
        <v>7.1420912000000003</v>
      </c>
      <c r="P445" s="105">
        <v>13.419884</v>
      </c>
      <c r="Q445" s="105">
        <v>3.3113049000000001</v>
      </c>
      <c r="R445" s="105">
        <v>4.0527479</v>
      </c>
      <c r="S445" s="105">
        <v>1.8264364</v>
      </c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</row>
    <row r="446" spans="1:39" s="101" customFormat="1" ht="18" customHeight="1" x14ac:dyDescent="0.2">
      <c r="A446" s="104">
        <v>2020</v>
      </c>
      <c r="B446" s="105">
        <v>1.7288460999999999</v>
      </c>
      <c r="C446" s="105">
        <v>3.0696859000000001</v>
      </c>
      <c r="D446" s="105">
        <v>4.2409520000000001</v>
      </c>
      <c r="E446" s="105">
        <v>5.3430413999999997</v>
      </c>
      <c r="F446" s="105">
        <v>6.5669293</v>
      </c>
      <c r="G446" s="105">
        <v>7.9942951000000004</v>
      </c>
      <c r="H446" s="105">
        <v>9.7622032000000001</v>
      </c>
      <c r="I446" s="105">
        <v>12.181630999999999</v>
      </c>
      <c r="J446" s="105">
        <v>16.214158999999999</v>
      </c>
      <c r="K446" s="105">
        <v>32.898254000000001</v>
      </c>
      <c r="L446" s="105"/>
      <c r="M446" s="105">
        <v>19.028376000000002</v>
      </c>
      <c r="N446" s="105"/>
      <c r="O446" s="105">
        <v>7.8701388999999997</v>
      </c>
      <c r="P446" s="105">
        <v>14.439408999999999</v>
      </c>
      <c r="Q446" s="105">
        <v>3.5547591999999999</v>
      </c>
      <c r="R446" s="105">
        <v>4.0619936000000001</v>
      </c>
      <c r="S446" s="105">
        <v>1.8745565</v>
      </c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</row>
    <row r="447" spans="1:39" s="101" customFormat="1" ht="18" customHeight="1" x14ac:dyDescent="0.2">
      <c r="A447" s="104">
        <v>2021</v>
      </c>
      <c r="B447" s="105">
        <v>2.1196079000000001</v>
      </c>
      <c r="C447" s="105">
        <v>3.6429374000000001</v>
      </c>
      <c r="D447" s="105">
        <v>4.7341784999999996</v>
      </c>
      <c r="E447" s="105">
        <v>5.7974949000000002</v>
      </c>
      <c r="F447" s="105">
        <v>6.9172729999999998</v>
      </c>
      <c r="G447" s="105">
        <v>8.25807</v>
      </c>
      <c r="H447" s="105">
        <v>9.9408273999999999</v>
      </c>
      <c r="I447" s="105">
        <v>12.19373</v>
      </c>
      <c r="J447" s="105">
        <v>15.793854</v>
      </c>
      <c r="K447" s="105">
        <v>30.602025999999999</v>
      </c>
      <c r="L447" s="105"/>
      <c r="M447" s="105">
        <v>14.435867999999999</v>
      </c>
      <c r="N447" s="105"/>
      <c r="O447" s="105">
        <v>6.2373820000000002</v>
      </c>
      <c r="P447" s="105">
        <v>11.298847</v>
      </c>
      <c r="Q447" s="105">
        <v>3.1957227000000001</v>
      </c>
      <c r="R447" s="105">
        <v>3.5356155</v>
      </c>
      <c r="S447" s="105">
        <v>1.7733627999999999</v>
      </c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1:39" s="101" customFormat="1" ht="18" customHeight="1" x14ac:dyDescent="0.25">
      <c r="A448" s="16" t="s">
        <v>34</v>
      </c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</row>
    <row r="449" spans="1:39" s="101" customFormat="1" ht="18" customHeight="1" x14ac:dyDescent="0.2">
      <c r="A449" s="98" t="s">
        <v>91</v>
      </c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</row>
    <row r="450" spans="1:39" s="101" customFormat="1" ht="18" customHeight="1" x14ac:dyDescent="0.2">
      <c r="A450" s="97">
        <v>1989</v>
      </c>
      <c r="B450" s="99">
        <v>1.9333279000000001</v>
      </c>
      <c r="C450" s="99">
        <v>3.3311608000000001</v>
      </c>
      <c r="D450" s="99">
        <v>4.4359469000000002</v>
      </c>
      <c r="E450" s="99">
        <v>5.5602026000000002</v>
      </c>
      <c r="F450" s="99">
        <v>6.7525028999999996</v>
      </c>
      <c r="G450" s="99">
        <v>8.1143227000000007</v>
      </c>
      <c r="H450" s="99">
        <v>9.7586554999999997</v>
      </c>
      <c r="I450" s="99">
        <v>12.037947000000001</v>
      </c>
      <c r="J450" s="99">
        <v>15.847235</v>
      </c>
      <c r="K450" s="99">
        <v>32.228703000000003</v>
      </c>
      <c r="L450" s="99"/>
      <c r="M450" s="99">
        <v>16.664905999999998</v>
      </c>
      <c r="N450" s="99"/>
      <c r="O450" s="99">
        <v>6.9479144000000002</v>
      </c>
      <c r="P450" s="99">
        <v>12.654426000000001</v>
      </c>
      <c r="Q450" s="99">
        <v>3.3257484000000002</v>
      </c>
      <c r="R450" s="99">
        <v>3.804986</v>
      </c>
      <c r="S450" s="99">
        <v>1.8337604000000001</v>
      </c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</row>
    <row r="451" spans="1:39" s="101" customFormat="1" ht="18" customHeight="1" x14ac:dyDescent="0.2">
      <c r="A451" s="97">
        <v>1992</v>
      </c>
      <c r="B451" s="99">
        <v>1.9742919999999999</v>
      </c>
      <c r="C451" s="99">
        <v>3.4387183000000001</v>
      </c>
      <c r="D451" s="99">
        <v>4.5342292999999998</v>
      </c>
      <c r="E451" s="99">
        <v>5.6236972999999999</v>
      </c>
      <c r="F451" s="99">
        <v>6.8382567999999999</v>
      </c>
      <c r="G451" s="99">
        <v>8.2064266000000003</v>
      </c>
      <c r="H451" s="99">
        <v>9.8796786999999995</v>
      </c>
      <c r="I451" s="99">
        <v>12.149891</v>
      </c>
      <c r="J451" s="99">
        <v>15.970268000000001</v>
      </c>
      <c r="K451" s="99">
        <v>31.384540999999999</v>
      </c>
      <c r="L451" s="99"/>
      <c r="M451" s="99">
        <v>15.893757000000001</v>
      </c>
      <c r="N451" s="99"/>
      <c r="O451" s="99">
        <v>6.7672876000000004</v>
      </c>
      <c r="P451" s="99">
        <v>12.738519</v>
      </c>
      <c r="Q451" s="99">
        <v>3.3630545000000001</v>
      </c>
      <c r="R451" s="99">
        <v>3.7877825000000001</v>
      </c>
      <c r="S451" s="99">
        <v>1.8500521999999999</v>
      </c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</row>
    <row r="452" spans="1:39" s="101" customFormat="1" ht="18" customHeight="1" x14ac:dyDescent="0.2">
      <c r="A452" s="97">
        <v>1995</v>
      </c>
      <c r="B452" s="99">
        <v>1.9880034</v>
      </c>
      <c r="C452" s="99">
        <v>3.4233201000000002</v>
      </c>
      <c r="D452" s="99">
        <v>4.5702410000000002</v>
      </c>
      <c r="E452" s="99">
        <v>5.6901178000000003</v>
      </c>
      <c r="F452" s="99">
        <v>6.9314650999999996</v>
      </c>
      <c r="G452" s="99">
        <v>8.2779197999999994</v>
      </c>
      <c r="H452" s="99">
        <v>9.9766521000000008</v>
      </c>
      <c r="I452" s="99">
        <v>12.339769</v>
      </c>
      <c r="J452" s="99">
        <v>16.281412</v>
      </c>
      <c r="K452" s="99">
        <v>30.521097000000001</v>
      </c>
      <c r="L452" s="99"/>
      <c r="M452" s="99">
        <v>15.349974</v>
      </c>
      <c r="N452" s="99"/>
      <c r="O452" s="99">
        <v>6.9265008000000003</v>
      </c>
      <c r="P452" s="99">
        <v>12.485341</v>
      </c>
      <c r="Q452" s="99">
        <v>3.3363420000000001</v>
      </c>
      <c r="R452" s="99">
        <v>3.7422246000000001</v>
      </c>
      <c r="S452" s="99">
        <v>1.8320411000000001</v>
      </c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</row>
    <row r="453" spans="1:39" s="101" customFormat="1" ht="18" customHeight="1" x14ac:dyDescent="0.2">
      <c r="A453" s="97">
        <v>1996</v>
      </c>
      <c r="B453" s="99">
        <v>1.9824877000000001</v>
      </c>
      <c r="C453" s="99">
        <v>3.4232320999999999</v>
      </c>
      <c r="D453" s="99">
        <v>4.6098704000000001</v>
      </c>
      <c r="E453" s="99">
        <v>5.7715921000000003</v>
      </c>
      <c r="F453" s="99">
        <v>6.9531406999999996</v>
      </c>
      <c r="G453" s="99">
        <v>8.2563887000000005</v>
      </c>
      <c r="H453" s="99">
        <v>9.9597186999999998</v>
      </c>
      <c r="I453" s="99">
        <v>12.29044</v>
      </c>
      <c r="J453" s="99">
        <v>16.394597999999998</v>
      </c>
      <c r="K453" s="99">
        <v>30.358532</v>
      </c>
      <c r="L453" s="99"/>
      <c r="M453" s="99">
        <v>15.310722999999999</v>
      </c>
      <c r="N453" s="99"/>
      <c r="O453" s="99">
        <v>6.9141364999999997</v>
      </c>
      <c r="P453" s="99">
        <v>12.77112</v>
      </c>
      <c r="Q453" s="99">
        <v>3.3626368000000002</v>
      </c>
      <c r="R453" s="99">
        <v>3.7979481000000002</v>
      </c>
      <c r="S453" s="99">
        <v>1.8362852999999999</v>
      </c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</row>
    <row r="454" spans="1:39" s="101" customFormat="1" ht="18" customHeight="1" x14ac:dyDescent="0.2">
      <c r="A454" s="97">
        <v>1997</v>
      </c>
      <c r="B454" s="99">
        <v>1.9999081999999999</v>
      </c>
      <c r="C454" s="99">
        <v>3.3815322000000001</v>
      </c>
      <c r="D454" s="99">
        <v>4.4912175999999997</v>
      </c>
      <c r="E454" s="99">
        <v>5.6071562999999998</v>
      </c>
      <c r="F454" s="99">
        <v>6.8512906999999998</v>
      </c>
      <c r="G454" s="99">
        <v>8.2034673999999992</v>
      </c>
      <c r="H454" s="99">
        <v>9.8866291000000004</v>
      </c>
      <c r="I454" s="99">
        <v>12.208352</v>
      </c>
      <c r="J454" s="99">
        <v>16.193567000000002</v>
      </c>
      <c r="K454" s="99">
        <v>31.176877999999999</v>
      </c>
      <c r="L454" s="99"/>
      <c r="M454" s="99">
        <v>15.586472000000001</v>
      </c>
      <c r="N454" s="99"/>
      <c r="O454" s="99">
        <v>6.9417841999999998</v>
      </c>
      <c r="P454" s="99">
        <v>12.775207</v>
      </c>
      <c r="Q454" s="99">
        <v>3.4491985000000001</v>
      </c>
      <c r="R454" s="99">
        <v>3.7038190000000002</v>
      </c>
      <c r="S454" s="99">
        <v>1.8886638</v>
      </c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</row>
    <row r="455" spans="1:39" s="101" customFormat="1" ht="18" customHeight="1" x14ac:dyDescent="0.2">
      <c r="A455" s="97">
        <v>1998</v>
      </c>
      <c r="B455" s="99">
        <v>1.8665905</v>
      </c>
      <c r="C455" s="99">
        <v>3.1868957999999998</v>
      </c>
      <c r="D455" s="99">
        <v>4.3689852</v>
      </c>
      <c r="E455" s="99">
        <v>5.5113401</v>
      </c>
      <c r="F455" s="99">
        <v>6.7671118000000003</v>
      </c>
      <c r="G455" s="99">
        <v>8.1206236000000001</v>
      </c>
      <c r="H455" s="99">
        <v>9.8254642000000008</v>
      </c>
      <c r="I455" s="99">
        <v>12.225637000000001</v>
      </c>
      <c r="J455" s="99">
        <v>16.391736999999999</v>
      </c>
      <c r="K455" s="99">
        <v>31.735613000000001</v>
      </c>
      <c r="L455" s="99"/>
      <c r="M455" s="99">
        <v>16.998629999999999</v>
      </c>
      <c r="N455" s="99"/>
      <c r="O455" s="99">
        <v>7.524381</v>
      </c>
      <c r="P455" s="99">
        <v>13.466734000000001</v>
      </c>
      <c r="Q455" s="99">
        <v>3.4421249</v>
      </c>
      <c r="R455" s="99">
        <v>3.9123317000000002</v>
      </c>
      <c r="S455" s="99">
        <v>1.8595314000000001</v>
      </c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</row>
    <row r="456" spans="1:39" s="101" customFormat="1" ht="18" customHeight="1" x14ac:dyDescent="0.2">
      <c r="A456" s="97">
        <v>2000</v>
      </c>
      <c r="B456" s="99">
        <v>1.9085977000000001</v>
      </c>
      <c r="C456" s="99">
        <v>3.1964788</v>
      </c>
      <c r="D456" s="99">
        <v>4.2697906000000003</v>
      </c>
      <c r="E456" s="99">
        <v>5.4161891999999998</v>
      </c>
      <c r="F456" s="99">
        <v>6.6480674999999998</v>
      </c>
      <c r="G456" s="99">
        <v>8.0348720999999994</v>
      </c>
      <c r="H456" s="99">
        <v>9.7394257</v>
      </c>
      <c r="I456" s="99">
        <v>12.184483999999999</v>
      </c>
      <c r="J456" s="99">
        <v>16.403986</v>
      </c>
      <c r="K456" s="99">
        <v>32.198109000000002</v>
      </c>
      <c r="L456" s="99"/>
      <c r="M456" s="99">
        <v>16.866886000000001</v>
      </c>
      <c r="N456" s="99"/>
      <c r="O456" s="99">
        <v>7.578773</v>
      </c>
      <c r="P456" s="99">
        <v>13.489458000000001</v>
      </c>
      <c r="Q456" s="99">
        <v>3.5830991999999999</v>
      </c>
      <c r="R456" s="99">
        <v>3.7647460000000001</v>
      </c>
      <c r="S456" s="99">
        <v>1.9006019000000001</v>
      </c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</row>
    <row r="457" spans="1:39" s="101" customFormat="1" ht="18" customHeight="1" x14ac:dyDescent="0.2">
      <c r="A457" s="97">
        <v>2001</v>
      </c>
      <c r="B457" s="99">
        <v>1.8012112</v>
      </c>
      <c r="C457" s="99">
        <v>2.9826841000000002</v>
      </c>
      <c r="D457" s="99">
        <v>4.0159073000000003</v>
      </c>
      <c r="E457" s="99">
        <v>5.0614705000000004</v>
      </c>
      <c r="F457" s="99">
        <v>6.2105331000000001</v>
      </c>
      <c r="G457" s="99">
        <v>7.7061042999999998</v>
      </c>
      <c r="H457" s="99">
        <v>9.6138715999999995</v>
      </c>
      <c r="I457" s="99">
        <v>12.195807</v>
      </c>
      <c r="J457" s="99">
        <v>16.681843000000001</v>
      </c>
      <c r="K457" s="99">
        <v>33.730567999999998</v>
      </c>
      <c r="L457" s="99"/>
      <c r="M457" s="99">
        <v>18.724831999999999</v>
      </c>
      <c r="N457" s="99"/>
      <c r="O457" s="99">
        <v>8.2489950000000007</v>
      </c>
      <c r="P457" s="99">
        <v>14.994422</v>
      </c>
      <c r="Q457" s="99">
        <v>3.9635425</v>
      </c>
      <c r="R457" s="99">
        <v>3.7830859000000001</v>
      </c>
      <c r="S457" s="99">
        <v>1.9718275999999999</v>
      </c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</row>
    <row r="458" spans="1:39" s="101" customFormat="1" ht="18" customHeight="1" x14ac:dyDescent="0.2">
      <c r="A458" s="97">
        <v>2002</v>
      </c>
      <c r="B458" s="99">
        <v>1.8145803</v>
      </c>
      <c r="C458" s="99">
        <v>2.9296639</v>
      </c>
      <c r="D458" s="99">
        <v>3.8970850000000001</v>
      </c>
      <c r="E458" s="99">
        <v>4.9576368000000004</v>
      </c>
      <c r="F458" s="99">
        <v>6.1857891</v>
      </c>
      <c r="G458" s="99">
        <v>7.6234111999999996</v>
      </c>
      <c r="H458" s="99">
        <v>9.5317363999999998</v>
      </c>
      <c r="I458" s="99">
        <v>12.171348999999999</v>
      </c>
      <c r="J458" s="99">
        <v>16.676141999999999</v>
      </c>
      <c r="K458" s="99">
        <v>34.212608000000003</v>
      </c>
      <c r="L458" s="99"/>
      <c r="M458" s="99">
        <v>18.842154000000001</v>
      </c>
      <c r="N458" s="99"/>
      <c r="O458" s="99">
        <v>8.2630727000000004</v>
      </c>
      <c r="P458" s="99">
        <v>14.91216</v>
      </c>
      <c r="Q458" s="99">
        <v>3.9975187000000001</v>
      </c>
      <c r="R458" s="99">
        <v>3.7303540000000002</v>
      </c>
      <c r="S458" s="99">
        <v>1.9779408000000001</v>
      </c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</row>
    <row r="459" spans="1:39" s="101" customFormat="1" ht="18" customHeight="1" x14ac:dyDescent="0.2">
      <c r="A459" s="97">
        <v>2003</v>
      </c>
      <c r="B459" s="99">
        <v>1.9814529000000001</v>
      </c>
      <c r="C459" s="99">
        <v>3.0981166</v>
      </c>
      <c r="D459" s="99">
        <v>3.9784486000000001</v>
      </c>
      <c r="E459" s="99">
        <v>4.9856037999999998</v>
      </c>
      <c r="F459" s="99">
        <v>6.2127428</v>
      </c>
      <c r="G459" s="99">
        <v>7.6063108000000001</v>
      </c>
      <c r="H459" s="99">
        <v>9.3996896999999997</v>
      </c>
      <c r="I459" s="99">
        <v>11.95837</v>
      </c>
      <c r="J459" s="99">
        <v>16.497699999999998</v>
      </c>
      <c r="K459" s="99">
        <v>34.281562999999998</v>
      </c>
      <c r="L459" s="99"/>
      <c r="M459" s="99">
        <v>17.298075999999998</v>
      </c>
      <c r="N459" s="99"/>
      <c r="O459" s="99">
        <v>7.6687044000000002</v>
      </c>
      <c r="P459" s="99">
        <v>13.508165</v>
      </c>
      <c r="Q459" s="99">
        <v>3.9780639999999998</v>
      </c>
      <c r="R459" s="99">
        <v>3.3956629999999999</v>
      </c>
      <c r="S459" s="99">
        <v>1.9940610999999999</v>
      </c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</row>
    <row r="460" spans="1:39" s="101" customFormat="1" ht="18" customHeight="1" x14ac:dyDescent="0.2">
      <c r="A460" s="97">
        <v>2004</v>
      </c>
      <c r="B460" s="99">
        <v>1.807555</v>
      </c>
      <c r="C460" s="99">
        <v>2.9385528999999999</v>
      </c>
      <c r="D460" s="99">
        <v>3.8688321000000001</v>
      </c>
      <c r="E460" s="99">
        <v>4.9013624</v>
      </c>
      <c r="F460" s="99">
        <v>6.1527615000000004</v>
      </c>
      <c r="G460" s="99">
        <v>7.5916009000000004</v>
      </c>
      <c r="H460" s="99">
        <v>9.4166240999999999</v>
      </c>
      <c r="I460" s="99">
        <v>12.080351</v>
      </c>
      <c r="J460" s="99">
        <v>16.562726999999999</v>
      </c>
      <c r="K460" s="99">
        <v>34.679634</v>
      </c>
      <c r="L460" s="99"/>
      <c r="M460" s="99">
        <v>19.181875000000002</v>
      </c>
      <c r="N460" s="99"/>
      <c r="O460" s="99">
        <v>8.3669154999999993</v>
      </c>
      <c r="P460" s="99">
        <v>14.944369</v>
      </c>
      <c r="Q460" s="99">
        <v>3.9949903</v>
      </c>
      <c r="R460" s="99">
        <v>3.7407772000000001</v>
      </c>
      <c r="S460" s="99">
        <v>1.9781991999999999</v>
      </c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</row>
    <row r="461" spans="1:39" s="101" customFormat="1" ht="18" customHeight="1" x14ac:dyDescent="0.2">
      <c r="A461" s="97">
        <v>2005</v>
      </c>
      <c r="B461" s="99">
        <v>1.8471112000000001</v>
      </c>
      <c r="C461" s="99">
        <v>2.9816177000000001</v>
      </c>
      <c r="D461" s="99">
        <v>4.0155053000000001</v>
      </c>
      <c r="E461" s="99">
        <v>5.1168817999999998</v>
      </c>
      <c r="F461" s="99">
        <v>6.3544182999999999</v>
      </c>
      <c r="G461" s="99">
        <v>7.7798027999999997</v>
      </c>
      <c r="H461" s="99">
        <v>9.5480432999999998</v>
      </c>
      <c r="I461" s="99">
        <v>12.143929</v>
      </c>
      <c r="J461" s="99">
        <v>16.606556000000001</v>
      </c>
      <c r="K461" s="99">
        <v>33.606135999999999</v>
      </c>
      <c r="L461" s="99"/>
      <c r="M461" s="99">
        <v>18.191917</v>
      </c>
      <c r="N461" s="99"/>
      <c r="O461" s="99">
        <v>8.1735533999999994</v>
      </c>
      <c r="P461" s="99">
        <v>14.450167</v>
      </c>
      <c r="Q461" s="99">
        <v>3.8816581999999999</v>
      </c>
      <c r="R461" s="99">
        <v>3.7226788000000002</v>
      </c>
      <c r="S461" s="99">
        <v>1.97126</v>
      </c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</row>
    <row r="462" spans="1:39" s="101" customFormat="1" ht="18" customHeight="1" x14ac:dyDescent="0.2">
      <c r="A462" s="97">
        <v>2006</v>
      </c>
      <c r="B462" s="99">
        <v>1.7989405000000001</v>
      </c>
      <c r="C462" s="99">
        <v>2.9251125</v>
      </c>
      <c r="D462" s="99">
        <v>3.8380778000000002</v>
      </c>
      <c r="E462" s="99">
        <v>4.8826651999999999</v>
      </c>
      <c r="F462" s="99">
        <v>6.0903663999999997</v>
      </c>
      <c r="G462" s="99">
        <v>7.5047040000000003</v>
      </c>
      <c r="H462" s="99">
        <v>9.3460722000000001</v>
      </c>
      <c r="I462" s="99">
        <v>12.020398</v>
      </c>
      <c r="J462" s="99">
        <v>16.722891000000001</v>
      </c>
      <c r="K462" s="99">
        <v>34.870773</v>
      </c>
      <c r="L462" s="99"/>
      <c r="M462" s="99">
        <v>19.382822000000001</v>
      </c>
      <c r="N462" s="99"/>
      <c r="O462" s="99">
        <v>8.3139562999999992</v>
      </c>
      <c r="P462" s="99">
        <v>15.273194</v>
      </c>
      <c r="Q462" s="99">
        <v>4.1488338999999996</v>
      </c>
      <c r="R462" s="99">
        <v>3.6813221</v>
      </c>
      <c r="S462" s="99">
        <v>2.0310736999999999</v>
      </c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</row>
    <row r="463" spans="1:39" s="101" customFormat="1" ht="18" customHeight="1" x14ac:dyDescent="0.2">
      <c r="A463" s="98" t="s">
        <v>92</v>
      </c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</row>
    <row r="464" spans="1:39" s="101" customFormat="1" ht="18" customHeight="1" x14ac:dyDescent="0.2">
      <c r="A464" s="104">
        <v>2006</v>
      </c>
      <c r="B464" s="105">
        <v>1.9207718</v>
      </c>
      <c r="C464" s="105">
        <v>2.9705346000000001</v>
      </c>
      <c r="D464" s="105">
        <v>3.8788908000000002</v>
      </c>
      <c r="E464" s="105">
        <v>4.9002771000000003</v>
      </c>
      <c r="F464" s="105">
        <v>6.0826415999999996</v>
      </c>
      <c r="G464" s="105">
        <v>7.4623097999999999</v>
      </c>
      <c r="H464" s="105">
        <v>9.2729768999999997</v>
      </c>
      <c r="I464" s="105">
        <v>11.906305</v>
      </c>
      <c r="J464" s="105">
        <v>16.570889999999999</v>
      </c>
      <c r="K464" s="105">
        <v>35.034401000000003</v>
      </c>
      <c r="L464" s="105"/>
      <c r="M464" s="105">
        <v>18.23874</v>
      </c>
      <c r="N464" s="105"/>
      <c r="O464" s="105">
        <v>8.0536312999999993</v>
      </c>
      <c r="P464" s="105">
        <v>14.270664</v>
      </c>
      <c r="Q464" s="105">
        <v>4.1572402000000004</v>
      </c>
      <c r="R464" s="105">
        <v>3.4327253</v>
      </c>
      <c r="S464" s="105">
        <v>2.0495689000000001</v>
      </c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</row>
    <row r="465" spans="1:39" s="101" customFormat="1" ht="18" customHeight="1" x14ac:dyDescent="0.2">
      <c r="A465" s="104">
        <v>2007</v>
      </c>
      <c r="B465" s="105">
        <v>1.8764855</v>
      </c>
      <c r="C465" s="105">
        <v>2.9108559999999999</v>
      </c>
      <c r="D465" s="105">
        <v>3.8416842999999998</v>
      </c>
      <c r="E465" s="105">
        <v>4.8558668999999997</v>
      </c>
      <c r="F465" s="105">
        <v>6.0084413999999997</v>
      </c>
      <c r="G465" s="105">
        <v>7.4273090000000002</v>
      </c>
      <c r="H465" s="105">
        <v>9.2687816999999999</v>
      </c>
      <c r="I465" s="105">
        <v>11.869001000000001</v>
      </c>
      <c r="J465" s="105">
        <v>16.516867000000001</v>
      </c>
      <c r="K465" s="105">
        <v>35.424706</v>
      </c>
      <c r="L465" s="105"/>
      <c r="M465" s="105">
        <v>18.877275999999998</v>
      </c>
      <c r="N465" s="105"/>
      <c r="O465" s="105">
        <v>8.2599742999999997</v>
      </c>
      <c r="P465" s="105">
        <v>14.498792</v>
      </c>
      <c r="Q465" s="105">
        <v>4.1701085000000004</v>
      </c>
      <c r="R465" s="105">
        <v>3.4768381000000002</v>
      </c>
      <c r="S465" s="105">
        <v>2.0396190999999999</v>
      </c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</row>
    <row r="466" spans="1:39" s="101" customFormat="1" ht="18" customHeight="1" x14ac:dyDescent="0.2">
      <c r="A466" s="104">
        <v>2008</v>
      </c>
      <c r="B466" s="105">
        <v>1.9513714</v>
      </c>
      <c r="C466" s="105">
        <v>3.0594996999999999</v>
      </c>
      <c r="D466" s="105">
        <v>4.0115938</v>
      </c>
      <c r="E466" s="105">
        <v>5.0304007999999998</v>
      </c>
      <c r="F466" s="105">
        <v>6.2001251999999996</v>
      </c>
      <c r="G466" s="105">
        <v>7.6007743000000003</v>
      </c>
      <c r="H466" s="105">
        <v>9.4153166000000006</v>
      </c>
      <c r="I466" s="105">
        <v>11.946609</v>
      </c>
      <c r="J466" s="105">
        <v>16.503333999999999</v>
      </c>
      <c r="K466" s="105">
        <v>34.280974999999998</v>
      </c>
      <c r="L466" s="105"/>
      <c r="M466" s="105">
        <v>17.565000000000001</v>
      </c>
      <c r="N466" s="105"/>
      <c r="O466" s="105">
        <v>7.7732574999999997</v>
      </c>
      <c r="P466" s="105">
        <v>13.691278000000001</v>
      </c>
      <c r="Q466" s="105">
        <v>3.9347064</v>
      </c>
      <c r="R466" s="105">
        <v>3.4796187000000001</v>
      </c>
      <c r="S466" s="105">
        <v>1.9810928000000001</v>
      </c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</row>
    <row r="467" spans="1:39" s="101" customFormat="1" ht="18" customHeight="1" x14ac:dyDescent="0.2">
      <c r="A467" s="104">
        <v>2009</v>
      </c>
      <c r="B467" s="105">
        <v>1.8468606000000001</v>
      </c>
      <c r="C467" s="105">
        <v>2.9559646000000002</v>
      </c>
      <c r="D467" s="105">
        <v>3.9570026</v>
      </c>
      <c r="E467" s="105">
        <v>4.9986243000000004</v>
      </c>
      <c r="F467" s="105">
        <v>6.1833419999999997</v>
      </c>
      <c r="G467" s="105">
        <v>7.6270946999999998</v>
      </c>
      <c r="H467" s="105">
        <v>9.4363574999999997</v>
      </c>
      <c r="I467" s="105">
        <v>12.022588000000001</v>
      </c>
      <c r="J467" s="105">
        <v>16.415431999999999</v>
      </c>
      <c r="K467" s="105">
        <v>34.556731999999997</v>
      </c>
      <c r="L467" s="105"/>
      <c r="M467" s="105">
        <v>18.704815</v>
      </c>
      <c r="N467" s="105"/>
      <c r="O467" s="105">
        <v>8.0990625999999999</v>
      </c>
      <c r="P467" s="105">
        <v>14.565734000000001</v>
      </c>
      <c r="Q467" s="105">
        <v>3.9448436999999998</v>
      </c>
      <c r="R467" s="105">
        <v>3.6923476000000002</v>
      </c>
      <c r="S467" s="105">
        <v>1.9809857</v>
      </c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</row>
    <row r="468" spans="1:39" s="101" customFormat="1" ht="18" customHeight="1" x14ac:dyDescent="0.2">
      <c r="A468" s="104">
        <v>2010</v>
      </c>
      <c r="B468" s="105">
        <v>1.9666110999999999</v>
      </c>
      <c r="C468" s="105">
        <v>3.0829284000000001</v>
      </c>
      <c r="D468" s="105">
        <v>4.0579453000000001</v>
      </c>
      <c r="E468" s="105">
        <v>5.1319179999999998</v>
      </c>
      <c r="F468" s="105">
        <v>6.3011694</v>
      </c>
      <c r="G468" s="105">
        <v>7.6905332</v>
      </c>
      <c r="H468" s="105">
        <v>9.5310392000000004</v>
      </c>
      <c r="I468" s="105">
        <v>12.098485999999999</v>
      </c>
      <c r="J468" s="105">
        <v>16.536736000000001</v>
      </c>
      <c r="K468" s="105">
        <v>33.602634000000002</v>
      </c>
      <c r="L468" s="105"/>
      <c r="M468" s="105">
        <v>17.085957000000001</v>
      </c>
      <c r="N468" s="105"/>
      <c r="O468" s="105">
        <v>7.7292227000000002</v>
      </c>
      <c r="P468" s="105">
        <v>13.355233999999999</v>
      </c>
      <c r="Q468" s="105">
        <v>3.8575517000000001</v>
      </c>
      <c r="R468" s="105">
        <v>3.4621010999999999</v>
      </c>
      <c r="S468" s="105">
        <v>1.9470126999999999</v>
      </c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</row>
    <row r="469" spans="1:39" s="101" customFormat="1" ht="18" customHeight="1" x14ac:dyDescent="0.2">
      <c r="A469" s="104">
        <v>2011</v>
      </c>
      <c r="B469" s="105">
        <v>2.0493646000000001</v>
      </c>
      <c r="C469" s="105">
        <v>3.3161032000000001</v>
      </c>
      <c r="D469" s="105">
        <v>4.3660230999999996</v>
      </c>
      <c r="E469" s="105">
        <v>5.4623904000000003</v>
      </c>
      <c r="F469" s="105">
        <v>6.6544737999999999</v>
      </c>
      <c r="G469" s="105">
        <v>8.0472660000000005</v>
      </c>
      <c r="H469" s="105">
        <v>9.8068732999999995</v>
      </c>
      <c r="I469" s="105">
        <v>12.260002999999999</v>
      </c>
      <c r="J469" s="105">
        <v>16.418427999999999</v>
      </c>
      <c r="K469" s="105">
        <v>31.619076</v>
      </c>
      <c r="L469" s="105"/>
      <c r="M469" s="105">
        <v>15.427530000000001</v>
      </c>
      <c r="N469" s="105"/>
      <c r="O469" s="105">
        <v>7.1005411</v>
      </c>
      <c r="P469" s="105">
        <v>12.535026999999999</v>
      </c>
      <c r="Q469" s="105">
        <v>3.5256389000000001</v>
      </c>
      <c r="R469" s="105">
        <v>3.5553916999999999</v>
      </c>
      <c r="S469" s="105">
        <v>1.8594870999999999</v>
      </c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</row>
    <row r="470" spans="1:39" s="101" customFormat="1" ht="18" customHeight="1" x14ac:dyDescent="0.2">
      <c r="A470" s="104">
        <v>2012</v>
      </c>
      <c r="B470" s="105">
        <v>2.1073034000000002</v>
      </c>
      <c r="C470" s="105">
        <v>3.4977608</v>
      </c>
      <c r="D470" s="105">
        <v>4.6272659000000003</v>
      </c>
      <c r="E470" s="105">
        <v>5.7293042999999999</v>
      </c>
      <c r="F470" s="105">
        <v>6.9660396999999996</v>
      </c>
      <c r="G470" s="105">
        <v>8.4208774999999996</v>
      </c>
      <c r="H470" s="105">
        <v>10.20364</v>
      </c>
      <c r="I470" s="105">
        <v>12.603101000000001</v>
      </c>
      <c r="J470" s="105">
        <v>16.609987</v>
      </c>
      <c r="K470" s="105">
        <v>29.234719999999999</v>
      </c>
      <c r="L470" s="105"/>
      <c r="M470" s="105">
        <v>13.871055</v>
      </c>
      <c r="N470" s="105"/>
      <c r="O470" s="105">
        <v>6.8003556999999999</v>
      </c>
      <c r="P470" s="105">
        <v>11.710839999999999</v>
      </c>
      <c r="Q470" s="105">
        <v>3.2652599000000002</v>
      </c>
      <c r="R470" s="105">
        <v>3.5864954999999998</v>
      </c>
      <c r="S470" s="105">
        <v>1.7687225</v>
      </c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</row>
    <row r="471" spans="1:39" s="101" customFormat="1" ht="18" customHeight="1" x14ac:dyDescent="0.2">
      <c r="A471" s="104">
        <v>2013</v>
      </c>
      <c r="B471" s="105">
        <v>2.0871327000000002</v>
      </c>
      <c r="C471" s="105">
        <v>3.4477167</v>
      </c>
      <c r="D471" s="105">
        <v>4.5806741999999998</v>
      </c>
      <c r="E471" s="105">
        <v>5.7440208999999998</v>
      </c>
      <c r="F471" s="105">
        <v>6.9642615000000001</v>
      </c>
      <c r="G471" s="105">
        <v>8.3306111999999999</v>
      </c>
      <c r="H471" s="105">
        <v>10.033887999999999</v>
      </c>
      <c r="I471" s="105">
        <v>12.384772999999999</v>
      </c>
      <c r="J471" s="105">
        <v>16.375996000000001</v>
      </c>
      <c r="K471" s="105">
        <v>30.050927999999999</v>
      </c>
      <c r="L471" s="105"/>
      <c r="M471" s="105">
        <v>14.396538</v>
      </c>
      <c r="N471" s="105"/>
      <c r="O471" s="105">
        <v>6.8123464</v>
      </c>
      <c r="P471" s="105">
        <v>11.766406</v>
      </c>
      <c r="Q471" s="105">
        <v>3.2685488</v>
      </c>
      <c r="R471" s="105">
        <v>3.5998871000000001</v>
      </c>
      <c r="S471" s="105">
        <v>1.7954711999999999</v>
      </c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</row>
    <row r="472" spans="1:39" s="101" customFormat="1" ht="18" customHeight="1" x14ac:dyDescent="0.2">
      <c r="A472" s="104">
        <v>2014</v>
      </c>
      <c r="B472" s="105">
        <v>2.1053617</v>
      </c>
      <c r="C472" s="105">
        <v>3.4829569</v>
      </c>
      <c r="D472" s="105">
        <v>4.6410656000000001</v>
      </c>
      <c r="E472" s="105">
        <v>5.7904954000000002</v>
      </c>
      <c r="F472" s="105">
        <v>6.999898</v>
      </c>
      <c r="G472" s="105">
        <v>8.3737764000000006</v>
      </c>
      <c r="H472" s="105">
        <v>10.082939</v>
      </c>
      <c r="I472" s="105">
        <v>12.441291</v>
      </c>
      <c r="J472" s="105">
        <v>16.277705999999998</v>
      </c>
      <c r="K472" s="105">
        <v>29.804507999999998</v>
      </c>
      <c r="L472" s="105"/>
      <c r="M472" s="105">
        <v>14.155773</v>
      </c>
      <c r="N472" s="105"/>
      <c r="O472" s="105">
        <v>6.7409518000000004</v>
      </c>
      <c r="P472" s="105">
        <v>11.570233</v>
      </c>
      <c r="Q472" s="105">
        <v>3.2298681999999999</v>
      </c>
      <c r="R472" s="105">
        <v>3.5822615999999998</v>
      </c>
      <c r="S472" s="105">
        <v>1.7764997</v>
      </c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</row>
    <row r="473" spans="1:39" s="101" customFormat="1" ht="18" customHeight="1" x14ac:dyDescent="0.2">
      <c r="A473" s="104">
        <v>2015</v>
      </c>
      <c r="B473" s="105">
        <v>2.1109344999999999</v>
      </c>
      <c r="C473" s="105">
        <v>3.4707370000000002</v>
      </c>
      <c r="D473" s="105">
        <v>4.6023889000000002</v>
      </c>
      <c r="E473" s="105">
        <v>5.7772192999999996</v>
      </c>
      <c r="F473" s="105">
        <v>7.0152817000000001</v>
      </c>
      <c r="G473" s="105">
        <v>8.4255762000000001</v>
      </c>
      <c r="H473" s="105">
        <v>10.121138</v>
      </c>
      <c r="I473" s="105">
        <v>12.427801000000001</v>
      </c>
      <c r="J473" s="105">
        <v>16.231209</v>
      </c>
      <c r="K473" s="105">
        <v>29.817716999999998</v>
      </c>
      <c r="L473" s="105"/>
      <c r="M473" s="105">
        <v>14.123813999999999</v>
      </c>
      <c r="N473" s="105"/>
      <c r="O473" s="105">
        <v>6.7154527000000002</v>
      </c>
      <c r="P473" s="105">
        <v>11.590377</v>
      </c>
      <c r="Q473" s="105">
        <v>3.2336059000000001</v>
      </c>
      <c r="R473" s="105">
        <v>3.5843505000000002</v>
      </c>
      <c r="S473" s="105">
        <v>1.7889762</v>
      </c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</row>
    <row r="474" spans="1:39" s="101" customFormat="1" ht="18" customHeight="1" x14ac:dyDescent="0.2">
      <c r="A474" s="104">
        <v>2016</v>
      </c>
      <c r="B474" s="105">
        <v>2.2001814999999998</v>
      </c>
      <c r="C474" s="105">
        <v>3.5462177000000001</v>
      </c>
      <c r="D474" s="105">
        <v>4.6934136999999998</v>
      </c>
      <c r="E474" s="105">
        <v>5.8249864999999996</v>
      </c>
      <c r="F474" s="105">
        <v>7.0243358999999996</v>
      </c>
      <c r="G474" s="105">
        <v>8.4196234000000008</v>
      </c>
      <c r="H474" s="105">
        <v>10.089532999999999</v>
      </c>
      <c r="I474" s="105">
        <v>12.384941</v>
      </c>
      <c r="J474" s="105">
        <v>16.187193000000001</v>
      </c>
      <c r="K474" s="105">
        <v>29.629574000000002</v>
      </c>
      <c r="L474" s="105"/>
      <c r="M474" s="105">
        <v>13.465831</v>
      </c>
      <c r="N474" s="105"/>
      <c r="O474" s="105">
        <v>6.4599010000000003</v>
      </c>
      <c r="P474" s="105">
        <v>10.948053</v>
      </c>
      <c r="Q474" s="105">
        <v>3.1862024</v>
      </c>
      <c r="R474" s="105">
        <v>3.4360821000000001</v>
      </c>
      <c r="S474" s="105">
        <v>1.7688410000000001</v>
      </c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</row>
    <row r="475" spans="1:39" s="101" customFormat="1" ht="18" customHeight="1" x14ac:dyDescent="0.2">
      <c r="A475" s="104">
        <v>2017</v>
      </c>
      <c r="B475" s="105">
        <v>2.2759944999999999</v>
      </c>
      <c r="C475" s="105">
        <v>3.6131771000000001</v>
      </c>
      <c r="D475" s="105">
        <v>4.7188243999999999</v>
      </c>
      <c r="E475" s="105">
        <v>5.8589931000000002</v>
      </c>
      <c r="F475" s="105">
        <v>7.0510558999999997</v>
      </c>
      <c r="G475" s="105">
        <v>8.3724565999999996</v>
      </c>
      <c r="H475" s="105">
        <v>10.019723000000001</v>
      </c>
      <c r="I475" s="105">
        <v>12.344537000000001</v>
      </c>
      <c r="J475" s="105">
        <v>16.108877</v>
      </c>
      <c r="K475" s="105">
        <v>29.63636</v>
      </c>
      <c r="L475" s="105"/>
      <c r="M475" s="105">
        <v>13.019937000000001</v>
      </c>
      <c r="N475" s="105"/>
      <c r="O475" s="105">
        <v>6.2530557</v>
      </c>
      <c r="P475" s="105">
        <v>10.612831</v>
      </c>
      <c r="Q475" s="105">
        <v>3.1944724</v>
      </c>
      <c r="R475" s="105">
        <v>3.3222485000000002</v>
      </c>
      <c r="S475" s="105">
        <v>1.7782359999999999</v>
      </c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</row>
    <row r="476" spans="1:39" s="101" customFormat="1" ht="18" customHeight="1" x14ac:dyDescent="0.2">
      <c r="A476" s="104">
        <v>2018</v>
      </c>
      <c r="B476" s="105">
        <v>2.2744358</v>
      </c>
      <c r="C476" s="105">
        <v>3.5935261000000001</v>
      </c>
      <c r="D476" s="105">
        <v>4.6756796999999999</v>
      </c>
      <c r="E476" s="105">
        <v>5.7717419000000003</v>
      </c>
      <c r="F476" s="105">
        <v>6.9733457999999997</v>
      </c>
      <c r="G476" s="105">
        <v>8.3494948999999998</v>
      </c>
      <c r="H476" s="105">
        <v>10.051450000000001</v>
      </c>
      <c r="I476" s="105">
        <v>12.411847</v>
      </c>
      <c r="J476" s="105">
        <v>16.220575</v>
      </c>
      <c r="K476" s="105">
        <v>29.677902</v>
      </c>
      <c r="L476" s="105"/>
      <c r="M476" s="105">
        <v>13.047575999999999</v>
      </c>
      <c r="N476" s="105"/>
      <c r="O476" s="105">
        <v>6.3599357000000003</v>
      </c>
      <c r="P476" s="105">
        <v>10.720988</v>
      </c>
      <c r="Q476" s="105">
        <v>3.2321420000000001</v>
      </c>
      <c r="R476" s="105">
        <v>3.3169917</v>
      </c>
      <c r="S476" s="105">
        <v>1.7725021000000001</v>
      </c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</row>
    <row r="477" spans="1:39" s="101" customFormat="1" ht="18" customHeight="1" x14ac:dyDescent="0.2">
      <c r="A477" s="104">
        <v>2019</v>
      </c>
      <c r="B477" s="105">
        <v>2.2780119999999999</v>
      </c>
      <c r="C477" s="105">
        <v>3.5606441000000002</v>
      </c>
      <c r="D477" s="105">
        <v>4.6589254999999996</v>
      </c>
      <c r="E477" s="105">
        <v>5.7902050000000003</v>
      </c>
      <c r="F477" s="105">
        <v>7.0047755</v>
      </c>
      <c r="G477" s="105">
        <v>8.3785305000000001</v>
      </c>
      <c r="H477" s="105">
        <v>10.087804999999999</v>
      </c>
      <c r="I477" s="105">
        <v>12.375370999999999</v>
      </c>
      <c r="J477" s="105">
        <v>16.181228999999998</v>
      </c>
      <c r="K477" s="105">
        <v>29.684504</v>
      </c>
      <c r="L477" s="105"/>
      <c r="M477" s="105">
        <v>13.029546</v>
      </c>
      <c r="N477" s="105"/>
      <c r="O477" s="105">
        <v>6.3924099999999999</v>
      </c>
      <c r="P477" s="105">
        <v>10.701114</v>
      </c>
      <c r="Q477" s="105">
        <v>3.2482183</v>
      </c>
      <c r="R477" s="105">
        <v>3.2944564999999999</v>
      </c>
      <c r="S477" s="105">
        <v>1.7918505</v>
      </c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</row>
    <row r="478" spans="1:39" s="101" customFormat="1" ht="18" customHeight="1" x14ac:dyDescent="0.2">
      <c r="A478" s="104">
        <v>2020</v>
      </c>
      <c r="B478" s="105">
        <v>2.1965365000000001</v>
      </c>
      <c r="C478" s="105">
        <v>3.4937567999999999</v>
      </c>
      <c r="D478" s="105">
        <v>4.5768608999999998</v>
      </c>
      <c r="E478" s="105">
        <v>5.7184109999999997</v>
      </c>
      <c r="F478" s="105">
        <v>6.9600128999999997</v>
      </c>
      <c r="G478" s="105">
        <v>8.3808193000000006</v>
      </c>
      <c r="H478" s="105">
        <v>10.114404</v>
      </c>
      <c r="I478" s="105">
        <v>12.41395</v>
      </c>
      <c r="J478" s="105">
        <v>16.270273</v>
      </c>
      <c r="K478" s="105">
        <v>29.874974999999999</v>
      </c>
      <c r="L478" s="105"/>
      <c r="M478" s="105">
        <v>13.599287</v>
      </c>
      <c r="N478" s="105"/>
      <c r="O478" s="105">
        <v>6.6272985999999996</v>
      </c>
      <c r="P478" s="105">
        <v>11.080831</v>
      </c>
      <c r="Q478" s="105">
        <v>3.2501937000000001</v>
      </c>
      <c r="R478" s="105">
        <v>3.4092832</v>
      </c>
      <c r="S478" s="105">
        <v>1.7865867</v>
      </c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</row>
    <row r="479" spans="1:39" s="101" customFormat="1" ht="18" customHeight="1" x14ac:dyDescent="0.2">
      <c r="A479" s="155" t="s">
        <v>186</v>
      </c>
      <c r="B479" s="159">
        <v>2.2142818000000002</v>
      </c>
      <c r="C479" s="159">
        <v>3.4914961</v>
      </c>
      <c r="D479" s="159">
        <v>4.5377846000000002</v>
      </c>
      <c r="E479" s="159">
        <v>5.6425828999999998</v>
      </c>
      <c r="F479" s="159">
        <v>6.8939857</v>
      </c>
      <c r="G479" s="159">
        <v>8.2305174000000001</v>
      </c>
      <c r="H479" s="159">
        <v>9.9633570000000002</v>
      </c>
      <c r="I479" s="159">
        <v>12.208905</v>
      </c>
      <c r="J479" s="157">
        <v>15.969529</v>
      </c>
      <c r="K479" s="157">
        <v>30.847559</v>
      </c>
      <c r="L479" s="157"/>
      <c r="M479" s="157">
        <v>13.922332000000001</v>
      </c>
      <c r="N479" s="157"/>
      <c r="O479" s="157">
        <v>6.3881509000000003</v>
      </c>
      <c r="P479" s="157">
        <v>11.230943</v>
      </c>
      <c r="Q479" s="157">
        <v>3.2939867</v>
      </c>
      <c r="R479" s="157">
        <v>3.4095289000000002</v>
      </c>
      <c r="S479" s="157">
        <v>1.8064306000000001</v>
      </c>
      <c r="T479" s="98"/>
      <c r="U479" s="98"/>
      <c r="V479" s="98"/>
      <c r="W479" s="98"/>
      <c r="X479" s="98"/>
      <c r="Y479" s="98"/>
      <c r="Z479" s="98"/>
      <c r="AA479" s="98"/>
      <c r="AB479" s="98"/>
    </row>
    <row r="480" spans="1:39" s="100" customFormat="1" ht="18" customHeight="1" x14ac:dyDescent="0.2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8"/>
      <c r="AM480" s="98"/>
    </row>
    <row r="481" spans="1:39" s="100" customFormat="1" ht="18" customHeight="1" x14ac:dyDescent="0.2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1"/>
      <c r="AM481" s="111"/>
    </row>
    <row r="482" spans="1:39" s="100" customFormat="1" ht="18" customHeight="1" x14ac:dyDescent="0.2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1"/>
      <c r="AM482" s="111"/>
    </row>
    <row r="483" spans="1:39" s="100" customFormat="1" ht="18" customHeight="1" x14ac:dyDescent="0.2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1"/>
      <c r="AM483" s="111"/>
    </row>
    <row r="484" spans="1:39" s="100" customFormat="1" ht="18" customHeight="1" x14ac:dyDescent="0.2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1"/>
      <c r="AM484" s="111"/>
    </row>
    <row r="485" spans="1:39" s="100" customFormat="1" ht="18" customHeight="1" x14ac:dyDescent="0.2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1"/>
      <c r="AM485" s="111"/>
    </row>
    <row r="486" spans="1:39" s="100" customFormat="1" ht="18" customHeight="1" x14ac:dyDescent="0.2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1"/>
      <c r="AM486" s="111"/>
    </row>
    <row r="487" spans="1:39" s="100" customFormat="1" ht="18" customHeight="1" x14ac:dyDescent="0.2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1"/>
      <c r="AM487" s="111"/>
    </row>
    <row r="488" spans="1:39" s="100" customFormat="1" ht="18" customHeight="1" x14ac:dyDescent="0.2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1"/>
      <c r="AM488" s="111"/>
    </row>
    <row r="489" spans="1:39" s="100" customFormat="1" ht="18" customHeight="1" x14ac:dyDescent="0.2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1"/>
      <c r="AM489" s="111"/>
    </row>
    <row r="490" spans="1:39" s="100" customFormat="1" ht="18" customHeight="1" x14ac:dyDescent="0.2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1"/>
      <c r="AM490" s="111"/>
    </row>
    <row r="491" spans="1:39" s="100" customFormat="1" ht="18" customHeight="1" x14ac:dyDescent="0.2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1"/>
      <c r="AM491" s="111"/>
    </row>
    <row r="492" spans="1:39" s="100" customFormat="1" ht="18" customHeight="1" x14ac:dyDescent="0.2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1"/>
      <c r="AM492" s="111"/>
    </row>
    <row r="493" spans="1:39" s="100" customFormat="1" ht="18" customHeight="1" x14ac:dyDescent="0.2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1"/>
      <c r="AM493" s="111"/>
    </row>
    <row r="494" spans="1:39" s="100" customFormat="1" ht="18" customHeight="1" x14ac:dyDescent="0.2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1"/>
      <c r="AM494" s="111"/>
    </row>
    <row r="495" spans="1:39" s="100" customFormat="1" ht="18" customHeight="1" x14ac:dyDescent="0.2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1"/>
      <c r="AM495" s="111"/>
    </row>
    <row r="496" spans="1:39" s="100" customFormat="1" ht="18" customHeight="1" x14ac:dyDescent="0.2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1"/>
      <c r="AM496" s="111"/>
    </row>
    <row r="497" spans="1:39" s="100" customFormat="1" ht="18" customHeight="1" x14ac:dyDescent="0.2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1"/>
      <c r="AM497" s="111"/>
    </row>
    <row r="498" spans="1:39" s="100" customFormat="1" ht="18" customHeight="1" x14ac:dyDescent="0.2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1"/>
      <c r="AM498" s="111"/>
    </row>
    <row r="499" spans="1:39" s="100" customFormat="1" ht="18" customHeight="1" x14ac:dyDescent="0.2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1"/>
      <c r="AM499" s="111"/>
    </row>
    <row r="500" spans="1:39" s="100" customFormat="1" ht="18" customHeight="1" x14ac:dyDescent="0.2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1"/>
      <c r="AM500" s="111"/>
    </row>
    <row r="501" spans="1:39" s="100" customFormat="1" ht="18" customHeight="1" x14ac:dyDescent="0.2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1"/>
      <c r="AM501" s="111"/>
    </row>
    <row r="502" spans="1:39" s="100" customFormat="1" ht="18" customHeight="1" x14ac:dyDescent="0.2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1"/>
      <c r="AM502" s="111"/>
    </row>
    <row r="503" spans="1:39" s="100" customFormat="1" ht="18" customHeight="1" x14ac:dyDescent="0.2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1"/>
      <c r="AM503" s="111"/>
    </row>
    <row r="504" spans="1:39" s="100" customFormat="1" ht="18" customHeight="1" x14ac:dyDescent="0.2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1"/>
      <c r="AM504" s="111"/>
    </row>
    <row r="505" spans="1:39" s="100" customFormat="1" ht="18" customHeight="1" x14ac:dyDescent="0.2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1"/>
      <c r="AM505" s="111"/>
    </row>
    <row r="506" spans="1:39" s="100" customFormat="1" ht="18" customHeight="1" x14ac:dyDescent="0.2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1"/>
      <c r="AM506" s="111"/>
    </row>
    <row r="507" spans="1:39" s="100" customFormat="1" ht="18" customHeight="1" x14ac:dyDescent="0.2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1"/>
      <c r="AM507" s="111"/>
    </row>
    <row r="508" spans="1:39" s="100" customFormat="1" ht="18" customHeight="1" x14ac:dyDescent="0.2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1"/>
      <c r="AM508" s="111"/>
    </row>
    <row r="509" spans="1:39" s="100" customFormat="1" ht="18" customHeight="1" x14ac:dyDescent="0.2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1"/>
      <c r="AM509" s="111"/>
    </row>
    <row r="510" spans="1:39" s="100" customFormat="1" ht="18" customHeight="1" x14ac:dyDescent="0.2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1"/>
      <c r="AM510" s="111"/>
    </row>
    <row r="511" spans="1:39" s="100" customFormat="1" ht="18" customHeight="1" x14ac:dyDescent="0.2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1"/>
      <c r="AM511" s="111"/>
    </row>
    <row r="512" spans="1:39" s="100" customFormat="1" ht="18" customHeight="1" x14ac:dyDescent="0.2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1"/>
      <c r="AM512" s="111"/>
    </row>
    <row r="513" spans="1:39" s="100" customFormat="1" ht="18" customHeight="1" x14ac:dyDescent="0.2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1"/>
      <c r="AM513" s="111"/>
    </row>
    <row r="514" spans="1:39" s="100" customFormat="1" ht="18" customHeight="1" x14ac:dyDescent="0.2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1"/>
      <c r="AM514" s="111"/>
    </row>
    <row r="515" spans="1:39" s="100" customFormat="1" ht="18" customHeight="1" x14ac:dyDescent="0.2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1"/>
      <c r="AM515" s="111"/>
    </row>
    <row r="516" spans="1:39" s="100" customFormat="1" ht="18" customHeight="1" x14ac:dyDescent="0.2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1"/>
      <c r="AM516" s="111"/>
    </row>
    <row r="517" spans="1:39" s="100" customFormat="1" ht="18" customHeight="1" x14ac:dyDescent="0.2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1"/>
      <c r="AM517" s="111"/>
    </row>
    <row r="518" spans="1:39" s="100" customFormat="1" ht="18" customHeight="1" x14ac:dyDescent="0.2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1"/>
      <c r="AM518" s="111"/>
    </row>
    <row r="519" spans="1:39" s="100" customFormat="1" ht="18" customHeight="1" x14ac:dyDescent="0.2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1"/>
      <c r="AM519" s="111"/>
    </row>
    <row r="520" spans="1:39" s="100" customFormat="1" ht="18" customHeight="1" x14ac:dyDescent="0.2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1"/>
      <c r="AM520" s="111"/>
    </row>
    <row r="521" spans="1:39" s="100" customFormat="1" ht="18" customHeight="1" x14ac:dyDescent="0.2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1"/>
      <c r="AM521" s="111"/>
    </row>
    <row r="522" spans="1:39" s="100" customFormat="1" ht="18" customHeight="1" x14ac:dyDescent="0.2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1"/>
      <c r="AM522" s="111"/>
    </row>
    <row r="523" spans="1:39" s="100" customFormat="1" ht="18" customHeight="1" x14ac:dyDescent="0.2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1"/>
      <c r="AM523" s="111"/>
    </row>
    <row r="524" spans="1:39" s="100" customFormat="1" ht="18" customHeight="1" x14ac:dyDescent="0.2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1"/>
      <c r="AM524" s="111"/>
    </row>
    <row r="525" spans="1:39" s="100" customFormat="1" ht="18" customHeight="1" x14ac:dyDescent="0.2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1"/>
      <c r="AM525" s="111"/>
    </row>
    <row r="526" spans="1:39" s="100" customFormat="1" ht="18" customHeight="1" x14ac:dyDescent="0.2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1"/>
      <c r="AM526" s="111"/>
    </row>
    <row r="527" spans="1:39" s="100" customFormat="1" ht="18" customHeight="1" x14ac:dyDescent="0.2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1"/>
      <c r="AM527" s="111"/>
    </row>
    <row r="528" spans="1:39" s="100" customFormat="1" ht="18" customHeight="1" x14ac:dyDescent="0.2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1"/>
      <c r="AM528" s="111"/>
    </row>
    <row r="529" spans="1:39" s="100" customFormat="1" ht="18" customHeight="1" x14ac:dyDescent="0.2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1"/>
      <c r="AM529" s="111"/>
    </row>
    <row r="530" spans="1:39" s="100" customFormat="1" ht="18" customHeight="1" x14ac:dyDescent="0.2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1"/>
      <c r="AM530" s="111"/>
    </row>
    <row r="531" spans="1:39" s="100" customFormat="1" ht="18" customHeight="1" x14ac:dyDescent="0.2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1"/>
      <c r="AM531" s="111"/>
    </row>
    <row r="532" spans="1:39" s="100" customFormat="1" ht="18" customHeight="1" x14ac:dyDescent="0.2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1"/>
      <c r="AM532" s="111"/>
    </row>
    <row r="533" spans="1:39" s="100" customFormat="1" ht="18" customHeight="1" x14ac:dyDescent="0.2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1"/>
      <c r="AM533" s="111"/>
    </row>
    <row r="534" spans="1:39" s="100" customFormat="1" ht="18" customHeight="1" x14ac:dyDescent="0.2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1"/>
      <c r="AM534" s="111"/>
    </row>
    <row r="535" spans="1:39" s="100" customFormat="1" ht="18" customHeight="1" x14ac:dyDescent="0.2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1"/>
      <c r="AM535" s="111"/>
    </row>
    <row r="536" spans="1:39" s="100" customFormat="1" ht="18" customHeight="1" x14ac:dyDescent="0.2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1"/>
      <c r="AM536" s="111"/>
    </row>
    <row r="537" spans="1:39" s="100" customFormat="1" ht="18" customHeight="1" x14ac:dyDescent="0.2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1"/>
      <c r="AM537" s="111"/>
    </row>
    <row r="538" spans="1:39" s="100" customFormat="1" ht="18" customHeight="1" x14ac:dyDescent="0.2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1"/>
      <c r="AM538" s="111"/>
    </row>
    <row r="539" spans="1:39" s="100" customFormat="1" ht="18" customHeight="1" x14ac:dyDescent="0.2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1"/>
      <c r="AM539" s="111"/>
    </row>
    <row r="540" spans="1:39" s="100" customFormat="1" ht="18" customHeight="1" x14ac:dyDescent="0.2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1"/>
      <c r="AM540" s="111"/>
    </row>
    <row r="541" spans="1:39" s="100" customFormat="1" ht="18" customHeight="1" x14ac:dyDescent="0.2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1"/>
      <c r="AM541" s="111"/>
    </row>
    <row r="542" spans="1:39" s="100" customFormat="1" ht="18" customHeight="1" x14ac:dyDescent="0.2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1"/>
      <c r="AM542" s="111"/>
    </row>
    <row r="543" spans="1:39" s="100" customFormat="1" ht="18" customHeight="1" x14ac:dyDescent="0.2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1"/>
      <c r="AM543" s="111"/>
    </row>
    <row r="544" spans="1:39" s="100" customFormat="1" ht="18" customHeight="1" x14ac:dyDescent="0.2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1"/>
      <c r="AM544" s="111"/>
    </row>
    <row r="545" spans="1:39" s="100" customFormat="1" ht="18" customHeight="1" x14ac:dyDescent="0.2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1"/>
      <c r="AM545" s="111"/>
    </row>
    <row r="546" spans="1:39" s="100" customFormat="1" ht="18" customHeight="1" x14ac:dyDescent="0.2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1"/>
      <c r="AM546" s="111"/>
    </row>
    <row r="547" spans="1:39" s="100" customFormat="1" ht="18" customHeight="1" x14ac:dyDescent="0.2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1"/>
      <c r="AM547" s="111"/>
    </row>
    <row r="548" spans="1:39" s="100" customFormat="1" ht="18" customHeight="1" x14ac:dyDescent="0.2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1"/>
      <c r="AM548" s="111"/>
    </row>
    <row r="549" spans="1:39" s="100" customFormat="1" ht="18" customHeight="1" x14ac:dyDescent="0.2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1"/>
      <c r="AM549" s="111"/>
    </row>
    <row r="550" spans="1:39" s="100" customFormat="1" ht="18" customHeight="1" x14ac:dyDescent="0.2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1"/>
      <c r="AM550" s="111"/>
    </row>
    <row r="551" spans="1:39" s="100" customFormat="1" ht="18" customHeight="1" x14ac:dyDescent="0.2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1"/>
      <c r="AM551" s="111"/>
    </row>
    <row r="552" spans="1:39" s="100" customFormat="1" ht="18" customHeight="1" x14ac:dyDescent="0.2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1"/>
      <c r="AM552" s="111"/>
    </row>
    <row r="553" spans="1:39" s="100" customFormat="1" ht="18" customHeight="1" x14ac:dyDescent="0.2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1"/>
      <c r="AM553" s="111"/>
    </row>
    <row r="554" spans="1:39" s="100" customFormat="1" ht="18" customHeight="1" x14ac:dyDescent="0.2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1"/>
      <c r="AM554" s="111"/>
    </row>
    <row r="555" spans="1:39" s="100" customFormat="1" ht="18" customHeight="1" x14ac:dyDescent="0.2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1"/>
      <c r="AM555" s="111"/>
    </row>
    <row r="556" spans="1:39" s="100" customFormat="1" ht="18" customHeight="1" x14ac:dyDescent="0.2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1"/>
      <c r="AM556" s="111"/>
    </row>
    <row r="557" spans="1:39" s="100" customFormat="1" ht="18" customHeight="1" x14ac:dyDescent="0.2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1"/>
      <c r="AM557" s="111"/>
    </row>
    <row r="558" spans="1:39" s="100" customFormat="1" ht="18" customHeight="1" x14ac:dyDescent="0.2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1"/>
      <c r="AM558" s="111"/>
    </row>
    <row r="559" spans="1:39" s="100" customFormat="1" ht="18" customHeight="1" x14ac:dyDescent="0.2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1"/>
      <c r="AM559" s="111"/>
    </row>
    <row r="560" spans="1:39" s="100" customFormat="1" ht="18" customHeight="1" x14ac:dyDescent="0.2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1"/>
      <c r="AM560" s="111"/>
    </row>
    <row r="561" spans="1:39" s="100" customFormat="1" ht="18" customHeight="1" x14ac:dyDescent="0.2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1"/>
      <c r="AM561" s="111"/>
    </row>
    <row r="562" spans="1:39" s="100" customFormat="1" ht="18" customHeight="1" x14ac:dyDescent="0.2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1"/>
      <c r="AM562" s="111"/>
    </row>
    <row r="563" spans="1:39" ht="17.25" customHeight="1" x14ac:dyDescent="0.2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4"/>
      <c r="AM563" s="44"/>
    </row>
    <row r="564" spans="1:39" ht="17.25" customHeight="1" x14ac:dyDescent="0.2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4"/>
      <c r="AM564" s="44"/>
    </row>
    <row r="565" spans="1:39" ht="17.25" customHeight="1" x14ac:dyDescent="0.2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4"/>
      <c r="AM565" s="44"/>
    </row>
    <row r="566" spans="1:39" ht="17.25" customHeight="1" x14ac:dyDescent="0.2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4"/>
      <c r="AM566" s="44"/>
    </row>
    <row r="567" spans="1:39" ht="17.25" customHeight="1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4"/>
      <c r="AM567" s="44"/>
    </row>
    <row r="568" spans="1:39" ht="17.25" customHeight="1" x14ac:dyDescent="0.2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4"/>
      <c r="AM568" s="44"/>
    </row>
    <row r="569" spans="1:39" ht="17.25" customHeight="1" x14ac:dyDescent="0.2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4"/>
      <c r="AM569" s="44"/>
    </row>
    <row r="570" spans="1:39" ht="17.25" customHeight="1" x14ac:dyDescent="0.2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4"/>
      <c r="AM570" s="44"/>
    </row>
    <row r="571" spans="1:39" ht="17.25" customHeight="1" x14ac:dyDescent="0.2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4"/>
      <c r="AM571" s="44"/>
    </row>
    <row r="572" spans="1:39" ht="17.25" customHeight="1" x14ac:dyDescent="0.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4"/>
      <c r="AM572" s="44"/>
    </row>
    <row r="573" spans="1:39" ht="17.25" customHeight="1" x14ac:dyDescent="0.2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4"/>
      <c r="AM573" s="44"/>
    </row>
    <row r="574" spans="1:39" ht="17.25" customHeight="1" x14ac:dyDescent="0.2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4"/>
      <c r="AM574" s="44"/>
    </row>
    <row r="575" spans="1:39" ht="17.25" customHeight="1" x14ac:dyDescent="0.2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4"/>
      <c r="AM575" s="44"/>
    </row>
    <row r="576" spans="1:39" ht="17.25" customHeight="1" x14ac:dyDescent="0.2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4"/>
      <c r="AM576" s="44"/>
    </row>
    <row r="577" spans="1:39" ht="17.25" customHeight="1" x14ac:dyDescent="0.2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4"/>
      <c r="AM577" s="44"/>
    </row>
    <row r="578" spans="1:39" ht="17.25" customHeight="1" x14ac:dyDescent="0.2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4"/>
      <c r="AM578" s="44"/>
    </row>
    <row r="579" spans="1:39" ht="17.25" customHeight="1" x14ac:dyDescent="0.2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4"/>
      <c r="AM579" s="44"/>
    </row>
    <row r="580" spans="1:39" ht="17.25" customHeight="1" x14ac:dyDescent="0.2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4"/>
      <c r="AM580" s="44"/>
    </row>
    <row r="581" spans="1:39" ht="17.25" customHeight="1" x14ac:dyDescent="0.2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4"/>
      <c r="AM581" s="44"/>
    </row>
    <row r="582" spans="1:39" ht="17.25" customHeight="1" x14ac:dyDescent="0.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4"/>
      <c r="AM582" s="44"/>
    </row>
    <row r="583" spans="1:39" ht="17.25" customHeight="1" x14ac:dyDescent="0.2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4"/>
      <c r="AM583" s="44"/>
    </row>
    <row r="584" spans="1:39" ht="17.25" customHeight="1" x14ac:dyDescent="0.2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4"/>
      <c r="AM584" s="44"/>
    </row>
    <row r="585" spans="1:39" ht="17.25" customHeight="1" x14ac:dyDescent="0.2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4"/>
      <c r="AM585" s="44"/>
    </row>
    <row r="586" spans="1:39" ht="17.25" customHeight="1" x14ac:dyDescent="0.2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4"/>
      <c r="AM586" s="44"/>
    </row>
    <row r="587" spans="1:39" ht="17.25" customHeight="1" x14ac:dyDescent="0.2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4"/>
      <c r="AM587" s="44"/>
    </row>
    <row r="588" spans="1:39" ht="17.25" customHeight="1" x14ac:dyDescent="0.2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4"/>
      <c r="AM588" s="44"/>
    </row>
    <row r="589" spans="1:39" ht="17.25" customHeight="1" x14ac:dyDescent="0.2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4"/>
      <c r="AM589" s="44"/>
    </row>
    <row r="590" spans="1:39" ht="17.25" customHeight="1" x14ac:dyDescent="0.2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4"/>
      <c r="AM590" s="44"/>
    </row>
    <row r="591" spans="1:39" ht="17.25" customHeight="1" x14ac:dyDescent="0.2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4"/>
      <c r="AM591" s="44"/>
    </row>
    <row r="592" spans="1:39" ht="17.25" customHeight="1" x14ac:dyDescent="0.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4"/>
      <c r="AM592" s="44"/>
    </row>
    <row r="593" spans="1:39" ht="17.25" customHeight="1" x14ac:dyDescent="0.2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4"/>
      <c r="AM593" s="44"/>
    </row>
    <row r="594" spans="1:39" ht="17.25" customHeight="1" x14ac:dyDescent="0.2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4"/>
      <c r="AM594" s="44"/>
    </row>
    <row r="595" spans="1:39" ht="17.25" customHeight="1" x14ac:dyDescent="0.2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4"/>
      <c r="AM595" s="44"/>
    </row>
    <row r="596" spans="1:39" ht="17.25" customHeight="1" x14ac:dyDescent="0.2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4"/>
      <c r="AM596" s="44"/>
    </row>
    <row r="597" spans="1:39" ht="17.25" customHeight="1" x14ac:dyDescent="0.2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4"/>
      <c r="AM597" s="44"/>
    </row>
    <row r="598" spans="1:39" ht="17.25" customHeight="1" x14ac:dyDescent="0.2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4"/>
      <c r="AM598" s="44"/>
    </row>
    <row r="599" spans="1:39" ht="17.25" customHeight="1" x14ac:dyDescent="0.2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4"/>
      <c r="AM599" s="44"/>
    </row>
    <row r="600" spans="1:39" ht="17.25" customHeight="1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4"/>
      <c r="AM600" s="44"/>
    </row>
    <row r="601" spans="1:39" ht="17.25" customHeight="1" x14ac:dyDescent="0.2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4"/>
      <c r="AM601" s="44"/>
    </row>
    <row r="602" spans="1:39" ht="17.25" customHeight="1" x14ac:dyDescent="0.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4"/>
      <c r="AM602" s="44"/>
    </row>
    <row r="603" spans="1:39" ht="17.25" customHeight="1" x14ac:dyDescent="0.2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4"/>
      <c r="AM603" s="44"/>
    </row>
    <row r="604" spans="1:39" ht="17.25" customHeight="1" x14ac:dyDescent="0.2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4"/>
      <c r="AM604" s="44"/>
    </row>
    <row r="605" spans="1:39" ht="17.25" customHeight="1" x14ac:dyDescent="0.2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4"/>
      <c r="AM605" s="44"/>
    </row>
    <row r="606" spans="1:39" ht="17.25" customHeight="1" x14ac:dyDescent="0.2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4"/>
      <c r="AM606" s="44"/>
    </row>
    <row r="607" spans="1:39" ht="17.25" customHeight="1" x14ac:dyDescent="0.2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4"/>
      <c r="AM607" s="44"/>
    </row>
    <row r="608" spans="1:39" ht="17.25" customHeight="1" x14ac:dyDescent="0.2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4"/>
      <c r="AM608" s="44"/>
    </row>
    <row r="609" spans="1:39" ht="17.25" customHeight="1" x14ac:dyDescent="0.2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4"/>
      <c r="AM609" s="44"/>
    </row>
    <row r="610" spans="1:39" ht="17.25" customHeight="1" x14ac:dyDescent="0.2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4"/>
      <c r="AM610" s="44"/>
    </row>
    <row r="611" spans="1:39" ht="17.25" customHeight="1" x14ac:dyDescent="0.2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4"/>
      <c r="AM611" s="44"/>
    </row>
    <row r="612" spans="1:39" ht="17.25" customHeight="1" x14ac:dyDescent="0.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4"/>
      <c r="AM612" s="44"/>
    </row>
    <row r="613" spans="1:39" ht="17.25" customHeight="1" x14ac:dyDescent="0.2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4"/>
      <c r="AM613" s="44"/>
    </row>
    <row r="614" spans="1:39" ht="17.25" customHeight="1" x14ac:dyDescent="0.2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4"/>
      <c r="AM614" s="44"/>
    </row>
    <row r="615" spans="1:39" ht="17.25" customHeight="1" x14ac:dyDescent="0.2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4"/>
      <c r="AM615" s="44"/>
    </row>
    <row r="616" spans="1:39" ht="17.25" customHeight="1" x14ac:dyDescent="0.2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4"/>
      <c r="AM616" s="44"/>
    </row>
    <row r="617" spans="1:39" ht="17.25" customHeight="1" x14ac:dyDescent="0.2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4"/>
      <c r="AM617" s="44"/>
    </row>
    <row r="618" spans="1:39" ht="17.25" customHeight="1" x14ac:dyDescent="0.2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4"/>
      <c r="AM618" s="44"/>
    </row>
    <row r="619" spans="1:39" ht="17.25" customHeight="1" x14ac:dyDescent="0.2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4"/>
      <c r="AM619" s="44"/>
    </row>
    <row r="620" spans="1:39" ht="17.25" customHeight="1" x14ac:dyDescent="0.2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4"/>
      <c r="AM620" s="44"/>
    </row>
    <row r="621" spans="1:39" ht="17.25" customHeight="1" x14ac:dyDescent="0.2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4"/>
      <c r="AM621" s="44"/>
    </row>
    <row r="622" spans="1:39" ht="17.25" customHeight="1" x14ac:dyDescent="0.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4"/>
      <c r="AM622" s="44"/>
    </row>
    <row r="623" spans="1:39" ht="17.25" customHeight="1" x14ac:dyDescent="0.2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4"/>
      <c r="AM623" s="44"/>
    </row>
    <row r="624" spans="1:39" ht="17.25" customHeight="1" x14ac:dyDescent="0.2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4"/>
      <c r="AM624" s="44"/>
    </row>
    <row r="625" spans="1:39" ht="17.25" customHeight="1" x14ac:dyDescent="0.2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4"/>
      <c r="AM625" s="44"/>
    </row>
    <row r="626" spans="1:39" ht="17.25" customHeight="1" x14ac:dyDescent="0.2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4"/>
      <c r="AM626" s="44"/>
    </row>
    <row r="627" spans="1:39" ht="17.25" customHeight="1" x14ac:dyDescent="0.2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4"/>
      <c r="AM627" s="44"/>
    </row>
    <row r="628" spans="1:39" ht="17.25" customHeight="1" x14ac:dyDescent="0.2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4"/>
      <c r="AM628" s="44"/>
    </row>
    <row r="629" spans="1:39" ht="17.25" customHeight="1" x14ac:dyDescent="0.2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4"/>
      <c r="AM629" s="44"/>
    </row>
    <row r="630" spans="1:39" ht="17.25" customHeight="1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4"/>
      <c r="AM630" s="44"/>
    </row>
    <row r="631" spans="1:39" ht="17.25" customHeight="1" x14ac:dyDescent="0.2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4"/>
      <c r="AM631" s="44"/>
    </row>
    <row r="632" spans="1:39" ht="17.25" customHeight="1" x14ac:dyDescent="0.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4"/>
      <c r="AM632" s="44"/>
    </row>
    <row r="633" spans="1:39" ht="17.25" customHeight="1" x14ac:dyDescent="0.2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4"/>
      <c r="AM633" s="44"/>
    </row>
    <row r="634" spans="1:39" ht="17.25" customHeight="1" x14ac:dyDescent="0.2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4"/>
      <c r="AM634" s="44"/>
    </row>
    <row r="635" spans="1:39" ht="17.25" customHeight="1" x14ac:dyDescent="0.2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4"/>
      <c r="AM635" s="44"/>
    </row>
    <row r="636" spans="1:39" ht="17.25" customHeight="1" x14ac:dyDescent="0.2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4"/>
      <c r="AM636" s="44"/>
    </row>
    <row r="637" spans="1:39" ht="17.25" customHeight="1" x14ac:dyDescent="0.2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4"/>
      <c r="AM637" s="44"/>
    </row>
    <row r="638" spans="1:39" ht="17.25" customHeight="1" x14ac:dyDescent="0.2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4"/>
      <c r="AM638" s="44"/>
    </row>
    <row r="639" spans="1:39" ht="17.25" customHeight="1" x14ac:dyDescent="0.2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4"/>
      <c r="AM639" s="44"/>
    </row>
    <row r="640" spans="1:39" ht="17.25" customHeight="1" x14ac:dyDescent="0.2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4"/>
      <c r="AM640" s="44"/>
    </row>
    <row r="641" spans="1:39" ht="17.25" customHeight="1" x14ac:dyDescent="0.2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4"/>
      <c r="AM641" s="44"/>
    </row>
    <row r="642" spans="1:39" ht="17.25" customHeight="1" x14ac:dyDescent="0.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4"/>
      <c r="AM642" s="44"/>
    </row>
    <row r="643" spans="1:39" ht="17.25" customHeight="1" x14ac:dyDescent="0.2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4"/>
      <c r="AM643" s="44"/>
    </row>
    <row r="644" spans="1:39" ht="17.25" customHeight="1" x14ac:dyDescent="0.2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4"/>
      <c r="AM644" s="44"/>
    </row>
    <row r="645" spans="1:39" ht="17.25" customHeight="1" x14ac:dyDescent="0.2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4"/>
      <c r="AM645" s="44"/>
    </row>
    <row r="646" spans="1:39" ht="17.25" customHeight="1" x14ac:dyDescent="0.2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4"/>
      <c r="AM646" s="44"/>
    </row>
    <row r="647" spans="1:39" ht="17.25" customHeight="1" x14ac:dyDescent="0.2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4"/>
      <c r="AM647" s="44"/>
    </row>
    <row r="648" spans="1:39" ht="17.25" customHeight="1" x14ac:dyDescent="0.2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4"/>
      <c r="AM648" s="44"/>
    </row>
    <row r="649" spans="1:39" ht="17.25" customHeight="1" x14ac:dyDescent="0.2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4"/>
      <c r="AM649" s="44"/>
    </row>
    <row r="650" spans="1:39" ht="17.25" customHeight="1" x14ac:dyDescent="0.2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4"/>
      <c r="AM650" s="44"/>
    </row>
    <row r="651" spans="1:39" ht="17.25" customHeight="1" x14ac:dyDescent="0.2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4"/>
      <c r="AM651" s="44"/>
    </row>
    <row r="652" spans="1:39" ht="17.25" customHeight="1" x14ac:dyDescent="0.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4"/>
      <c r="AM652" s="44"/>
    </row>
    <row r="653" spans="1:39" ht="17.25" customHeight="1" x14ac:dyDescent="0.2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4"/>
      <c r="AM653" s="44"/>
    </row>
    <row r="654" spans="1:39" ht="17.25" customHeight="1" x14ac:dyDescent="0.2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4"/>
      <c r="AM654" s="44"/>
    </row>
    <row r="655" spans="1:39" ht="17.25" customHeight="1" x14ac:dyDescent="0.2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4"/>
      <c r="AM655" s="44"/>
    </row>
    <row r="656" spans="1:39" ht="17.25" customHeight="1" x14ac:dyDescent="0.2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4"/>
      <c r="AM656" s="44"/>
    </row>
    <row r="657" spans="1:39" ht="17.25" customHeight="1" x14ac:dyDescent="0.2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4"/>
      <c r="AM657" s="44"/>
    </row>
    <row r="658" spans="1:39" ht="17.25" customHeight="1" x14ac:dyDescent="0.2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4"/>
      <c r="AM658" s="44"/>
    </row>
    <row r="659" spans="1:39" ht="17.25" customHeight="1" x14ac:dyDescent="0.2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4"/>
      <c r="AM659" s="44"/>
    </row>
    <row r="660" spans="1:39" ht="17.25" customHeight="1" x14ac:dyDescent="0.2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4"/>
      <c r="AM660" s="44"/>
    </row>
    <row r="661" spans="1:39" ht="17.25" customHeight="1" x14ac:dyDescent="0.2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4"/>
      <c r="AM661" s="44"/>
    </row>
    <row r="662" spans="1:39" ht="17.25" customHeight="1" x14ac:dyDescent="0.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4"/>
      <c r="AM662" s="44"/>
    </row>
    <row r="663" spans="1:39" ht="17.25" customHeight="1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4"/>
      <c r="AM663" s="44"/>
    </row>
    <row r="664" spans="1:39" ht="17.25" customHeight="1" x14ac:dyDescent="0.2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4"/>
      <c r="AM664" s="44"/>
    </row>
    <row r="665" spans="1:39" ht="17.25" customHeight="1" x14ac:dyDescent="0.2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4"/>
      <c r="AM665" s="44"/>
    </row>
    <row r="666" spans="1:39" ht="17.25" customHeight="1" x14ac:dyDescent="0.2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4"/>
      <c r="AM666" s="44"/>
    </row>
    <row r="667" spans="1:39" ht="17.25" customHeight="1" x14ac:dyDescent="0.2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4"/>
      <c r="AM667" s="44"/>
    </row>
    <row r="668" spans="1:39" ht="17.25" customHeight="1" x14ac:dyDescent="0.2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4"/>
      <c r="AM668" s="44"/>
    </row>
    <row r="669" spans="1:39" ht="17.25" customHeight="1" x14ac:dyDescent="0.2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4"/>
      <c r="AM669" s="44"/>
    </row>
    <row r="670" spans="1:39" ht="17.25" customHeight="1" x14ac:dyDescent="0.2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4"/>
      <c r="AM670" s="44"/>
    </row>
    <row r="671" spans="1:39" ht="17.25" customHeight="1" x14ac:dyDescent="0.2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4"/>
      <c r="AM671" s="44"/>
    </row>
    <row r="672" spans="1:39" ht="17.25" customHeight="1" x14ac:dyDescent="0.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4"/>
      <c r="AM672" s="44"/>
    </row>
    <row r="673" spans="1:39" ht="17.25" customHeight="1" x14ac:dyDescent="0.2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4"/>
      <c r="AM673" s="44"/>
    </row>
    <row r="674" spans="1:39" ht="17.25" customHeight="1" x14ac:dyDescent="0.2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4"/>
      <c r="AM674" s="44"/>
    </row>
    <row r="675" spans="1:39" ht="17.25" customHeight="1" x14ac:dyDescent="0.2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4"/>
      <c r="AM675" s="44"/>
    </row>
    <row r="676" spans="1:39" ht="17.25" customHeight="1" x14ac:dyDescent="0.2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4"/>
      <c r="AM676" s="44"/>
    </row>
    <row r="677" spans="1:39" ht="17.25" customHeight="1" x14ac:dyDescent="0.2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4"/>
      <c r="AM677" s="44"/>
    </row>
    <row r="678" spans="1:39" ht="17.25" customHeight="1" x14ac:dyDescent="0.2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4"/>
      <c r="AM678" s="44"/>
    </row>
    <row r="679" spans="1:39" ht="17.25" customHeight="1" x14ac:dyDescent="0.2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4"/>
      <c r="AM679" s="44"/>
    </row>
    <row r="680" spans="1:39" ht="17.25" customHeight="1" x14ac:dyDescent="0.2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4"/>
      <c r="AM680" s="44"/>
    </row>
    <row r="681" spans="1:39" ht="17.25" customHeight="1" x14ac:dyDescent="0.2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4"/>
      <c r="AM681" s="44"/>
    </row>
    <row r="682" spans="1:39" ht="17.25" customHeight="1" x14ac:dyDescent="0.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4"/>
      <c r="AM682" s="44"/>
    </row>
    <row r="683" spans="1:39" ht="17.25" customHeight="1" x14ac:dyDescent="0.2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4"/>
      <c r="AM683" s="44"/>
    </row>
    <row r="684" spans="1:39" ht="17.25" customHeight="1" x14ac:dyDescent="0.2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4"/>
      <c r="AM684" s="44"/>
    </row>
    <row r="685" spans="1:39" ht="17.25" customHeight="1" x14ac:dyDescent="0.2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4"/>
      <c r="AM685" s="44"/>
    </row>
    <row r="686" spans="1:39" ht="17.25" customHeight="1" x14ac:dyDescent="0.2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4"/>
      <c r="AM686" s="44"/>
    </row>
    <row r="687" spans="1:39" ht="17.25" customHeight="1" x14ac:dyDescent="0.2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4"/>
      <c r="AM687" s="44"/>
    </row>
    <row r="688" spans="1:39" ht="17.25" customHeight="1" x14ac:dyDescent="0.2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4"/>
      <c r="AM688" s="44"/>
    </row>
    <row r="689" spans="1:39" ht="17.25" customHeight="1" x14ac:dyDescent="0.2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4"/>
      <c r="AM689" s="44"/>
    </row>
    <row r="690" spans="1:39" ht="17.25" customHeight="1" x14ac:dyDescent="0.2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4"/>
      <c r="AM690" s="44"/>
    </row>
    <row r="691" spans="1:39" ht="17.25" customHeight="1" x14ac:dyDescent="0.2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4"/>
      <c r="AM691" s="44"/>
    </row>
    <row r="692" spans="1:39" ht="17.25" customHeight="1" x14ac:dyDescent="0.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4"/>
      <c r="AM692" s="44"/>
    </row>
    <row r="693" spans="1:39" ht="17.25" customHeight="1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4"/>
      <c r="AM693" s="44"/>
    </row>
    <row r="694" spans="1:39" ht="17.25" customHeight="1" x14ac:dyDescent="0.2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4"/>
      <c r="AM694" s="44"/>
    </row>
    <row r="695" spans="1:39" ht="17.25" customHeight="1" x14ac:dyDescent="0.2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4"/>
      <c r="AM695" s="44"/>
    </row>
    <row r="696" spans="1:39" ht="17.25" customHeight="1" x14ac:dyDescent="0.2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4"/>
      <c r="AM696" s="44"/>
    </row>
    <row r="697" spans="1:39" ht="17.25" customHeight="1" x14ac:dyDescent="0.2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4"/>
      <c r="AM697" s="44"/>
    </row>
    <row r="698" spans="1:39" ht="17.25" customHeight="1" x14ac:dyDescent="0.2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4"/>
      <c r="AM698" s="44"/>
    </row>
    <row r="699" spans="1:39" ht="17.25" customHeight="1" x14ac:dyDescent="0.2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4"/>
      <c r="AM699" s="44"/>
    </row>
    <row r="700" spans="1:39" ht="17.25" customHeight="1" x14ac:dyDescent="0.2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4"/>
      <c r="AM700" s="44"/>
    </row>
    <row r="701" spans="1:39" ht="17.25" customHeight="1" x14ac:dyDescent="0.2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4"/>
      <c r="AM701" s="44"/>
    </row>
    <row r="702" spans="1:39" ht="17.25" customHeight="1" x14ac:dyDescent="0.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4"/>
      <c r="AM702" s="44"/>
    </row>
    <row r="703" spans="1:39" ht="17.25" customHeight="1" x14ac:dyDescent="0.2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4"/>
      <c r="AM703" s="44"/>
    </row>
    <row r="704" spans="1:39" ht="17.25" customHeight="1" x14ac:dyDescent="0.2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4"/>
      <c r="AM704" s="44"/>
    </row>
    <row r="705" spans="1:39" ht="17.25" customHeight="1" x14ac:dyDescent="0.2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4"/>
      <c r="AM705" s="44"/>
    </row>
    <row r="706" spans="1:39" ht="17.25" customHeight="1" x14ac:dyDescent="0.2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4"/>
      <c r="AM706" s="44"/>
    </row>
    <row r="707" spans="1:39" ht="17.25" customHeight="1" x14ac:dyDescent="0.2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4"/>
      <c r="AM707" s="44"/>
    </row>
    <row r="708" spans="1:39" ht="17.25" customHeight="1" x14ac:dyDescent="0.2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4"/>
      <c r="AM708" s="44"/>
    </row>
    <row r="709" spans="1:39" ht="17.25" customHeight="1" x14ac:dyDescent="0.2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4"/>
      <c r="AM709" s="44"/>
    </row>
    <row r="710" spans="1:39" ht="17.25" customHeight="1" x14ac:dyDescent="0.2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4"/>
      <c r="AM710" s="44"/>
    </row>
    <row r="711" spans="1:39" ht="17.25" customHeight="1" x14ac:dyDescent="0.2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4"/>
      <c r="AM711" s="44"/>
    </row>
    <row r="712" spans="1:39" ht="17.25" customHeight="1" x14ac:dyDescent="0.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4"/>
      <c r="AM712" s="44"/>
    </row>
    <row r="713" spans="1:39" ht="17.25" customHeight="1" x14ac:dyDescent="0.2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4"/>
      <c r="AM713" s="44"/>
    </row>
    <row r="714" spans="1:39" ht="17.25" customHeight="1" x14ac:dyDescent="0.2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4"/>
      <c r="AM714" s="44"/>
    </row>
    <row r="715" spans="1:39" ht="17.25" customHeight="1" x14ac:dyDescent="0.2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4"/>
      <c r="AM715" s="44"/>
    </row>
    <row r="716" spans="1:39" ht="17.25" customHeight="1" x14ac:dyDescent="0.2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4"/>
      <c r="AM716" s="44"/>
    </row>
    <row r="717" spans="1:39" ht="17.25" customHeight="1" x14ac:dyDescent="0.2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4"/>
      <c r="AM717" s="44"/>
    </row>
    <row r="718" spans="1:39" ht="17.25" customHeight="1" x14ac:dyDescent="0.2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4"/>
      <c r="AM718" s="44"/>
    </row>
    <row r="719" spans="1:39" ht="17.25" customHeight="1" x14ac:dyDescent="0.2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4"/>
      <c r="AM719" s="44"/>
    </row>
    <row r="720" spans="1:39" ht="17.25" customHeight="1" x14ac:dyDescent="0.2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4"/>
      <c r="AM720" s="44"/>
    </row>
    <row r="721" spans="1:39" ht="17.25" customHeight="1" x14ac:dyDescent="0.2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4"/>
      <c r="AM721" s="44"/>
    </row>
    <row r="722" spans="1:39" ht="17.25" customHeight="1" x14ac:dyDescent="0.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4"/>
      <c r="AM722" s="44"/>
    </row>
    <row r="723" spans="1:39" ht="17.25" customHeight="1" x14ac:dyDescent="0.2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4"/>
      <c r="AM723" s="44"/>
    </row>
    <row r="724" spans="1:39" ht="17.25" customHeight="1" x14ac:dyDescent="0.2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4"/>
      <c r="AM724" s="44"/>
    </row>
    <row r="725" spans="1:39" ht="17.25" customHeight="1" x14ac:dyDescent="0.2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4"/>
      <c r="AM725" s="44"/>
    </row>
    <row r="726" spans="1:39" ht="17.25" customHeight="1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4"/>
      <c r="AM726" s="44"/>
    </row>
    <row r="727" spans="1:39" ht="17.25" customHeight="1" x14ac:dyDescent="0.2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4"/>
      <c r="AM727" s="44"/>
    </row>
    <row r="728" spans="1:39" ht="17.25" customHeight="1" x14ac:dyDescent="0.2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4"/>
      <c r="AM728" s="44"/>
    </row>
    <row r="729" spans="1:39" ht="17.25" customHeight="1" x14ac:dyDescent="0.2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4"/>
      <c r="AM729" s="44"/>
    </row>
    <row r="730" spans="1:39" ht="17.25" customHeight="1" x14ac:dyDescent="0.2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4"/>
      <c r="AM730" s="44"/>
    </row>
    <row r="731" spans="1:39" ht="17.25" customHeight="1" x14ac:dyDescent="0.2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4"/>
      <c r="AM731" s="44"/>
    </row>
    <row r="732" spans="1:39" ht="17.25" customHeight="1" x14ac:dyDescent="0.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4"/>
      <c r="AM732" s="44"/>
    </row>
    <row r="733" spans="1:39" ht="17.25" customHeight="1" x14ac:dyDescent="0.2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4"/>
      <c r="AM733" s="44"/>
    </row>
    <row r="734" spans="1:39" ht="17.25" customHeight="1" x14ac:dyDescent="0.2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4"/>
      <c r="AM734" s="44"/>
    </row>
    <row r="735" spans="1:39" ht="17.25" customHeight="1" x14ac:dyDescent="0.2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4"/>
      <c r="AM735" s="44"/>
    </row>
    <row r="736" spans="1:39" ht="17.25" customHeight="1" x14ac:dyDescent="0.2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4"/>
      <c r="AM736" s="44"/>
    </row>
    <row r="737" spans="1:39" ht="17.25" customHeight="1" x14ac:dyDescent="0.2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4"/>
      <c r="AM737" s="44"/>
    </row>
    <row r="738" spans="1:39" ht="17.25" customHeight="1" x14ac:dyDescent="0.2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4"/>
      <c r="AM738" s="44"/>
    </row>
    <row r="739" spans="1:39" ht="17.25" customHeight="1" x14ac:dyDescent="0.2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4"/>
      <c r="AM739" s="44"/>
    </row>
    <row r="740" spans="1:39" ht="17.25" customHeight="1" x14ac:dyDescent="0.2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4"/>
      <c r="AM740" s="44"/>
    </row>
    <row r="741" spans="1:39" ht="17.25" customHeight="1" x14ac:dyDescent="0.2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4"/>
      <c r="AM741" s="44"/>
    </row>
    <row r="742" spans="1:39" ht="17.25" customHeight="1" x14ac:dyDescent="0.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4"/>
      <c r="AM742" s="44"/>
    </row>
    <row r="743" spans="1:39" ht="17.25" customHeight="1" x14ac:dyDescent="0.2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4"/>
      <c r="AM743" s="44"/>
    </row>
    <row r="744" spans="1:39" ht="17.25" customHeight="1" x14ac:dyDescent="0.2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4"/>
      <c r="AM744" s="44"/>
    </row>
    <row r="745" spans="1:39" ht="17.25" customHeight="1" x14ac:dyDescent="0.2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4"/>
      <c r="AM745" s="44"/>
    </row>
    <row r="746" spans="1:39" ht="17.25" customHeight="1" x14ac:dyDescent="0.2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4"/>
      <c r="AM746" s="44"/>
    </row>
    <row r="747" spans="1:39" ht="17.25" customHeight="1" x14ac:dyDescent="0.2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4"/>
      <c r="AM747" s="44"/>
    </row>
    <row r="748" spans="1:39" ht="17.25" customHeight="1" x14ac:dyDescent="0.2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4"/>
      <c r="AM748" s="44"/>
    </row>
    <row r="749" spans="1:39" ht="17.25" customHeight="1" x14ac:dyDescent="0.2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4"/>
      <c r="AM749" s="44"/>
    </row>
    <row r="750" spans="1:39" ht="17.25" customHeight="1" x14ac:dyDescent="0.2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4"/>
      <c r="AM750" s="44"/>
    </row>
    <row r="751" spans="1:39" ht="17.25" customHeight="1" x14ac:dyDescent="0.2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4"/>
      <c r="AM751" s="44"/>
    </row>
    <row r="752" spans="1:39" ht="17.25" customHeight="1" x14ac:dyDescent="0.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4"/>
      <c r="AM752" s="44"/>
    </row>
    <row r="753" spans="1:39" ht="17.25" customHeight="1" x14ac:dyDescent="0.2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4"/>
      <c r="AM753" s="44"/>
    </row>
    <row r="754" spans="1:39" ht="17.25" customHeight="1" x14ac:dyDescent="0.2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4"/>
      <c r="AM754" s="44"/>
    </row>
    <row r="755" spans="1:39" ht="17.25" customHeight="1" x14ac:dyDescent="0.2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4"/>
      <c r="AM755" s="44"/>
    </row>
    <row r="756" spans="1:39" ht="17.25" customHeight="1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4"/>
      <c r="AM756" s="44"/>
    </row>
    <row r="757" spans="1:39" ht="17.25" customHeight="1" x14ac:dyDescent="0.2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4"/>
      <c r="AM757" s="44"/>
    </row>
    <row r="758" spans="1:39" ht="17.25" customHeight="1" x14ac:dyDescent="0.2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4"/>
      <c r="AM758" s="44"/>
    </row>
    <row r="759" spans="1:39" ht="17.25" customHeight="1" x14ac:dyDescent="0.2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4"/>
      <c r="AM759" s="44"/>
    </row>
    <row r="760" spans="1:39" ht="17.25" customHeight="1" x14ac:dyDescent="0.2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4"/>
      <c r="AM760" s="44"/>
    </row>
    <row r="761" spans="1:39" ht="17.25" customHeight="1" x14ac:dyDescent="0.2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4"/>
      <c r="AM761" s="44"/>
    </row>
    <row r="762" spans="1:39" ht="17.25" customHeight="1" x14ac:dyDescent="0.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4"/>
      <c r="AM762" s="44"/>
    </row>
    <row r="763" spans="1:39" ht="17.25" customHeight="1" x14ac:dyDescent="0.2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4"/>
      <c r="AM763" s="44"/>
    </row>
    <row r="764" spans="1:39" ht="17.25" customHeight="1" x14ac:dyDescent="0.2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4"/>
      <c r="AM764" s="44"/>
    </row>
    <row r="765" spans="1:39" ht="17.25" customHeight="1" x14ac:dyDescent="0.2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4"/>
      <c r="AM765" s="44"/>
    </row>
    <row r="766" spans="1:39" ht="17.25" customHeight="1" x14ac:dyDescent="0.2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4"/>
      <c r="AM766" s="44"/>
    </row>
    <row r="767" spans="1:39" ht="17.25" customHeight="1" x14ac:dyDescent="0.2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4"/>
      <c r="AM767" s="44"/>
    </row>
    <row r="768" spans="1:39" ht="17.25" customHeight="1" x14ac:dyDescent="0.2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4"/>
      <c r="AM768" s="44"/>
    </row>
    <row r="769" spans="1:39" ht="17.25" customHeight="1" x14ac:dyDescent="0.2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4"/>
      <c r="AM769" s="44"/>
    </row>
    <row r="770" spans="1:39" ht="17.25" customHeight="1" x14ac:dyDescent="0.2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4"/>
      <c r="AM770" s="44"/>
    </row>
    <row r="771" spans="1:39" ht="17.25" customHeight="1" x14ac:dyDescent="0.2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4"/>
      <c r="AM771" s="44"/>
    </row>
    <row r="772" spans="1:39" ht="17.25" customHeight="1" x14ac:dyDescent="0.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4"/>
      <c r="AM772" s="44"/>
    </row>
    <row r="773" spans="1:39" ht="17.25" customHeight="1" x14ac:dyDescent="0.2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4"/>
      <c r="AM773" s="44"/>
    </row>
    <row r="774" spans="1:39" ht="17.25" customHeight="1" x14ac:dyDescent="0.2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4"/>
      <c r="AM774" s="44"/>
    </row>
    <row r="775" spans="1:39" ht="17.25" customHeight="1" x14ac:dyDescent="0.2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4"/>
      <c r="AM775" s="44"/>
    </row>
    <row r="776" spans="1:39" ht="17.25" customHeight="1" x14ac:dyDescent="0.2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4"/>
      <c r="AM776" s="44"/>
    </row>
    <row r="777" spans="1:39" ht="17.25" customHeight="1" x14ac:dyDescent="0.2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4"/>
      <c r="AM777" s="44"/>
    </row>
    <row r="778" spans="1:39" ht="17.25" customHeight="1" x14ac:dyDescent="0.2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4"/>
      <c r="AM778" s="44"/>
    </row>
    <row r="779" spans="1:39" ht="17.25" customHeight="1" x14ac:dyDescent="0.2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4"/>
      <c r="AM779" s="44"/>
    </row>
    <row r="780" spans="1:39" ht="17.25" customHeight="1" x14ac:dyDescent="0.2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4"/>
      <c r="AM780" s="44"/>
    </row>
    <row r="781" spans="1:39" ht="17.25" customHeight="1" x14ac:dyDescent="0.2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4"/>
      <c r="AM781" s="44"/>
    </row>
    <row r="782" spans="1:39" ht="17.25" customHeight="1" x14ac:dyDescent="0.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4"/>
      <c r="AM782" s="44"/>
    </row>
    <row r="783" spans="1:39" ht="17.25" customHeight="1" x14ac:dyDescent="0.2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4"/>
      <c r="AM783" s="44"/>
    </row>
    <row r="784" spans="1:39" ht="17.25" customHeight="1" x14ac:dyDescent="0.2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4"/>
      <c r="AM784" s="44"/>
    </row>
    <row r="785" spans="1:39" ht="17.25" customHeight="1" x14ac:dyDescent="0.2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4"/>
      <c r="AM785" s="44"/>
    </row>
    <row r="786" spans="1:39" ht="17.25" customHeight="1" x14ac:dyDescent="0.2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4"/>
      <c r="AM786" s="44"/>
    </row>
    <row r="787" spans="1:39" ht="17.25" customHeight="1" x14ac:dyDescent="0.2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4"/>
      <c r="AM787" s="44"/>
    </row>
    <row r="788" spans="1:39" ht="17.25" customHeight="1" x14ac:dyDescent="0.2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4"/>
      <c r="AM788" s="44"/>
    </row>
    <row r="789" spans="1:39" ht="17.25" customHeight="1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4"/>
      <c r="AM789" s="44"/>
    </row>
    <row r="790" spans="1:39" ht="17.25" customHeight="1" x14ac:dyDescent="0.2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4"/>
      <c r="AM790" s="44"/>
    </row>
    <row r="791" spans="1:39" ht="17.25" customHeight="1" x14ac:dyDescent="0.2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4"/>
      <c r="AM791" s="44"/>
    </row>
    <row r="792" spans="1:39" ht="17.25" customHeight="1" x14ac:dyDescent="0.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4"/>
      <c r="AM792" s="44"/>
    </row>
    <row r="793" spans="1:39" ht="17.25" customHeight="1" x14ac:dyDescent="0.2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4"/>
      <c r="AM793" s="44"/>
    </row>
    <row r="794" spans="1:39" ht="17.25" customHeight="1" x14ac:dyDescent="0.2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4"/>
      <c r="AM794" s="44"/>
    </row>
    <row r="795" spans="1:39" ht="17.25" customHeight="1" x14ac:dyDescent="0.2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4"/>
      <c r="AM795" s="44"/>
    </row>
    <row r="796" spans="1:39" ht="17.25" customHeight="1" x14ac:dyDescent="0.2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4"/>
      <c r="AM796" s="44"/>
    </row>
    <row r="797" spans="1:39" ht="17.25" customHeight="1" x14ac:dyDescent="0.2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4"/>
      <c r="AM797" s="44"/>
    </row>
    <row r="798" spans="1:39" ht="17.25" customHeight="1" x14ac:dyDescent="0.2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4"/>
      <c r="AM798" s="44"/>
    </row>
    <row r="799" spans="1:39" ht="17.25" customHeight="1" x14ac:dyDescent="0.2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4"/>
      <c r="AM799" s="44"/>
    </row>
    <row r="800" spans="1:39" ht="17.25" customHeight="1" x14ac:dyDescent="0.2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4"/>
      <c r="AM800" s="44"/>
    </row>
    <row r="801" spans="1:39" ht="17.25" customHeight="1" x14ac:dyDescent="0.2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4"/>
      <c r="AM801" s="44"/>
    </row>
    <row r="802" spans="1:39" ht="17.25" customHeight="1" x14ac:dyDescent="0.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4"/>
      <c r="AM802" s="44"/>
    </row>
    <row r="803" spans="1:39" ht="17.25" customHeight="1" x14ac:dyDescent="0.2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4"/>
      <c r="AM803" s="44"/>
    </row>
    <row r="804" spans="1:39" ht="17.25" customHeight="1" x14ac:dyDescent="0.2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4"/>
      <c r="AM804" s="44"/>
    </row>
    <row r="805" spans="1:39" ht="17.25" customHeight="1" x14ac:dyDescent="0.2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4"/>
      <c r="AM805" s="44"/>
    </row>
    <row r="806" spans="1:39" ht="17.25" customHeight="1" x14ac:dyDescent="0.2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4"/>
      <c r="AM806" s="44"/>
    </row>
    <row r="807" spans="1:39" ht="17.25" customHeight="1" x14ac:dyDescent="0.2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4"/>
      <c r="AM807" s="44"/>
    </row>
    <row r="808" spans="1:39" ht="17.25" customHeight="1" x14ac:dyDescent="0.2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4"/>
      <c r="AM808" s="44"/>
    </row>
    <row r="809" spans="1:39" ht="17.25" customHeight="1" x14ac:dyDescent="0.2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4"/>
      <c r="AM809" s="44"/>
    </row>
    <row r="810" spans="1:39" ht="17.25" customHeight="1" x14ac:dyDescent="0.2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4"/>
      <c r="AM810" s="44"/>
    </row>
    <row r="811" spans="1:39" ht="17.25" customHeight="1" x14ac:dyDescent="0.2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4"/>
      <c r="AM811" s="44"/>
    </row>
    <row r="812" spans="1:39" ht="17.25" customHeight="1" x14ac:dyDescent="0.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4"/>
      <c r="AM812" s="44"/>
    </row>
    <row r="813" spans="1:39" ht="17.25" customHeight="1" x14ac:dyDescent="0.2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4"/>
      <c r="AM813" s="44"/>
    </row>
    <row r="814" spans="1:39" ht="17.25" customHeight="1" x14ac:dyDescent="0.2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4"/>
      <c r="AM814" s="44"/>
    </row>
    <row r="815" spans="1:39" ht="17.25" customHeight="1" x14ac:dyDescent="0.2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4"/>
      <c r="AM815" s="44"/>
    </row>
    <row r="816" spans="1:39" ht="17.25" customHeight="1" x14ac:dyDescent="0.2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4"/>
      <c r="AM816" s="44"/>
    </row>
    <row r="817" spans="1:39" ht="17.25" customHeight="1" x14ac:dyDescent="0.2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4"/>
      <c r="AM817" s="44"/>
    </row>
    <row r="818" spans="1:39" ht="17.25" customHeight="1" x14ac:dyDescent="0.2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4"/>
      <c r="AM818" s="44"/>
    </row>
    <row r="819" spans="1:39" ht="17.25" customHeight="1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4"/>
      <c r="AM819" s="44"/>
    </row>
    <row r="820" spans="1:39" ht="17.25" customHeight="1" x14ac:dyDescent="0.2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4"/>
      <c r="AM820" s="44"/>
    </row>
    <row r="821" spans="1:39" ht="17.25" customHeight="1" x14ac:dyDescent="0.2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4"/>
      <c r="AM821" s="44"/>
    </row>
    <row r="822" spans="1:39" ht="17.25" customHeight="1" x14ac:dyDescent="0.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4"/>
      <c r="AM822" s="44"/>
    </row>
    <row r="823" spans="1:39" ht="17.25" customHeight="1" x14ac:dyDescent="0.2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4"/>
      <c r="AM823" s="44"/>
    </row>
    <row r="824" spans="1:39" ht="17.25" customHeight="1" x14ac:dyDescent="0.2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4"/>
      <c r="AM824" s="44"/>
    </row>
    <row r="825" spans="1:39" ht="17.25" customHeight="1" x14ac:dyDescent="0.2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4"/>
      <c r="AM825" s="44"/>
    </row>
    <row r="826" spans="1:39" ht="17.25" customHeight="1" x14ac:dyDescent="0.2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4"/>
      <c r="AM826" s="44"/>
    </row>
    <row r="827" spans="1:39" ht="17.25" customHeight="1" x14ac:dyDescent="0.2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4"/>
      <c r="AM827" s="44"/>
    </row>
    <row r="828" spans="1:39" ht="17.25" customHeight="1" x14ac:dyDescent="0.2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4"/>
      <c r="AM828" s="44"/>
    </row>
    <row r="829" spans="1:39" ht="17.25" customHeight="1" x14ac:dyDescent="0.2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4"/>
      <c r="AM829" s="44"/>
    </row>
    <row r="830" spans="1:39" ht="17.25" customHeight="1" x14ac:dyDescent="0.2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4"/>
      <c r="AM830" s="44"/>
    </row>
    <row r="831" spans="1:39" ht="17.25" customHeight="1" x14ac:dyDescent="0.2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4"/>
      <c r="AM831" s="44"/>
    </row>
    <row r="832" spans="1:39" ht="17.25" customHeight="1" x14ac:dyDescent="0.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4"/>
      <c r="AM832" s="44"/>
    </row>
    <row r="833" spans="1:39" ht="17.25" customHeight="1" x14ac:dyDescent="0.2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4"/>
      <c r="AM833" s="44"/>
    </row>
    <row r="834" spans="1:39" ht="17.25" customHeight="1" x14ac:dyDescent="0.2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4"/>
      <c r="AM834" s="44"/>
    </row>
    <row r="835" spans="1:39" ht="17.25" customHeight="1" x14ac:dyDescent="0.2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4"/>
      <c r="AM835" s="44"/>
    </row>
    <row r="836" spans="1:39" ht="17.25" customHeight="1" x14ac:dyDescent="0.2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4"/>
      <c r="AM836" s="44"/>
    </row>
    <row r="837" spans="1:39" ht="17.25" customHeight="1" x14ac:dyDescent="0.2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4"/>
      <c r="AM837" s="44"/>
    </row>
    <row r="838" spans="1:39" ht="17.25" customHeight="1" x14ac:dyDescent="0.2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4"/>
      <c r="AM838" s="44"/>
    </row>
    <row r="839" spans="1:39" ht="17.25" customHeight="1" x14ac:dyDescent="0.2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4"/>
      <c r="AM839" s="44"/>
    </row>
    <row r="840" spans="1:39" ht="17.25" customHeight="1" x14ac:dyDescent="0.2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4"/>
      <c r="AM840" s="44"/>
    </row>
    <row r="841" spans="1:39" ht="17.25" customHeight="1" x14ac:dyDescent="0.2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4"/>
      <c r="AM841" s="44"/>
    </row>
    <row r="842" spans="1:39" ht="17.25" customHeight="1" x14ac:dyDescent="0.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4"/>
      <c r="AM842" s="44"/>
    </row>
    <row r="843" spans="1:39" ht="17.25" customHeight="1" x14ac:dyDescent="0.2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4"/>
      <c r="AM843" s="44"/>
    </row>
    <row r="844" spans="1:39" ht="17.25" customHeight="1" x14ac:dyDescent="0.2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4"/>
      <c r="AM844" s="44"/>
    </row>
    <row r="845" spans="1:39" ht="17.25" customHeight="1" x14ac:dyDescent="0.2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4"/>
      <c r="AM845" s="44"/>
    </row>
    <row r="846" spans="1:39" ht="17.25" customHeight="1" x14ac:dyDescent="0.2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4"/>
      <c r="AM846" s="44"/>
    </row>
    <row r="847" spans="1:39" ht="17.25" customHeight="1" x14ac:dyDescent="0.2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4"/>
      <c r="AM847" s="44"/>
    </row>
    <row r="848" spans="1:39" ht="17.25" customHeight="1" x14ac:dyDescent="0.2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4"/>
      <c r="AM848" s="44"/>
    </row>
    <row r="849" spans="1:39" ht="17.25" customHeight="1" x14ac:dyDescent="0.2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4"/>
      <c r="AM849" s="44"/>
    </row>
    <row r="850" spans="1:39" ht="17.25" customHeight="1" x14ac:dyDescent="0.2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4"/>
      <c r="AM850" s="44"/>
    </row>
    <row r="851" spans="1:39" ht="17.25" customHeight="1" x14ac:dyDescent="0.2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4"/>
      <c r="AM851" s="44"/>
    </row>
    <row r="852" spans="1:39" ht="17.25" customHeight="1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4"/>
      <c r="AM852" s="44"/>
    </row>
    <row r="853" spans="1:39" ht="17.25" customHeight="1" x14ac:dyDescent="0.2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4"/>
      <c r="AM853" s="44"/>
    </row>
    <row r="854" spans="1:39" ht="17.25" customHeight="1" x14ac:dyDescent="0.2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4"/>
      <c r="AM854" s="44"/>
    </row>
    <row r="855" spans="1:39" ht="17.25" customHeight="1" x14ac:dyDescent="0.2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4"/>
      <c r="AM855" s="44"/>
    </row>
    <row r="856" spans="1:39" ht="17.25" customHeight="1" x14ac:dyDescent="0.2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4"/>
      <c r="AM856" s="44"/>
    </row>
    <row r="857" spans="1:39" ht="17.25" customHeight="1" x14ac:dyDescent="0.2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4"/>
      <c r="AM857" s="44"/>
    </row>
    <row r="858" spans="1:39" ht="17.25" customHeight="1" x14ac:dyDescent="0.2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4"/>
      <c r="AM858" s="44"/>
    </row>
    <row r="859" spans="1:39" ht="17.25" customHeight="1" x14ac:dyDescent="0.2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4"/>
      <c r="AM859" s="44"/>
    </row>
    <row r="860" spans="1:39" ht="17.25" customHeight="1" x14ac:dyDescent="0.2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4"/>
      <c r="AM860" s="44"/>
    </row>
    <row r="861" spans="1:39" ht="17.25" customHeight="1" x14ac:dyDescent="0.2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4"/>
      <c r="AM861" s="44"/>
    </row>
    <row r="862" spans="1:39" ht="17.25" customHeight="1" x14ac:dyDescent="0.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4"/>
      <c r="AM862" s="44"/>
    </row>
    <row r="863" spans="1:39" ht="17.25" customHeight="1" x14ac:dyDescent="0.2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4"/>
      <c r="AM863" s="44"/>
    </row>
    <row r="864" spans="1:39" ht="17.25" customHeight="1" x14ac:dyDescent="0.2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4"/>
      <c r="AM864" s="44"/>
    </row>
    <row r="865" spans="1:39" ht="17.25" customHeight="1" x14ac:dyDescent="0.2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4"/>
      <c r="AM865" s="44"/>
    </row>
    <row r="866" spans="1:39" ht="17.25" customHeight="1" x14ac:dyDescent="0.2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4"/>
      <c r="AM866" s="44"/>
    </row>
    <row r="867" spans="1:39" ht="17.25" customHeight="1" x14ac:dyDescent="0.2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4"/>
      <c r="AM867" s="44"/>
    </row>
    <row r="868" spans="1:39" ht="17.25" customHeight="1" x14ac:dyDescent="0.2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4"/>
      <c r="AM868" s="44"/>
    </row>
    <row r="869" spans="1:39" ht="17.25" customHeight="1" x14ac:dyDescent="0.2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4"/>
      <c r="AM869" s="44"/>
    </row>
    <row r="870" spans="1:39" ht="17.25" customHeight="1" x14ac:dyDescent="0.2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4"/>
      <c r="AM870" s="44"/>
    </row>
    <row r="871" spans="1:39" ht="17.25" customHeight="1" x14ac:dyDescent="0.2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4"/>
      <c r="AM871" s="44"/>
    </row>
    <row r="872" spans="1:39" ht="17.25" customHeight="1" x14ac:dyDescent="0.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4"/>
      <c r="AM872" s="44"/>
    </row>
    <row r="873" spans="1:39" ht="17.25" customHeight="1" x14ac:dyDescent="0.2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4"/>
      <c r="AM873" s="44"/>
    </row>
    <row r="874" spans="1:39" ht="17.25" customHeight="1" x14ac:dyDescent="0.2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4"/>
      <c r="AM874" s="44"/>
    </row>
    <row r="875" spans="1:39" ht="17.25" customHeight="1" x14ac:dyDescent="0.2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4"/>
      <c r="AM875" s="44"/>
    </row>
    <row r="876" spans="1:39" ht="17.25" customHeight="1" x14ac:dyDescent="0.2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4"/>
      <c r="AM876" s="44"/>
    </row>
    <row r="877" spans="1:39" ht="17.25" customHeight="1" x14ac:dyDescent="0.2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4"/>
      <c r="AM877" s="44"/>
    </row>
    <row r="878" spans="1:39" ht="17.25" customHeight="1" x14ac:dyDescent="0.2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4"/>
      <c r="AM878" s="44"/>
    </row>
    <row r="879" spans="1:39" ht="17.25" customHeight="1" x14ac:dyDescent="0.2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4"/>
      <c r="AM879" s="44"/>
    </row>
    <row r="880" spans="1:39" ht="17.25" customHeight="1" x14ac:dyDescent="0.2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4"/>
      <c r="AM880" s="44"/>
    </row>
    <row r="881" spans="1:39" ht="17.25" customHeight="1" x14ac:dyDescent="0.2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4"/>
      <c r="AM881" s="44"/>
    </row>
    <row r="882" spans="1:39" ht="17.25" customHeight="1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4"/>
      <c r="AM882" s="44"/>
    </row>
    <row r="883" spans="1:39" ht="17.25" customHeight="1" x14ac:dyDescent="0.2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4"/>
      <c r="AM883" s="44"/>
    </row>
    <row r="884" spans="1:39" ht="17.25" customHeight="1" x14ac:dyDescent="0.2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4"/>
      <c r="AM884" s="44"/>
    </row>
    <row r="885" spans="1:39" ht="17.25" customHeight="1" x14ac:dyDescent="0.2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4"/>
      <c r="AM885" s="44"/>
    </row>
    <row r="886" spans="1:39" ht="17.25" customHeight="1" x14ac:dyDescent="0.2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4"/>
      <c r="AM886" s="44"/>
    </row>
    <row r="887" spans="1:39" ht="17.25" customHeight="1" x14ac:dyDescent="0.2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4"/>
      <c r="AM887" s="44"/>
    </row>
    <row r="888" spans="1:39" ht="17.25" customHeight="1" x14ac:dyDescent="0.2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4"/>
      <c r="AM888" s="44"/>
    </row>
    <row r="889" spans="1:39" ht="17.25" customHeight="1" x14ac:dyDescent="0.2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4"/>
      <c r="AM889" s="44"/>
    </row>
    <row r="890" spans="1:39" ht="17.25" customHeight="1" x14ac:dyDescent="0.2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4"/>
      <c r="AM890" s="44"/>
    </row>
    <row r="891" spans="1:39" ht="17.25" customHeight="1" x14ac:dyDescent="0.2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4"/>
      <c r="AM891" s="44"/>
    </row>
    <row r="892" spans="1:39" ht="17.25" customHeight="1" x14ac:dyDescent="0.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4"/>
      <c r="AM892" s="44"/>
    </row>
    <row r="893" spans="1:39" ht="17.25" customHeight="1" x14ac:dyDescent="0.2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4"/>
      <c r="AM893" s="44"/>
    </row>
    <row r="894" spans="1:39" ht="17.25" customHeight="1" x14ac:dyDescent="0.2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4"/>
      <c r="AM894" s="44"/>
    </row>
    <row r="895" spans="1:39" ht="17.25" customHeight="1" x14ac:dyDescent="0.2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4"/>
      <c r="AM895" s="44"/>
    </row>
    <row r="896" spans="1:39" ht="17.25" customHeight="1" x14ac:dyDescent="0.2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4"/>
      <c r="AM896" s="44"/>
    </row>
    <row r="897" spans="1:39" ht="17.25" customHeight="1" x14ac:dyDescent="0.2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4"/>
      <c r="AM897" s="44"/>
    </row>
    <row r="898" spans="1:39" ht="17.25" customHeight="1" x14ac:dyDescent="0.2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4"/>
      <c r="AM898" s="44"/>
    </row>
    <row r="899" spans="1:39" ht="17.25" customHeight="1" x14ac:dyDescent="0.2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4"/>
      <c r="AM899" s="44"/>
    </row>
    <row r="900" spans="1:39" ht="17.25" customHeight="1" x14ac:dyDescent="0.2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4"/>
      <c r="AM900" s="44"/>
    </row>
    <row r="901" spans="1:39" ht="17.25" customHeight="1" x14ac:dyDescent="0.2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4"/>
      <c r="AM901" s="44"/>
    </row>
    <row r="902" spans="1:39" ht="17.25" customHeight="1" x14ac:dyDescent="0.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4"/>
      <c r="AM902" s="44"/>
    </row>
    <row r="903" spans="1:39" ht="17.25" customHeight="1" x14ac:dyDescent="0.2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4"/>
      <c r="AM903" s="44"/>
    </row>
    <row r="904" spans="1:39" ht="17.25" customHeight="1" x14ac:dyDescent="0.2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4"/>
      <c r="AM904" s="44"/>
    </row>
    <row r="905" spans="1:39" ht="17.25" customHeight="1" x14ac:dyDescent="0.2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4"/>
      <c r="AM905" s="44"/>
    </row>
    <row r="906" spans="1:39" ht="17.25" customHeight="1" x14ac:dyDescent="0.2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4"/>
      <c r="AM906" s="44"/>
    </row>
    <row r="907" spans="1:39" ht="17.25" customHeight="1" x14ac:dyDescent="0.2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4"/>
      <c r="AM907" s="44"/>
    </row>
    <row r="908" spans="1:39" ht="17.25" customHeight="1" x14ac:dyDescent="0.2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4"/>
      <c r="AM908" s="44"/>
    </row>
    <row r="909" spans="1:39" ht="17.25" customHeight="1" x14ac:dyDescent="0.2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4"/>
      <c r="AM909" s="44"/>
    </row>
    <row r="910" spans="1:39" ht="17.25" customHeight="1" x14ac:dyDescent="0.2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4"/>
      <c r="AM910" s="44"/>
    </row>
    <row r="911" spans="1:39" ht="17.25" customHeight="1" x14ac:dyDescent="0.2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4"/>
      <c r="AM911" s="44"/>
    </row>
    <row r="912" spans="1:39" ht="17.25" customHeight="1" x14ac:dyDescent="0.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4"/>
      <c r="AM912" s="44"/>
    </row>
    <row r="913" spans="1:39" ht="17.25" customHeight="1" x14ac:dyDescent="0.2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4"/>
      <c r="AM913" s="44"/>
    </row>
    <row r="914" spans="1:39" ht="17.25" customHeight="1" x14ac:dyDescent="0.2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4"/>
      <c r="AM914" s="44"/>
    </row>
    <row r="915" spans="1:39" ht="17.25" customHeight="1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4"/>
      <c r="AM915" s="44"/>
    </row>
    <row r="916" spans="1:39" ht="17.25" customHeight="1" x14ac:dyDescent="0.2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4"/>
      <c r="AM916" s="44"/>
    </row>
    <row r="917" spans="1:39" ht="17.25" customHeight="1" x14ac:dyDescent="0.2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4"/>
      <c r="AM917" s="44"/>
    </row>
    <row r="918" spans="1:39" ht="17.25" customHeight="1" x14ac:dyDescent="0.2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4"/>
      <c r="AM918" s="44"/>
    </row>
    <row r="919" spans="1:39" ht="17.25" customHeight="1" x14ac:dyDescent="0.2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4"/>
      <c r="AM919" s="44"/>
    </row>
    <row r="920" spans="1:39" ht="17.25" customHeight="1" x14ac:dyDescent="0.2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4"/>
      <c r="AM920" s="44"/>
    </row>
    <row r="921" spans="1:39" ht="17.25" customHeight="1" x14ac:dyDescent="0.2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4"/>
      <c r="AM921" s="44"/>
    </row>
    <row r="922" spans="1:39" ht="17.25" customHeight="1" x14ac:dyDescent="0.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4"/>
      <c r="AM922" s="44"/>
    </row>
    <row r="923" spans="1:39" ht="17.25" customHeight="1" x14ac:dyDescent="0.2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4"/>
      <c r="AM923" s="44"/>
    </row>
    <row r="924" spans="1:39" ht="17.25" customHeight="1" x14ac:dyDescent="0.2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4"/>
      <c r="AM924" s="44"/>
    </row>
    <row r="925" spans="1:39" ht="17.25" customHeight="1" x14ac:dyDescent="0.2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4"/>
      <c r="AM925" s="44"/>
    </row>
    <row r="926" spans="1:39" ht="17.25" customHeight="1" x14ac:dyDescent="0.2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4"/>
      <c r="AM926" s="44"/>
    </row>
    <row r="927" spans="1:39" ht="17.25" customHeight="1" x14ac:dyDescent="0.2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4"/>
      <c r="AM927" s="44"/>
    </row>
    <row r="928" spans="1:39" ht="17.25" customHeight="1" x14ac:dyDescent="0.2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4"/>
      <c r="AM928" s="44"/>
    </row>
    <row r="929" spans="1:39" ht="17.25" customHeight="1" x14ac:dyDescent="0.2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4"/>
      <c r="AM929" s="44"/>
    </row>
    <row r="930" spans="1:39" ht="17.25" customHeight="1" x14ac:dyDescent="0.2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4"/>
      <c r="AM930" s="44"/>
    </row>
    <row r="931" spans="1:39" ht="17.25" customHeight="1" x14ac:dyDescent="0.2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4"/>
      <c r="AM931" s="44"/>
    </row>
    <row r="932" spans="1:39" ht="17.25" customHeight="1" x14ac:dyDescent="0.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4"/>
      <c r="AM932" s="44"/>
    </row>
    <row r="933" spans="1:39" ht="17.25" customHeight="1" x14ac:dyDescent="0.2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4"/>
      <c r="AM933" s="44"/>
    </row>
    <row r="934" spans="1:39" ht="17.25" customHeight="1" x14ac:dyDescent="0.2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4"/>
      <c r="AM934" s="44"/>
    </row>
    <row r="935" spans="1:39" ht="17.25" customHeight="1" x14ac:dyDescent="0.2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4"/>
      <c r="AM935" s="44"/>
    </row>
    <row r="936" spans="1:39" ht="17.25" customHeight="1" x14ac:dyDescent="0.2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4"/>
      <c r="AM936" s="44"/>
    </row>
    <row r="937" spans="1:39" ht="17.25" customHeight="1" x14ac:dyDescent="0.2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4"/>
      <c r="AM937" s="44"/>
    </row>
    <row r="938" spans="1:39" ht="17.25" customHeight="1" x14ac:dyDescent="0.2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4"/>
      <c r="AM938" s="44"/>
    </row>
    <row r="939" spans="1:39" ht="17.25" customHeight="1" x14ac:dyDescent="0.2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4"/>
      <c r="AM939" s="44"/>
    </row>
    <row r="940" spans="1:39" ht="17.25" customHeight="1" x14ac:dyDescent="0.2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4"/>
      <c r="AM940" s="44"/>
    </row>
    <row r="941" spans="1:39" ht="17.25" customHeight="1" x14ac:dyDescent="0.2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4"/>
      <c r="AM941" s="44"/>
    </row>
    <row r="942" spans="1:39" ht="17.25" customHeight="1" x14ac:dyDescent="0.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4"/>
      <c r="AM942" s="44"/>
    </row>
    <row r="943" spans="1:39" ht="17.25" customHeight="1" x14ac:dyDescent="0.2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4"/>
      <c r="AM943" s="44"/>
    </row>
    <row r="944" spans="1:39" ht="17.25" customHeight="1" x14ac:dyDescent="0.2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4"/>
      <c r="AM944" s="44"/>
    </row>
    <row r="945" spans="1:39" ht="17.25" customHeight="1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4"/>
      <c r="AM945" s="44"/>
    </row>
    <row r="946" spans="1:39" ht="17.25" customHeight="1" x14ac:dyDescent="0.2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4"/>
      <c r="AM946" s="44"/>
    </row>
    <row r="947" spans="1:39" ht="17.25" customHeight="1" x14ac:dyDescent="0.2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4"/>
      <c r="AM947" s="44"/>
    </row>
    <row r="948" spans="1:39" ht="17.25" customHeight="1" x14ac:dyDescent="0.2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4"/>
      <c r="AM948" s="44"/>
    </row>
    <row r="949" spans="1:39" ht="17.25" customHeight="1" x14ac:dyDescent="0.2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4"/>
      <c r="AM949" s="44"/>
    </row>
    <row r="950" spans="1:39" ht="17.25" customHeight="1" x14ac:dyDescent="0.2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4"/>
      <c r="AM950" s="44"/>
    </row>
    <row r="951" spans="1:39" ht="17.25" customHeight="1" x14ac:dyDescent="0.2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4"/>
      <c r="AM951" s="44"/>
    </row>
    <row r="952" spans="1:39" ht="17.25" customHeight="1" x14ac:dyDescent="0.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4"/>
      <c r="AM952" s="44"/>
    </row>
    <row r="953" spans="1:39" ht="17.25" customHeight="1" x14ac:dyDescent="0.2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4"/>
      <c r="AM953" s="44"/>
    </row>
    <row r="954" spans="1:39" ht="17.25" customHeight="1" x14ac:dyDescent="0.2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4"/>
      <c r="AM954" s="44"/>
    </row>
    <row r="955" spans="1:39" ht="17.25" customHeight="1" x14ac:dyDescent="0.2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4"/>
      <c r="AM955" s="44"/>
    </row>
    <row r="956" spans="1:39" ht="17.25" customHeight="1" x14ac:dyDescent="0.2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4"/>
      <c r="AM956" s="44"/>
    </row>
    <row r="957" spans="1:39" ht="17.25" customHeight="1" x14ac:dyDescent="0.2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4"/>
      <c r="AM957" s="44"/>
    </row>
    <row r="958" spans="1:39" ht="17.25" customHeight="1" x14ac:dyDescent="0.2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4"/>
      <c r="AM958" s="44"/>
    </row>
    <row r="959" spans="1:39" ht="17.25" customHeight="1" x14ac:dyDescent="0.2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4"/>
      <c r="AM959" s="44"/>
    </row>
    <row r="960" spans="1:39" ht="17.25" customHeight="1" x14ac:dyDescent="0.2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4"/>
      <c r="AM960" s="44"/>
    </row>
    <row r="961" spans="1:39" ht="17.25" customHeight="1" x14ac:dyDescent="0.2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4"/>
      <c r="AM961" s="44"/>
    </row>
    <row r="962" spans="1:39" ht="17.25" customHeight="1" x14ac:dyDescent="0.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4"/>
      <c r="AM962" s="44"/>
    </row>
    <row r="963" spans="1:39" ht="17.25" customHeight="1" x14ac:dyDescent="0.2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4"/>
      <c r="AM963" s="44"/>
    </row>
    <row r="964" spans="1:39" ht="17.25" customHeight="1" x14ac:dyDescent="0.2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4"/>
      <c r="AM964" s="44"/>
    </row>
    <row r="965" spans="1:39" ht="17.25" customHeight="1" x14ac:dyDescent="0.2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4"/>
      <c r="AM965" s="44"/>
    </row>
    <row r="966" spans="1:39" ht="17.25" customHeight="1" x14ac:dyDescent="0.2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4"/>
      <c r="AM966" s="44"/>
    </row>
    <row r="967" spans="1:39" ht="17.25" customHeight="1" x14ac:dyDescent="0.2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4"/>
      <c r="AM967" s="44"/>
    </row>
    <row r="968" spans="1:39" ht="17.25" customHeight="1" x14ac:dyDescent="0.2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4"/>
      <c r="AM968" s="44"/>
    </row>
    <row r="969" spans="1:39" ht="17.25" customHeight="1" x14ac:dyDescent="0.2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4"/>
      <c r="AM969" s="44"/>
    </row>
    <row r="970" spans="1:39" ht="17.25" customHeight="1" x14ac:dyDescent="0.2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4"/>
      <c r="AM970" s="44"/>
    </row>
    <row r="971" spans="1:39" ht="17.25" customHeight="1" x14ac:dyDescent="0.2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4"/>
      <c r="AM971" s="44"/>
    </row>
    <row r="972" spans="1:39" ht="17.25" customHeight="1" x14ac:dyDescent="0.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4"/>
      <c r="AM972" s="44"/>
    </row>
    <row r="973" spans="1:39" ht="17.25" customHeight="1" x14ac:dyDescent="0.2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4"/>
      <c r="AM973" s="44"/>
    </row>
    <row r="974" spans="1:39" ht="17.25" customHeight="1" x14ac:dyDescent="0.2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4"/>
      <c r="AM974" s="44"/>
    </row>
    <row r="975" spans="1:39" ht="17.25" customHeight="1" x14ac:dyDescent="0.2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4"/>
      <c r="AM975" s="44"/>
    </row>
    <row r="976" spans="1:39" ht="17.25" customHeight="1" x14ac:dyDescent="0.2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4"/>
      <c r="AM976" s="44"/>
    </row>
    <row r="977" spans="1:39" ht="17.25" customHeight="1" x14ac:dyDescent="0.2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4"/>
      <c r="AM977" s="44"/>
    </row>
    <row r="978" spans="1:39" ht="17.25" customHeight="1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4"/>
      <c r="AM978" s="44"/>
    </row>
    <row r="979" spans="1:39" ht="17.25" customHeight="1" x14ac:dyDescent="0.2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4"/>
      <c r="AM979" s="44"/>
    </row>
    <row r="980" spans="1:39" ht="17.25" customHeight="1" x14ac:dyDescent="0.2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4"/>
      <c r="AM980" s="44"/>
    </row>
    <row r="981" spans="1:39" ht="17.25" customHeight="1" x14ac:dyDescent="0.2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4"/>
      <c r="AM981" s="44"/>
    </row>
    <row r="982" spans="1:39" ht="17.25" customHeight="1" x14ac:dyDescent="0.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4"/>
      <c r="AM982" s="44"/>
    </row>
    <row r="983" spans="1:39" ht="17.25" customHeight="1" x14ac:dyDescent="0.2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4"/>
      <c r="AM983" s="44"/>
    </row>
    <row r="984" spans="1:39" ht="17.25" customHeight="1" x14ac:dyDescent="0.2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4"/>
      <c r="AM984" s="44"/>
    </row>
    <row r="985" spans="1:39" ht="17.25" customHeight="1" x14ac:dyDescent="0.2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4"/>
      <c r="AM985" s="44"/>
    </row>
    <row r="986" spans="1:39" ht="17.25" customHeight="1" x14ac:dyDescent="0.2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4"/>
      <c r="AM986" s="44"/>
    </row>
    <row r="987" spans="1:39" ht="17.25" customHeight="1" x14ac:dyDescent="0.2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4"/>
      <c r="AM987" s="44"/>
    </row>
    <row r="988" spans="1:39" ht="17.25" customHeight="1" x14ac:dyDescent="0.2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4"/>
      <c r="AM988" s="44"/>
    </row>
    <row r="989" spans="1:39" ht="17.25" customHeight="1" x14ac:dyDescent="0.2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4"/>
      <c r="AM989" s="44"/>
    </row>
    <row r="990" spans="1:39" ht="17.25" customHeight="1" x14ac:dyDescent="0.2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4"/>
      <c r="AM990" s="44"/>
    </row>
    <row r="991" spans="1:39" ht="17.25" customHeight="1" x14ac:dyDescent="0.2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4"/>
      <c r="AM991" s="44"/>
    </row>
    <row r="992" spans="1:39" ht="17.25" customHeight="1" x14ac:dyDescent="0.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4"/>
      <c r="AM992" s="44"/>
    </row>
    <row r="993" spans="1:39" ht="17.25" customHeight="1" x14ac:dyDescent="0.2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4"/>
      <c r="AM993" s="44"/>
    </row>
    <row r="994" spans="1:39" ht="17.25" customHeight="1" x14ac:dyDescent="0.2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4"/>
      <c r="AM994" s="44"/>
    </row>
    <row r="995" spans="1:39" ht="17.25" customHeight="1" x14ac:dyDescent="0.2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4"/>
      <c r="AM995" s="44"/>
    </row>
  </sheetData>
  <mergeCells count="3">
    <mergeCell ref="M6:S6"/>
    <mergeCell ref="B7:K7"/>
    <mergeCell ref="O7:S7"/>
  </mergeCells>
  <conditionalFormatting sqref="B59:H60">
    <cfRule type="cellIs" dxfId="49" priority="1" stopIfTrue="1" operator="equal">
      <formula>0</formula>
    </cfRule>
  </conditionalFormatting>
  <pageMargins left="0.75" right="0.75" top="1" bottom="1" header="0" footer="0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995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2" width="16.42578125" style="94" customWidth="1"/>
    <col min="3" max="8" width="16.42578125" customWidth="1"/>
    <col min="9" max="11" width="7" customWidth="1"/>
    <col min="12" max="26" width="11.42578125" customWidth="1"/>
  </cols>
  <sheetData>
    <row r="1" spans="1:26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6.5" customHeight="1" x14ac:dyDescent="0.3">
      <c r="A2" s="7" t="s">
        <v>2</v>
      </c>
      <c r="B2" s="30"/>
      <c r="C2" s="24"/>
      <c r="D2" s="24"/>
      <c r="E2" s="24"/>
      <c r="F2" s="24"/>
      <c r="G2" s="93" t="s">
        <v>188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6.5" customHeight="1" x14ac:dyDescent="0.25">
      <c r="A3" s="24" t="s">
        <v>20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6.5" customHeight="1" x14ac:dyDescent="0.25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6.5" customHeight="1" x14ac:dyDescent="0.25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8.75" customHeight="1" x14ac:dyDescent="0.25">
      <c r="A6" s="47"/>
      <c r="B6" s="48" t="s">
        <v>126</v>
      </c>
      <c r="C6" s="48" t="s">
        <v>127</v>
      </c>
      <c r="D6" s="48" t="s">
        <v>128</v>
      </c>
      <c r="E6" s="48" t="s">
        <v>129</v>
      </c>
      <c r="F6" s="48" t="s">
        <v>130</v>
      </c>
      <c r="G6" s="48" t="s">
        <v>131</v>
      </c>
      <c r="H6" s="48" t="s">
        <v>132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100" customFormat="1" ht="18" customHeight="1" x14ac:dyDescent="0.25">
      <c r="A7" s="16" t="s">
        <v>54</v>
      </c>
      <c r="B7" s="113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s="100" customFormat="1" ht="18" customHeight="1" x14ac:dyDescent="0.2">
      <c r="A8" s="98" t="s">
        <v>55</v>
      </c>
      <c r="B8" s="114"/>
      <c r="C8" s="109"/>
      <c r="D8" s="109"/>
      <c r="E8" s="109"/>
      <c r="F8" s="109"/>
      <c r="G8" s="109"/>
      <c r="H8" s="109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s="100" customFormat="1" ht="18" customHeight="1" x14ac:dyDescent="0.2">
      <c r="A9" s="97">
        <v>1974</v>
      </c>
      <c r="B9" s="114">
        <v>0.34539484999999998</v>
      </c>
      <c r="C9" s="109">
        <v>0.2156874</v>
      </c>
      <c r="D9" s="109">
        <v>0.84541648999999996</v>
      </c>
      <c r="E9" s="109">
        <v>9.8875560000000001E-2</v>
      </c>
      <c r="F9" s="109">
        <v>0.18762688</v>
      </c>
      <c r="G9" s="109">
        <v>0.41110637</v>
      </c>
      <c r="H9" s="109">
        <v>0.20784905000000001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s="100" customFormat="1" ht="18" customHeight="1" x14ac:dyDescent="0.2">
      <c r="A10" s="97">
        <v>1980</v>
      </c>
      <c r="B10" s="114">
        <v>0.39306629999999998</v>
      </c>
      <c r="C10" s="109">
        <v>0.26680490000000001</v>
      </c>
      <c r="D10" s="109">
        <v>0.84581925000000002</v>
      </c>
      <c r="E10" s="109">
        <v>0.12449436999999999</v>
      </c>
      <c r="F10" s="109">
        <v>0.23479752000000001</v>
      </c>
      <c r="G10" s="109">
        <v>0.64626945000000002</v>
      </c>
      <c r="H10" s="109">
        <v>0.26727778000000002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s="100" customFormat="1" ht="18" customHeight="1" x14ac:dyDescent="0.2">
      <c r="A11" s="97">
        <v>1986</v>
      </c>
      <c r="B11" s="114">
        <v>0.42171472999999998</v>
      </c>
      <c r="C11" s="109">
        <v>0.32656649999999998</v>
      </c>
      <c r="D11" s="109">
        <v>1.0301579000000001</v>
      </c>
      <c r="E11" s="109">
        <v>0.14562452000000001</v>
      </c>
      <c r="F11" s="109">
        <v>0.26400142999999998</v>
      </c>
      <c r="G11" s="109">
        <v>0.44965096999999998</v>
      </c>
      <c r="H11" s="109">
        <v>0.30658360000000001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s="100" customFormat="1" ht="18" customHeight="1" x14ac:dyDescent="0.2">
      <c r="A12" s="97">
        <v>1987</v>
      </c>
      <c r="B12" s="114">
        <v>0.44841710000000001</v>
      </c>
      <c r="C12" s="109">
        <v>0.37863787999999998</v>
      </c>
      <c r="D12" s="109">
        <v>1.1805152000000001</v>
      </c>
      <c r="E12" s="109">
        <v>0.16588860999999999</v>
      </c>
      <c r="F12" s="109">
        <v>0.29760342000000001</v>
      </c>
      <c r="G12" s="109">
        <v>0.50160572000000003</v>
      </c>
      <c r="H12" s="109">
        <v>0.35300953000000002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s="100" customFormat="1" ht="18" customHeight="1" x14ac:dyDescent="0.2">
      <c r="A13" s="97">
        <v>1988</v>
      </c>
      <c r="B13" s="114">
        <v>0.45518183000000001</v>
      </c>
      <c r="C13" s="109">
        <v>0.37439951999999999</v>
      </c>
      <c r="D13" s="109">
        <v>1.1023527</v>
      </c>
      <c r="E13" s="109">
        <v>0.16935696</v>
      </c>
      <c r="F13" s="109">
        <v>0.31063790000000002</v>
      </c>
      <c r="G13" s="109">
        <v>0.54362580000000005</v>
      </c>
      <c r="H13" s="109">
        <v>0.37243978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s="100" customFormat="1" ht="18" customHeight="1" x14ac:dyDescent="0.2">
      <c r="A14" s="97">
        <v>1991</v>
      </c>
      <c r="B14" s="114">
        <v>0.46518800999999999</v>
      </c>
      <c r="C14" s="109">
        <v>0.45221906000000001</v>
      </c>
      <c r="D14" s="109">
        <v>1.5692111</v>
      </c>
      <c r="E14" s="109">
        <v>0.18290596000000001</v>
      </c>
      <c r="F14" s="109">
        <v>0.31234173999999998</v>
      </c>
      <c r="G14" s="109">
        <v>0.49818457999999999</v>
      </c>
      <c r="H14" s="109">
        <v>0.37459647000000001</v>
      </c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s="100" customFormat="1" ht="18" customHeight="1" x14ac:dyDescent="0.2">
      <c r="A15" s="97">
        <v>1992</v>
      </c>
      <c r="B15" s="114">
        <v>0.44401759000000002</v>
      </c>
      <c r="C15" s="109">
        <v>0.35928814999999997</v>
      </c>
      <c r="D15" s="109">
        <v>1.0826731000000001</v>
      </c>
      <c r="E15" s="109">
        <v>0.16034451999999999</v>
      </c>
      <c r="F15" s="109">
        <v>0.29013372999999998</v>
      </c>
      <c r="G15" s="109">
        <v>0.49957501999999998</v>
      </c>
      <c r="H15" s="109">
        <v>0.34293013999999999</v>
      </c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s="100" customFormat="1" ht="18" customHeight="1" x14ac:dyDescent="0.2">
      <c r="A16" s="98" t="s">
        <v>56</v>
      </c>
      <c r="B16" s="114"/>
      <c r="C16" s="109"/>
      <c r="D16" s="109"/>
      <c r="E16" s="109"/>
      <c r="F16" s="109"/>
      <c r="G16" s="109"/>
      <c r="H16" s="109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s="100" customFormat="1" ht="18" customHeight="1" x14ac:dyDescent="0.2">
      <c r="A17" s="97">
        <v>1992</v>
      </c>
      <c r="B17" s="114">
        <v>0.45016465</v>
      </c>
      <c r="C17" s="109">
        <v>0.37013087</v>
      </c>
      <c r="D17" s="109">
        <v>1.1002381999999999</v>
      </c>
      <c r="E17" s="109">
        <v>0.1651271</v>
      </c>
      <c r="F17" s="109">
        <v>0.29859278</v>
      </c>
      <c r="G17" s="109">
        <v>0.51014530999999996</v>
      </c>
      <c r="H17" s="109">
        <v>0.35436225999999998</v>
      </c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s="100" customFormat="1" ht="18" customHeight="1" x14ac:dyDescent="0.2">
      <c r="A18" s="97">
        <v>1993</v>
      </c>
      <c r="B18" s="114">
        <v>0.44398238000000001</v>
      </c>
      <c r="C18" s="109">
        <v>0.35835345000000002</v>
      </c>
      <c r="D18" s="109">
        <v>1.0761308999999999</v>
      </c>
      <c r="E18" s="109">
        <v>0.16166222</v>
      </c>
      <c r="F18" s="109">
        <v>0.29638056000000002</v>
      </c>
      <c r="G18" s="109">
        <v>0.51639104999999996</v>
      </c>
      <c r="H18" s="109">
        <v>0.35172133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s="100" customFormat="1" ht="18" customHeight="1" x14ac:dyDescent="0.2">
      <c r="A19" s="97">
        <v>1994</v>
      </c>
      <c r="B19" s="114">
        <v>0.45286505999999999</v>
      </c>
      <c r="C19" s="109">
        <v>0.3776119</v>
      </c>
      <c r="D19" s="109">
        <v>1.1118323999999999</v>
      </c>
      <c r="E19" s="109">
        <v>0.16776415</v>
      </c>
      <c r="F19" s="109">
        <v>0.30224823000000001</v>
      </c>
      <c r="G19" s="109">
        <v>0.50822875999999995</v>
      </c>
      <c r="H19" s="109">
        <v>0.35987992000000002</v>
      </c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s="100" customFormat="1" ht="18" customHeight="1" x14ac:dyDescent="0.2">
      <c r="A20" s="97">
        <v>1995</v>
      </c>
      <c r="B20" s="114">
        <v>0.48123903000000001</v>
      </c>
      <c r="C20" s="109">
        <v>0.43027038000000001</v>
      </c>
      <c r="D20" s="109">
        <v>1.2048236000000001</v>
      </c>
      <c r="E20" s="109">
        <v>0.18992865</v>
      </c>
      <c r="F20" s="109">
        <v>0.34004906000000001</v>
      </c>
      <c r="G20" s="109">
        <v>0.56897333000000005</v>
      </c>
      <c r="H20" s="109">
        <v>0.41582802000000002</v>
      </c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s="100" customFormat="1" ht="18" customHeight="1" x14ac:dyDescent="0.2">
      <c r="A21" s="97">
        <v>1996</v>
      </c>
      <c r="B21" s="114">
        <v>0.48555800999999998</v>
      </c>
      <c r="C21" s="109">
        <v>0.44176110000000002</v>
      </c>
      <c r="D21" s="109">
        <v>1.2595398</v>
      </c>
      <c r="E21" s="109">
        <v>0.19423857</v>
      </c>
      <c r="F21" s="109">
        <v>0.34900261999999999</v>
      </c>
      <c r="G21" s="109">
        <v>0.60662453000000005</v>
      </c>
      <c r="H21" s="109">
        <v>0.42939465999999998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s="100" customFormat="1" ht="18" customHeight="1" x14ac:dyDescent="0.2">
      <c r="A22" s="97">
        <v>1997</v>
      </c>
      <c r="B22" s="114">
        <v>0.48345390999999999</v>
      </c>
      <c r="C22" s="109">
        <v>0.42196598000000002</v>
      </c>
      <c r="D22" s="109">
        <v>1.1454800000000001</v>
      </c>
      <c r="E22" s="109">
        <v>0.19044058999999999</v>
      </c>
      <c r="F22" s="109">
        <v>0.34598342999999998</v>
      </c>
      <c r="G22" s="109">
        <v>0.58575756999999995</v>
      </c>
      <c r="H22" s="109">
        <v>0.42441297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s="100" customFormat="1" ht="18" customHeight="1" x14ac:dyDescent="0.2">
      <c r="A23" s="97">
        <v>1998</v>
      </c>
      <c r="B23" s="114">
        <v>0.50215995999999996</v>
      </c>
      <c r="C23" s="109">
        <v>0.47127517000000002</v>
      </c>
      <c r="D23" s="109">
        <v>1.299337</v>
      </c>
      <c r="E23" s="109">
        <v>0.20703368999999999</v>
      </c>
      <c r="F23" s="109">
        <v>0.36924236999999999</v>
      </c>
      <c r="G23" s="109">
        <v>0.60772565000000001</v>
      </c>
      <c r="H23" s="109">
        <v>0.46110623000000001</v>
      </c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s="100" customFormat="1" ht="18" customHeight="1" x14ac:dyDescent="0.2">
      <c r="A24" s="98" t="s">
        <v>57</v>
      </c>
      <c r="B24" s="114"/>
      <c r="C24" s="109"/>
      <c r="D24" s="109"/>
      <c r="E24" s="109"/>
      <c r="F24" s="109"/>
      <c r="G24" s="109"/>
      <c r="H24" s="109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s="100" customFormat="1" ht="18" customHeight="1" x14ac:dyDescent="0.2">
      <c r="A25" s="97">
        <v>1998</v>
      </c>
      <c r="B25" s="114">
        <v>0.50147054999999996</v>
      </c>
      <c r="C25" s="109">
        <v>0.47140590999999998</v>
      </c>
      <c r="D25" s="109">
        <v>1.3068674</v>
      </c>
      <c r="E25" s="109">
        <v>0.20654348</v>
      </c>
      <c r="F25" s="109">
        <v>0.36768023999999999</v>
      </c>
      <c r="G25" s="109">
        <v>0.60469426000000004</v>
      </c>
      <c r="H25" s="109">
        <v>0.45871882000000003</v>
      </c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s="100" customFormat="1" ht="18" customHeight="1" x14ac:dyDescent="0.2">
      <c r="A26" s="97">
        <v>1999</v>
      </c>
      <c r="B26" s="114">
        <v>0.49073175000000002</v>
      </c>
      <c r="C26" s="109">
        <v>0.44223613000000001</v>
      </c>
      <c r="D26" s="109">
        <v>1.2123832000000001</v>
      </c>
      <c r="E26" s="109">
        <v>0.19710551000000001</v>
      </c>
      <c r="F26" s="109">
        <v>0.35554887000000002</v>
      </c>
      <c r="G26" s="109">
        <v>0.60571726000000004</v>
      </c>
      <c r="H26" s="109">
        <v>0.43930147000000003</v>
      </c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s="100" customFormat="1" ht="18" customHeight="1" x14ac:dyDescent="0.2">
      <c r="A27" s="97">
        <v>2000</v>
      </c>
      <c r="B27" s="114">
        <v>0.50394908000000005</v>
      </c>
      <c r="C27" s="109">
        <v>0.46309705000000001</v>
      </c>
      <c r="D27" s="109">
        <v>1.2298321000000001</v>
      </c>
      <c r="E27" s="109">
        <v>0.20784288000000001</v>
      </c>
      <c r="F27" s="109">
        <v>0.37629933999999998</v>
      </c>
      <c r="G27" s="109">
        <v>0.63811574000000004</v>
      </c>
      <c r="H27" s="109">
        <v>0.47191175000000002</v>
      </c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s="100" customFormat="1" ht="18" customHeight="1" x14ac:dyDescent="0.2">
      <c r="A28" s="97">
        <v>2001</v>
      </c>
      <c r="B28" s="114">
        <v>0.52210493999999996</v>
      </c>
      <c r="C28" s="109">
        <v>0.49695482000000002</v>
      </c>
      <c r="D28" s="109">
        <v>1.2631521999999999</v>
      </c>
      <c r="E28" s="109">
        <v>0.22349373</v>
      </c>
      <c r="F28" s="109">
        <v>0.40394465000000002</v>
      </c>
      <c r="G28" s="109">
        <v>0.67467690999999996</v>
      </c>
      <c r="H28" s="109">
        <v>0.51749752000000004</v>
      </c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s="100" customFormat="1" ht="18" customHeight="1" x14ac:dyDescent="0.2">
      <c r="A29" s="97">
        <v>2002</v>
      </c>
      <c r="B29" s="114">
        <v>0.53273861</v>
      </c>
      <c r="C29" s="109">
        <v>0.53000376999999999</v>
      </c>
      <c r="D29" s="109">
        <v>1.3564944999999999</v>
      </c>
      <c r="E29" s="109">
        <v>0.23288112</v>
      </c>
      <c r="F29" s="109">
        <v>0.41182159000000002</v>
      </c>
      <c r="G29" s="109">
        <v>0.65739267000000001</v>
      </c>
      <c r="H29" s="109">
        <v>0.53087757000000002</v>
      </c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s="100" customFormat="1" ht="18" customHeight="1" x14ac:dyDescent="0.2">
      <c r="A30" s="97">
        <v>2003</v>
      </c>
      <c r="B30" s="114">
        <v>0.52789569999999997</v>
      </c>
      <c r="C30" s="109">
        <v>0.51852127999999997</v>
      </c>
      <c r="D30" s="109">
        <v>1.3432447000000001</v>
      </c>
      <c r="E30" s="109">
        <v>0.22741928</v>
      </c>
      <c r="F30" s="109">
        <v>0.40090388999999998</v>
      </c>
      <c r="G30" s="109">
        <v>0.63732602999999999</v>
      </c>
      <c r="H30" s="109">
        <v>0.51278142999999998</v>
      </c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s="100" customFormat="1" ht="18" customHeight="1" x14ac:dyDescent="0.2">
      <c r="A31" s="98" t="s">
        <v>58</v>
      </c>
      <c r="B31" s="114"/>
      <c r="C31" s="109"/>
      <c r="D31" s="109"/>
      <c r="E31" s="109"/>
      <c r="F31" s="109"/>
      <c r="G31" s="109"/>
      <c r="H31" s="109"/>
      <c r="I31" s="109"/>
      <c r="J31" s="109"/>
      <c r="K31" s="109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s="100" customFormat="1" ht="18" customHeight="1" x14ac:dyDescent="0.2">
      <c r="A32" s="97" t="s">
        <v>59</v>
      </c>
      <c r="B32" s="114">
        <v>0.50715385999999996</v>
      </c>
      <c r="C32" s="109">
        <v>0.52066383999999999</v>
      </c>
      <c r="D32" s="109">
        <v>2.3922680000000001</v>
      </c>
      <c r="E32" s="109">
        <v>0.21544109</v>
      </c>
      <c r="F32" s="109">
        <v>0.38192620999999999</v>
      </c>
      <c r="G32" s="109">
        <v>0.64004329999999998</v>
      </c>
      <c r="H32" s="109">
        <v>0.48078674999999998</v>
      </c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s="100" customFormat="1" ht="18" customHeight="1" x14ac:dyDescent="0.2">
      <c r="A33" s="97" t="s">
        <v>60</v>
      </c>
      <c r="B33" s="114">
        <v>0.49344643999999999</v>
      </c>
      <c r="C33" s="109">
        <v>0.45663397999999999</v>
      </c>
      <c r="D33" s="109">
        <v>1.5118619</v>
      </c>
      <c r="E33" s="109">
        <v>0.20099353</v>
      </c>
      <c r="F33" s="109">
        <v>0.36397289999999999</v>
      </c>
      <c r="G33" s="109">
        <v>0.62242827999999994</v>
      </c>
      <c r="H33" s="109">
        <v>0.45233161</v>
      </c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s="100" customFormat="1" ht="18" customHeight="1" x14ac:dyDescent="0.2">
      <c r="A34" s="97" t="s">
        <v>61</v>
      </c>
      <c r="B34" s="114">
        <v>0.48249069</v>
      </c>
      <c r="C34" s="109">
        <v>0.42027689000000001</v>
      </c>
      <c r="D34" s="109">
        <v>1.1776302999999999</v>
      </c>
      <c r="E34" s="109">
        <v>0.19089687</v>
      </c>
      <c r="F34" s="109">
        <v>0.35036367000000002</v>
      </c>
      <c r="G34" s="109">
        <v>0.59775557999999995</v>
      </c>
      <c r="H34" s="109">
        <v>0.43142806</v>
      </c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s="100" customFormat="1" ht="18" customHeight="1" x14ac:dyDescent="0.2">
      <c r="A35" s="97" t="s">
        <v>62</v>
      </c>
      <c r="B35" s="114">
        <v>0.47752095999999999</v>
      </c>
      <c r="C35" s="109">
        <v>0.41002517999999999</v>
      </c>
      <c r="D35" s="109">
        <v>1.1284854</v>
      </c>
      <c r="E35" s="109">
        <v>0.18654229999999999</v>
      </c>
      <c r="F35" s="109">
        <v>0.34202893000000001</v>
      </c>
      <c r="G35" s="109">
        <v>0.58284272000000004</v>
      </c>
      <c r="H35" s="109">
        <v>0.41817165000000001</v>
      </c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s="100" customFormat="1" ht="18" customHeight="1" x14ac:dyDescent="0.2">
      <c r="A36" s="97" t="s">
        <v>63</v>
      </c>
      <c r="B36" s="114">
        <v>0.47586123000000002</v>
      </c>
      <c r="C36" s="109">
        <v>0.41571478000000001</v>
      </c>
      <c r="D36" s="109">
        <v>1.2312646</v>
      </c>
      <c r="E36" s="109">
        <v>0.18647178</v>
      </c>
      <c r="F36" s="109">
        <v>0.34071564999999998</v>
      </c>
      <c r="G36" s="109">
        <v>0.58027638999999998</v>
      </c>
      <c r="H36" s="109">
        <v>0.41642592</v>
      </c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s="100" customFormat="1" ht="18" customHeight="1" x14ac:dyDescent="0.2">
      <c r="A37" s="97" t="s">
        <v>64</v>
      </c>
      <c r="B37" s="114">
        <v>0.46700216999999999</v>
      </c>
      <c r="C37" s="109">
        <v>0.38950881999999998</v>
      </c>
      <c r="D37" s="109">
        <v>1.0969757</v>
      </c>
      <c r="E37" s="109">
        <v>0.17921143</v>
      </c>
      <c r="F37" s="109">
        <v>0.33320840000000002</v>
      </c>
      <c r="G37" s="109">
        <v>0.58244618000000004</v>
      </c>
      <c r="H37" s="109">
        <v>0.40546009</v>
      </c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s="100" customFormat="1" ht="18" customHeight="1" x14ac:dyDescent="0.2">
      <c r="A38" s="97" t="s">
        <v>65</v>
      </c>
      <c r="B38" s="114">
        <v>0.46266053000000001</v>
      </c>
      <c r="C38" s="109">
        <v>0.40567059999999999</v>
      </c>
      <c r="D38" s="109">
        <v>1.7280272000000001</v>
      </c>
      <c r="E38" s="109">
        <v>0.17831928</v>
      </c>
      <c r="F38" s="109">
        <v>0.32843454999999999</v>
      </c>
      <c r="G38" s="109">
        <v>0.57983207999999997</v>
      </c>
      <c r="H38" s="109">
        <v>0.39826859999999997</v>
      </c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s="100" customFormat="1" ht="18" customHeight="1" x14ac:dyDescent="0.2">
      <c r="A39" s="97" t="s">
        <v>66</v>
      </c>
      <c r="B39" s="114">
        <v>0.45325556</v>
      </c>
      <c r="C39" s="109">
        <v>0.36301127999999999</v>
      </c>
      <c r="D39" s="109">
        <v>1.0505789000000001</v>
      </c>
      <c r="E39" s="109">
        <v>0.16825026000000001</v>
      </c>
      <c r="F39" s="109">
        <v>0.31487962000000003</v>
      </c>
      <c r="G39" s="109">
        <v>0.55843480000000001</v>
      </c>
      <c r="H39" s="109">
        <v>0.37795878999999999</v>
      </c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s="100" customFormat="1" ht="18" customHeight="1" x14ac:dyDescent="0.2">
      <c r="A40" s="97" t="s">
        <v>67</v>
      </c>
      <c r="B40" s="114">
        <v>0.46047671000000001</v>
      </c>
      <c r="C40" s="109">
        <v>0.39458283</v>
      </c>
      <c r="D40" s="109">
        <v>1.2446820000000001</v>
      </c>
      <c r="E40" s="109">
        <v>0.17565647000000001</v>
      </c>
      <c r="F40" s="109">
        <v>0.32162265000000001</v>
      </c>
      <c r="G40" s="109">
        <v>0.55840586000000003</v>
      </c>
      <c r="H40" s="109">
        <v>0.38780466000000002</v>
      </c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s="100" customFormat="1" ht="18" customHeight="1" x14ac:dyDescent="0.2">
      <c r="A41" s="97" t="s">
        <v>68</v>
      </c>
      <c r="B41" s="114">
        <v>0.44209815000000002</v>
      </c>
      <c r="C41" s="109">
        <v>0.34394403000000001</v>
      </c>
      <c r="D41" s="109">
        <v>1.0017719</v>
      </c>
      <c r="E41" s="109">
        <v>0.16087597000000001</v>
      </c>
      <c r="F41" s="109">
        <v>0.30421805000000002</v>
      </c>
      <c r="G41" s="109">
        <v>0.55065293000000004</v>
      </c>
      <c r="H41" s="109">
        <v>0.36298413000000002</v>
      </c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s="100" customFormat="1" ht="18" customHeight="1" x14ac:dyDescent="0.2">
      <c r="A42" s="97" t="s">
        <v>69</v>
      </c>
      <c r="B42" s="114">
        <v>0.44774312999999999</v>
      </c>
      <c r="C42" s="109">
        <v>0.36314025</v>
      </c>
      <c r="D42" s="109">
        <v>1.1460713</v>
      </c>
      <c r="E42" s="109">
        <v>0.16553514999999999</v>
      </c>
      <c r="F42" s="109">
        <v>0.30843962000000003</v>
      </c>
      <c r="G42" s="109">
        <v>0.5491298</v>
      </c>
      <c r="H42" s="109">
        <v>0.36865345999999999</v>
      </c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s="100" customFormat="1" ht="18" customHeight="1" x14ac:dyDescent="0.2">
      <c r="A43" s="97" t="s">
        <v>70</v>
      </c>
      <c r="B43" s="114">
        <v>0.44429173</v>
      </c>
      <c r="C43" s="109">
        <v>0.35335710999999997</v>
      </c>
      <c r="D43" s="109">
        <v>1.0773398000000001</v>
      </c>
      <c r="E43" s="109">
        <v>0.16304604</v>
      </c>
      <c r="F43" s="109">
        <v>0.30652764999999998</v>
      </c>
      <c r="G43" s="109">
        <v>0.55504664999999997</v>
      </c>
      <c r="H43" s="109">
        <v>0.36611248000000002</v>
      </c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s="100" customFormat="1" ht="18" customHeight="1" x14ac:dyDescent="0.2">
      <c r="A44" s="97" t="s">
        <v>71</v>
      </c>
      <c r="B44" s="114">
        <v>0.43552755999999998</v>
      </c>
      <c r="C44" s="109">
        <v>0.33139574999999999</v>
      </c>
      <c r="D44" s="109">
        <v>0.97794859000000001</v>
      </c>
      <c r="E44" s="109">
        <v>0.15562871</v>
      </c>
      <c r="F44" s="109">
        <v>0.29501443999999999</v>
      </c>
      <c r="G44" s="109">
        <v>0.53434470999999995</v>
      </c>
      <c r="H44" s="109">
        <v>0.34981021000000001</v>
      </c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100" customFormat="1" ht="18" customHeight="1" x14ac:dyDescent="0.2">
      <c r="A45" s="97" t="s">
        <v>72</v>
      </c>
      <c r="B45" s="114">
        <v>0.43383400999999999</v>
      </c>
      <c r="C45" s="109">
        <v>0.32816384999999998</v>
      </c>
      <c r="D45" s="109">
        <v>0.96218638000000001</v>
      </c>
      <c r="E45" s="109">
        <v>0.15369028000000001</v>
      </c>
      <c r="F45" s="109">
        <v>0.28999818999999999</v>
      </c>
      <c r="G45" s="109">
        <v>0.52691597999999995</v>
      </c>
      <c r="H45" s="109">
        <v>0.34235475999999998</v>
      </c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100" customFormat="1" ht="18" customHeight="1" x14ac:dyDescent="0.2">
      <c r="A46" s="97" t="s">
        <v>73</v>
      </c>
      <c r="B46" s="114">
        <v>0.43510412999999998</v>
      </c>
      <c r="C46" s="109">
        <v>0.33440008999999998</v>
      </c>
      <c r="D46" s="109">
        <v>1.0030095999999999</v>
      </c>
      <c r="E46" s="109">
        <v>0.15465654000000001</v>
      </c>
      <c r="F46" s="109">
        <v>0.28898242000000002</v>
      </c>
      <c r="G46" s="109">
        <v>0.51217827000000005</v>
      </c>
      <c r="H46" s="109">
        <v>0.34115334000000003</v>
      </c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s="100" customFormat="1" ht="18" customHeight="1" x14ac:dyDescent="0.2">
      <c r="A47" s="97" t="s">
        <v>74</v>
      </c>
      <c r="B47" s="114">
        <v>0.42369738000000001</v>
      </c>
      <c r="C47" s="109">
        <v>0.31063945999999998</v>
      </c>
      <c r="D47" s="109">
        <v>0.91996575000000003</v>
      </c>
      <c r="E47" s="109">
        <v>0.14613419</v>
      </c>
      <c r="F47" s="109">
        <v>0.27663726</v>
      </c>
      <c r="G47" s="109">
        <v>0.50648718999999998</v>
      </c>
      <c r="H47" s="109">
        <v>0.32418676000000002</v>
      </c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100" customFormat="1" ht="18" customHeight="1" x14ac:dyDescent="0.2">
      <c r="A48" s="97" t="s">
        <v>75</v>
      </c>
      <c r="B48" s="114">
        <v>0.42578508999999998</v>
      </c>
      <c r="C48" s="109">
        <v>0.31597847000000001</v>
      </c>
      <c r="D48" s="109">
        <v>0.94436023999999996</v>
      </c>
      <c r="E48" s="109">
        <v>0.14743087999999999</v>
      </c>
      <c r="F48" s="109">
        <v>0.27705847</v>
      </c>
      <c r="G48" s="109">
        <v>0.49705266999999997</v>
      </c>
      <c r="H48" s="109">
        <v>0.32412803000000001</v>
      </c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36" s="100" customFormat="1" ht="18" customHeight="1" x14ac:dyDescent="0.2">
      <c r="A49" s="97" t="s">
        <v>76</v>
      </c>
      <c r="B49" s="114">
        <v>0.41517735</v>
      </c>
      <c r="C49" s="109">
        <v>0.29641746000000002</v>
      </c>
      <c r="D49" s="109">
        <v>0.89137147999999999</v>
      </c>
      <c r="E49" s="109">
        <v>0.14052391</v>
      </c>
      <c r="F49" s="109">
        <v>0.26803096999999998</v>
      </c>
      <c r="G49" s="109">
        <v>0.49462784999999998</v>
      </c>
      <c r="H49" s="109">
        <v>0.31195866999999999</v>
      </c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36" s="100" customFormat="1" ht="18" customHeight="1" x14ac:dyDescent="0.2">
      <c r="A50" s="97" t="s">
        <v>77</v>
      </c>
      <c r="B50" s="114">
        <v>0.4126957</v>
      </c>
      <c r="C50" s="109">
        <v>0.29291211</v>
      </c>
      <c r="D50" s="109">
        <v>0.88258585000000001</v>
      </c>
      <c r="E50" s="109">
        <v>0.13874159</v>
      </c>
      <c r="F50" s="109">
        <v>0.26457340000000001</v>
      </c>
      <c r="G50" s="109">
        <v>0.49138523000000001</v>
      </c>
      <c r="H50" s="109">
        <v>0.30709275000000003</v>
      </c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36" s="100" customFormat="1" ht="18" customHeight="1" x14ac:dyDescent="0.2">
      <c r="A51" s="97" t="s">
        <v>78</v>
      </c>
      <c r="B51" s="114">
        <v>0.41607935000000001</v>
      </c>
      <c r="C51" s="109">
        <v>0.30631712</v>
      </c>
      <c r="D51" s="109">
        <v>1.0492733000000001</v>
      </c>
      <c r="E51" s="109">
        <v>0.14148014</v>
      </c>
      <c r="F51" s="109">
        <v>0.26574797</v>
      </c>
      <c r="G51" s="109">
        <v>0.48061899000000002</v>
      </c>
      <c r="H51" s="109">
        <v>0.30871712000000001</v>
      </c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36" s="100" customFormat="1" ht="18" customHeight="1" x14ac:dyDescent="0.2">
      <c r="A52" s="97" t="s">
        <v>79</v>
      </c>
      <c r="B52" s="114">
        <v>0.40859863000000002</v>
      </c>
      <c r="C52" s="109">
        <v>0.28666950000000002</v>
      </c>
      <c r="D52" s="109">
        <v>0.87914954999999995</v>
      </c>
      <c r="E52" s="109">
        <v>0.13582179</v>
      </c>
      <c r="F52" s="109">
        <v>0.25898771999999998</v>
      </c>
      <c r="G52" s="109">
        <v>0.47814980000000001</v>
      </c>
      <c r="H52" s="109">
        <v>0.30008035</v>
      </c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36" s="100" customFormat="1" ht="18" customHeight="1" x14ac:dyDescent="0.2">
      <c r="A53" s="97" t="s">
        <v>80</v>
      </c>
      <c r="B53" s="114">
        <v>0.40986773999999998</v>
      </c>
      <c r="C53" s="109">
        <v>0.28886435999999999</v>
      </c>
      <c r="D53" s="109">
        <v>0.88472099000000004</v>
      </c>
      <c r="E53" s="109">
        <v>0.13623452</v>
      </c>
      <c r="F53" s="109">
        <v>0.25837883</v>
      </c>
      <c r="G53" s="109">
        <v>0.47328626000000001</v>
      </c>
      <c r="H53" s="109">
        <v>0.29873318999999998</v>
      </c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36" s="100" customFormat="1" ht="18" customHeight="1" x14ac:dyDescent="0.2">
      <c r="A54" s="97" t="s">
        <v>81</v>
      </c>
      <c r="B54" s="114">
        <v>0.41555289000000001</v>
      </c>
      <c r="C54" s="109">
        <v>0.2993536</v>
      </c>
      <c r="D54" s="109">
        <v>0.91525997000000003</v>
      </c>
      <c r="E54" s="109">
        <v>0.14008256999999999</v>
      </c>
      <c r="F54" s="109">
        <v>0.26390124999999998</v>
      </c>
      <c r="G54" s="109">
        <v>0.47393878</v>
      </c>
      <c r="H54" s="109">
        <v>0.30675036</v>
      </c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36" s="100" customFormat="1" ht="18" customHeight="1" x14ac:dyDescent="0.2">
      <c r="A55" s="97" t="s">
        <v>82</v>
      </c>
      <c r="B55" s="114">
        <v>0.40721912999999998</v>
      </c>
      <c r="C55" s="109">
        <v>0.28510535999999997</v>
      </c>
      <c r="D55" s="109">
        <v>0.88113003999999995</v>
      </c>
      <c r="E55" s="109">
        <v>0.13448515</v>
      </c>
      <c r="F55" s="109">
        <v>0.25529468999999999</v>
      </c>
      <c r="G55" s="109">
        <v>0.46926633000000001</v>
      </c>
      <c r="H55" s="109">
        <v>0.29441310999999998</v>
      </c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36" s="100" customFormat="1" ht="18" customHeight="1" x14ac:dyDescent="0.2">
      <c r="A56" s="97"/>
      <c r="B56" s="102"/>
      <c r="C56" s="99"/>
      <c r="D56" s="99"/>
      <c r="E56" s="99"/>
      <c r="F56" s="99"/>
      <c r="G56" s="102"/>
      <c r="H56" s="99"/>
      <c r="I56" s="99"/>
      <c r="J56" s="99"/>
      <c r="K56" s="102"/>
      <c r="L56" s="99"/>
      <c r="M56" s="99"/>
      <c r="N56" s="99"/>
      <c r="O56" s="99"/>
      <c r="P56" s="99"/>
      <c r="Q56" s="99"/>
      <c r="R56" s="102"/>
      <c r="S56" s="99"/>
      <c r="T56" s="99"/>
      <c r="U56" s="99"/>
      <c r="V56" s="99"/>
      <c r="W56" s="99"/>
      <c r="X56" s="99"/>
      <c r="Y56" s="102"/>
      <c r="Z56" s="99"/>
    </row>
    <row r="57" spans="1:36" s="100" customFormat="1" ht="18" customHeight="1" x14ac:dyDescent="0.2">
      <c r="A57" s="97" t="s">
        <v>83</v>
      </c>
      <c r="B57" s="114">
        <v>0.41962358999999999</v>
      </c>
      <c r="C57" s="109">
        <v>0.30763490999999998</v>
      </c>
      <c r="D57" s="109">
        <v>0.94817430999999996</v>
      </c>
      <c r="E57" s="109">
        <v>0.14336839000000001</v>
      </c>
      <c r="F57" s="109">
        <v>0.26977223</v>
      </c>
      <c r="G57" s="109">
        <v>0.48547298999999999</v>
      </c>
      <c r="H57" s="109">
        <v>0.31405302000000002</v>
      </c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36" s="100" customFormat="1" ht="18" customHeight="1" x14ac:dyDescent="0.2">
      <c r="A58" s="97" t="s">
        <v>84</v>
      </c>
      <c r="B58" s="114">
        <v>0.41723844999999998</v>
      </c>
      <c r="C58" s="109">
        <v>0.29701221</v>
      </c>
      <c r="D58" s="109">
        <v>0.87956427999999998</v>
      </c>
      <c r="E58" s="109">
        <v>0.14146022</v>
      </c>
      <c r="F58" s="109">
        <v>0.27040275000000003</v>
      </c>
      <c r="G58" s="109">
        <v>0.49814234000000002</v>
      </c>
      <c r="H58" s="109">
        <v>0.31490077999999999</v>
      </c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36" s="100" customFormat="1" ht="18" customHeight="1" x14ac:dyDescent="0.2">
      <c r="A59" s="97" t="s">
        <v>85</v>
      </c>
      <c r="B59" s="114">
        <v>0.41058676</v>
      </c>
      <c r="C59" s="109">
        <v>0.28929833999999999</v>
      </c>
      <c r="D59" s="109">
        <v>0.87442823999999997</v>
      </c>
      <c r="E59" s="109">
        <v>0.13680626000000001</v>
      </c>
      <c r="F59" s="109">
        <v>0.25978698</v>
      </c>
      <c r="G59" s="109">
        <v>0.4716031</v>
      </c>
      <c r="H59" s="109">
        <v>0.30065558999999997</v>
      </c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36" s="100" customFormat="1" ht="18" customHeight="1" x14ac:dyDescent="0.2">
      <c r="A60" s="97" t="s">
        <v>86</v>
      </c>
      <c r="B60" s="114">
        <v>0.41694725999999999</v>
      </c>
      <c r="C60" s="109">
        <v>0.3023478</v>
      </c>
      <c r="D60" s="109">
        <v>0.92969983</v>
      </c>
      <c r="E60" s="109">
        <v>0.14129064</v>
      </c>
      <c r="F60" s="109">
        <v>0.26610547000000001</v>
      </c>
      <c r="G60" s="109">
        <v>0.47873904</v>
      </c>
      <c r="H60" s="109">
        <v>0.30902400000000002</v>
      </c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36" s="100" customFormat="1" ht="18" customHeight="1" x14ac:dyDescent="0.2">
      <c r="A61" s="97" t="s">
        <v>87</v>
      </c>
      <c r="B61" s="114">
        <v>0.41283788999999999</v>
      </c>
      <c r="C61" s="109">
        <v>0.29365688000000001</v>
      </c>
      <c r="D61" s="109">
        <v>0.88593820000000001</v>
      </c>
      <c r="E61" s="109">
        <v>0.13880592</v>
      </c>
      <c r="F61" s="109">
        <v>0.26405909</v>
      </c>
      <c r="G61" s="109">
        <v>0.48619721999999999</v>
      </c>
      <c r="H61" s="109">
        <v>0.30691456</v>
      </c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36" s="100" customFormat="1" ht="18" customHeight="1" x14ac:dyDescent="0.2">
      <c r="A62" s="97" t="s">
        <v>88</v>
      </c>
      <c r="B62" s="114">
        <v>0.42457389000000001</v>
      </c>
      <c r="C62" s="109">
        <v>0.31362925000000003</v>
      </c>
      <c r="D62" s="109">
        <v>0.95351297000000002</v>
      </c>
      <c r="E62" s="109">
        <v>0.14652391000000001</v>
      </c>
      <c r="F62" s="109">
        <v>0.27585233999999997</v>
      </c>
      <c r="G62" s="109">
        <v>0.49298681999999999</v>
      </c>
      <c r="H62" s="109">
        <v>0.32240095000000002</v>
      </c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36" s="100" customFormat="1" ht="18" customHeight="1" x14ac:dyDescent="0.2">
      <c r="A63" s="97" t="s">
        <v>89</v>
      </c>
      <c r="B63" s="114">
        <v>0.42836628999999998</v>
      </c>
      <c r="C63" s="109">
        <v>0.32290458</v>
      </c>
      <c r="D63" s="109">
        <v>0.98053250999999997</v>
      </c>
      <c r="E63" s="109">
        <v>0.14983516</v>
      </c>
      <c r="F63" s="109">
        <v>0.28099766999999998</v>
      </c>
      <c r="G63" s="109">
        <v>0.50255824999999998</v>
      </c>
      <c r="H63" s="109">
        <v>0.32953304999999999</v>
      </c>
      <c r="I63" s="99"/>
      <c r="J63" s="99"/>
      <c r="K63" s="99"/>
      <c r="L63" s="99"/>
      <c r="M63" s="99"/>
      <c r="N63" s="99"/>
      <c r="O63" s="99"/>
      <c r="P63" s="99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36" s="100" customFormat="1" ht="18" customHeight="1" x14ac:dyDescent="0.2">
      <c r="A64" s="97" t="s">
        <v>183</v>
      </c>
      <c r="B64" s="114">
        <v>0.42731899000000001</v>
      </c>
      <c r="C64" s="109">
        <v>0.31274836</v>
      </c>
      <c r="D64" s="109">
        <v>0.91444051000000004</v>
      </c>
      <c r="E64" s="109">
        <v>0.14754047000000001</v>
      </c>
      <c r="F64" s="109">
        <v>0.27904702999999997</v>
      </c>
      <c r="G64" s="109">
        <v>0.51099559000000006</v>
      </c>
      <c r="H64" s="109">
        <v>0.32734427999999999</v>
      </c>
      <c r="I64" s="103"/>
      <c r="J64" s="103"/>
      <c r="K64" s="103"/>
      <c r="L64" s="103"/>
      <c r="M64" s="103"/>
      <c r="N64" s="103"/>
      <c r="O64" s="103"/>
      <c r="P64" s="103"/>
      <c r="Q64" s="98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</row>
    <row r="65" spans="1:36" s="100" customFormat="1" ht="18" customHeight="1" x14ac:dyDescent="0.2">
      <c r="A65" s="97" t="s">
        <v>184</v>
      </c>
      <c r="B65" s="114">
        <v>0.42238333</v>
      </c>
      <c r="C65" s="109">
        <v>0.30588074999999998</v>
      </c>
      <c r="D65" s="109">
        <v>0.91478086000000003</v>
      </c>
      <c r="E65" s="109">
        <v>0.14406591999999999</v>
      </c>
      <c r="F65" s="109">
        <v>0.27183719000000001</v>
      </c>
      <c r="G65" s="109">
        <v>0.48240741999999998</v>
      </c>
      <c r="H65" s="109">
        <v>0.31744786000000003</v>
      </c>
      <c r="I65" s="103"/>
      <c r="J65" s="103"/>
      <c r="K65" s="103"/>
      <c r="L65" s="103"/>
      <c r="M65" s="103"/>
      <c r="N65" s="103"/>
      <c r="O65" s="103"/>
      <c r="P65" s="103"/>
      <c r="Q65" s="98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</row>
    <row r="66" spans="1:36" s="100" customFormat="1" ht="18" customHeight="1" x14ac:dyDescent="0.2">
      <c r="A66" s="97" t="s">
        <v>185</v>
      </c>
      <c r="B66" s="114">
        <v>0.42034108999999997</v>
      </c>
      <c r="C66" s="109">
        <v>0.30352287999999999</v>
      </c>
      <c r="D66" s="109">
        <v>0.90049365999999997</v>
      </c>
      <c r="E66" s="109">
        <v>0.14293463000000001</v>
      </c>
      <c r="F66" s="109">
        <v>0.27003371999999998</v>
      </c>
      <c r="G66" s="109">
        <v>0.48823897999999999</v>
      </c>
      <c r="H66" s="109">
        <v>0.31464896999999997</v>
      </c>
      <c r="I66" s="103"/>
      <c r="J66" s="103"/>
      <c r="K66" s="103"/>
      <c r="L66" s="103"/>
      <c r="M66" s="103"/>
      <c r="N66" s="103"/>
      <c r="O66" s="103"/>
      <c r="P66" s="103"/>
      <c r="Q66" s="98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</row>
    <row r="67" spans="1:36" s="100" customFormat="1" ht="18" customHeight="1" x14ac:dyDescent="0.2">
      <c r="A67" s="97" t="s">
        <v>186</v>
      </c>
      <c r="B67" s="114">
        <v>0.41957126</v>
      </c>
      <c r="C67" s="109">
        <v>0.32507428999999999</v>
      </c>
      <c r="D67" s="109">
        <v>1.143721</v>
      </c>
      <c r="E67" s="109">
        <v>0.14557906000000001</v>
      </c>
      <c r="F67" s="109">
        <v>0.26934571000000002</v>
      </c>
      <c r="G67" s="109">
        <v>0.48462227000000002</v>
      </c>
      <c r="H67" s="109">
        <v>0.31366305</v>
      </c>
      <c r="I67" s="103"/>
      <c r="J67" s="103"/>
      <c r="K67" s="103"/>
      <c r="L67" s="103"/>
      <c r="M67" s="103"/>
      <c r="N67" s="103"/>
      <c r="O67" s="103"/>
      <c r="P67" s="103"/>
      <c r="Q67" s="98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</row>
    <row r="68" spans="1:36" s="100" customFormat="1" ht="18" customHeight="1" x14ac:dyDescent="0.25">
      <c r="A68" s="16" t="s">
        <v>90</v>
      </c>
      <c r="B68" s="114"/>
      <c r="C68" s="109"/>
      <c r="D68" s="109"/>
      <c r="E68" s="109"/>
      <c r="F68" s="109"/>
      <c r="G68" s="109"/>
      <c r="H68" s="109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36" s="100" customFormat="1" ht="18" customHeight="1" x14ac:dyDescent="0.2">
      <c r="A69" s="98" t="s">
        <v>91</v>
      </c>
      <c r="B69" s="114"/>
      <c r="C69" s="109"/>
      <c r="D69" s="109"/>
      <c r="E69" s="109"/>
      <c r="F69" s="109"/>
      <c r="G69" s="109"/>
      <c r="H69" s="109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36" s="100" customFormat="1" ht="18" customHeight="1" x14ac:dyDescent="0.2">
      <c r="A70" s="97">
        <v>1992</v>
      </c>
      <c r="B70" s="114">
        <v>0.48626332999999999</v>
      </c>
      <c r="C70" s="109">
        <v>0.47298556000000003</v>
      </c>
      <c r="D70" s="109">
        <v>1.3731994999999999</v>
      </c>
      <c r="E70" s="109">
        <v>0.19620193</v>
      </c>
      <c r="F70" s="109">
        <v>0.33313712000000001</v>
      </c>
      <c r="G70" s="109">
        <v>0.51940580999999997</v>
      </c>
      <c r="H70" s="109">
        <v>0.40506105999999997</v>
      </c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36" s="100" customFormat="1" ht="18" customHeight="1" x14ac:dyDescent="0.2">
      <c r="A71" s="97">
        <v>1993</v>
      </c>
      <c r="B71" s="114">
        <v>0.52916516999999996</v>
      </c>
      <c r="C71" s="109">
        <v>0.63924707999999997</v>
      </c>
      <c r="D71" s="109">
        <v>2.5329959999999998</v>
      </c>
      <c r="E71" s="109">
        <v>0.23908296000000001</v>
      </c>
      <c r="F71" s="109">
        <v>0.38900219000000003</v>
      </c>
      <c r="G71" s="109">
        <v>0.58204219000000001</v>
      </c>
      <c r="H71" s="109">
        <v>0.49262093000000001</v>
      </c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36" s="100" customFormat="1" ht="18" customHeight="1" x14ac:dyDescent="0.2">
      <c r="A72" s="97">
        <v>1997</v>
      </c>
      <c r="B72" s="114">
        <v>0.52603679000000003</v>
      </c>
      <c r="C72" s="109">
        <v>0.56647751000000002</v>
      </c>
      <c r="D72" s="109">
        <v>1.6068830000000001</v>
      </c>
      <c r="E72" s="109">
        <v>0.23076764</v>
      </c>
      <c r="F72" s="109">
        <v>0.38846414000000001</v>
      </c>
      <c r="G72" s="109">
        <v>0.60144257999999995</v>
      </c>
      <c r="H72" s="109">
        <v>0.49177425000000002</v>
      </c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36" s="100" customFormat="1" ht="18" customHeight="1" x14ac:dyDescent="0.2">
      <c r="A73" s="98" t="s">
        <v>92</v>
      </c>
      <c r="B73" s="114"/>
      <c r="C73" s="109"/>
      <c r="D73" s="109"/>
      <c r="E73" s="109"/>
      <c r="F73" s="109"/>
      <c r="G73" s="109"/>
      <c r="H73" s="109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36" s="100" customFormat="1" ht="18" customHeight="1" x14ac:dyDescent="0.2">
      <c r="A74" s="97">
        <v>1997</v>
      </c>
      <c r="B74" s="114">
        <v>0.57968222000000003</v>
      </c>
      <c r="C74" s="109">
        <v>0.69696462999999997</v>
      </c>
      <c r="D74" s="109">
        <v>1.8992059999999999</v>
      </c>
      <c r="E74" s="109">
        <v>0.28695948999999998</v>
      </c>
      <c r="F74" s="109">
        <v>0.49623530999999999</v>
      </c>
      <c r="G74" s="109">
        <v>0.79219561000000005</v>
      </c>
      <c r="H74" s="109">
        <v>0.68576594000000002</v>
      </c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36" s="100" customFormat="1" ht="18" customHeight="1" x14ac:dyDescent="0.2">
      <c r="A75" s="97">
        <v>1999</v>
      </c>
      <c r="B75" s="114">
        <v>0.57873154000000004</v>
      </c>
      <c r="C75" s="109">
        <v>0.64114170000000004</v>
      </c>
      <c r="D75" s="109">
        <v>1.6869921999999999</v>
      </c>
      <c r="E75" s="109">
        <v>0.28920106000000001</v>
      </c>
      <c r="F75" s="109">
        <v>0.53771899000000001</v>
      </c>
      <c r="G75" s="109">
        <v>0.87154208</v>
      </c>
      <c r="H75" s="109">
        <v>0.77157534000000005</v>
      </c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36" s="100" customFormat="1" ht="18" customHeight="1" x14ac:dyDescent="0.2">
      <c r="A76" s="97">
        <v>2000</v>
      </c>
      <c r="B76" s="114">
        <v>0.61466860999999995</v>
      </c>
      <c r="C76" s="109">
        <v>0.76864469999999996</v>
      </c>
      <c r="D76" s="109">
        <v>1.8926803999999999</v>
      </c>
      <c r="E76" s="109">
        <v>0.32699189000000001</v>
      </c>
      <c r="F76" s="109">
        <v>0.57802909999999996</v>
      </c>
      <c r="G76" s="109">
        <v>0.88954867999999998</v>
      </c>
      <c r="H76" s="109">
        <v>0.86277053999999997</v>
      </c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36" s="100" customFormat="1" ht="18" customHeight="1" x14ac:dyDescent="0.2">
      <c r="A77" s="97">
        <v>2001</v>
      </c>
      <c r="B77" s="114">
        <v>0.57306705000000002</v>
      </c>
      <c r="C77" s="109">
        <v>0.66029844000000004</v>
      </c>
      <c r="D77" s="109">
        <v>1.7103995999999999</v>
      </c>
      <c r="E77" s="109">
        <v>0.28082951</v>
      </c>
      <c r="F77" s="109">
        <v>0.49776938999999998</v>
      </c>
      <c r="G77" s="109">
        <v>0.81558649999999999</v>
      </c>
      <c r="H77" s="109">
        <v>0.68858529000000002</v>
      </c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36" s="100" customFormat="1" ht="18" customHeight="1" x14ac:dyDescent="0.2">
      <c r="A78" s="97">
        <v>2002</v>
      </c>
      <c r="B78" s="114">
        <v>0.59284207</v>
      </c>
      <c r="C78" s="109">
        <v>0.71208265999999998</v>
      </c>
      <c r="D78" s="109">
        <v>1.7541211999999999</v>
      </c>
      <c r="E78" s="109">
        <v>0.30103374999999999</v>
      </c>
      <c r="F78" s="109">
        <v>0.52849312999999998</v>
      </c>
      <c r="G78" s="109">
        <v>0.84384643000000004</v>
      </c>
      <c r="H78" s="109">
        <v>0.75176200000000004</v>
      </c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36" s="100" customFormat="1" ht="18" customHeight="1" x14ac:dyDescent="0.2">
      <c r="A79" s="97">
        <v>2005</v>
      </c>
      <c r="B79" s="114">
        <v>0.58509080999999996</v>
      </c>
      <c r="C79" s="109">
        <v>0.69276172000000003</v>
      </c>
      <c r="D79" s="109">
        <v>1.8847265</v>
      </c>
      <c r="E79" s="109">
        <v>0.29000505999999998</v>
      </c>
      <c r="F79" s="109">
        <v>0.50484525000000002</v>
      </c>
      <c r="G79" s="109">
        <v>0.80030889999999999</v>
      </c>
      <c r="H79" s="109">
        <v>0.70290735999999998</v>
      </c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36" s="100" customFormat="1" ht="18" customHeight="1" x14ac:dyDescent="0.2">
      <c r="A80" s="97">
        <v>2006</v>
      </c>
      <c r="B80" s="114">
        <v>0.56590642999999996</v>
      </c>
      <c r="C80" s="109">
        <v>0.63419530000000002</v>
      </c>
      <c r="D80" s="109">
        <v>1.6708383</v>
      </c>
      <c r="E80" s="109">
        <v>0.27007656000000002</v>
      </c>
      <c r="F80" s="109">
        <v>0.47531292000000003</v>
      </c>
      <c r="G80" s="109">
        <v>0.76815555000000002</v>
      </c>
      <c r="H80" s="109">
        <v>0.64495986000000005</v>
      </c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s="100" customFormat="1" ht="18" customHeight="1" x14ac:dyDescent="0.2">
      <c r="A81" s="97">
        <v>2007</v>
      </c>
      <c r="B81" s="114">
        <v>0.54499967999999999</v>
      </c>
      <c r="C81" s="109">
        <v>0.57242137000000004</v>
      </c>
      <c r="D81" s="109">
        <v>1.4647399999999999</v>
      </c>
      <c r="E81" s="109">
        <v>0.24751101</v>
      </c>
      <c r="F81" s="109">
        <v>0.43755785000000003</v>
      </c>
      <c r="G81" s="109">
        <v>0.72714973000000005</v>
      </c>
      <c r="H81" s="109">
        <v>0.57527689000000004</v>
      </c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s="100" customFormat="1" ht="18" customHeight="1" x14ac:dyDescent="0.2">
      <c r="A82" s="97">
        <v>2008</v>
      </c>
      <c r="B82" s="114">
        <v>0.50814773000000002</v>
      </c>
      <c r="C82" s="109">
        <v>0.49937899000000002</v>
      </c>
      <c r="D82" s="109">
        <v>1.4652191999999999</v>
      </c>
      <c r="E82" s="109">
        <v>0.21807061</v>
      </c>
      <c r="F82" s="109">
        <v>0.39543808000000003</v>
      </c>
      <c r="G82" s="109">
        <v>0.68922063</v>
      </c>
      <c r="H82" s="109">
        <v>0.50345127000000001</v>
      </c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s="100" customFormat="1" ht="18" customHeight="1" x14ac:dyDescent="0.2">
      <c r="A83" s="97">
        <v>2009</v>
      </c>
      <c r="B83" s="114">
        <v>0.49173317</v>
      </c>
      <c r="C83" s="109">
        <v>0.48101045999999997</v>
      </c>
      <c r="D83" s="109">
        <v>1.4844546999999999</v>
      </c>
      <c r="E83" s="109">
        <v>0.20844028000000001</v>
      </c>
      <c r="F83" s="109">
        <v>0.38157180000000002</v>
      </c>
      <c r="G83" s="109">
        <v>0.68144285999999998</v>
      </c>
      <c r="H83" s="109">
        <v>0.48028132000000001</v>
      </c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s="100" customFormat="1" ht="18" customHeight="1" x14ac:dyDescent="0.2">
      <c r="A84" s="97">
        <v>2011</v>
      </c>
      <c r="B84" s="114">
        <v>0.46069018</v>
      </c>
      <c r="C84" s="109">
        <v>0.38123432000000002</v>
      </c>
      <c r="D84" s="109">
        <v>1.0768821</v>
      </c>
      <c r="E84" s="109">
        <v>0.17725046999999999</v>
      </c>
      <c r="F84" s="109">
        <v>0.33642652000000001</v>
      </c>
      <c r="G84" s="109">
        <v>0.62809197999999999</v>
      </c>
      <c r="H84" s="109">
        <v>0.41054585999999998</v>
      </c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s="100" customFormat="1" ht="18" customHeight="1" x14ac:dyDescent="0.2">
      <c r="A85" s="97">
        <v>2012</v>
      </c>
      <c r="B85" s="114">
        <v>0.46538012000000001</v>
      </c>
      <c r="C85" s="109">
        <v>0.38900564999999998</v>
      </c>
      <c r="D85" s="109">
        <v>1.0776000999999999</v>
      </c>
      <c r="E85" s="109">
        <v>0.18305759999999999</v>
      </c>
      <c r="F85" s="109">
        <v>0.35320706000000002</v>
      </c>
      <c r="G85" s="109">
        <v>0.67456490999999996</v>
      </c>
      <c r="H85" s="109">
        <v>0.43537804000000002</v>
      </c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s="100" customFormat="1" ht="18" customHeight="1" x14ac:dyDescent="0.2">
      <c r="A86" s="97">
        <v>2013</v>
      </c>
      <c r="B86" s="114">
        <v>0.47589093999999998</v>
      </c>
      <c r="C86" s="109">
        <v>0.42210898000000002</v>
      </c>
      <c r="D86" s="109">
        <v>1.2195279000000001</v>
      </c>
      <c r="E86" s="109">
        <v>0.19118473</v>
      </c>
      <c r="F86" s="109">
        <v>0.35815602000000002</v>
      </c>
      <c r="G86" s="109">
        <v>0.66476341000000005</v>
      </c>
      <c r="H86" s="109">
        <v>0.44365366000000001</v>
      </c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s="100" customFormat="1" ht="18" customHeight="1" x14ac:dyDescent="0.2">
      <c r="A87" s="97">
        <v>2014</v>
      </c>
      <c r="B87" s="114">
        <v>0.47806334</v>
      </c>
      <c r="C87" s="109">
        <v>0.46189113999999998</v>
      </c>
      <c r="D87" s="109">
        <v>1.5986008</v>
      </c>
      <c r="E87" s="109">
        <v>0.19584378999999999</v>
      </c>
      <c r="F87" s="109">
        <v>0.35395539999999998</v>
      </c>
      <c r="G87" s="109">
        <v>0.64936994999999997</v>
      </c>
      <c r="H87" s="109">
        <v>0.43677892000000001</v>
      </c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s="100" customFormat="1" ht="18" customHeight="1" x14ac:dyDescent="0.2">
      <c r="A88" s="97">
        <v>2015</v>
      </c>
      <c r="B88" s="114">
        <v>0.46729437000000001</v>
      </c>
      <c r="C88" s="109">
        <v>0.42515969999999997</v>
      </c>
      <c r="D88" s="109">
        <v>1.3310751999999999</v>
      </c>
      <c r="E88" s="109">
        <v>0.18694268</v>
      </c>
      <c r="F88" s="109">
        <v>0.34644276000000002</v>
      </c>
      <c r="G88" s="109">
        <v>0.65988159000000002</v>
      </c>
      <c r="H88" s="109">
        <v>0.42549820999999999</v>
      </c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s="100" customFormat="1" ht="18" customHeight="1" x14ac:dyDescent="0.2">
      <c r="A89" s="97">
        <v>2016</v>
      </c>
      <c r="B89" s="114">
        <v>0.45188783999999999</v>
      </c>
      <c r="C89" s="109">
        <v>0.36193978999999998</v>
      </c>
      <c r="D89" s="109">
        <v>1.0182692</v>
      </c>
      <c r="E89" s="109">
        <v>0.17198496999999999</v>
      </c>
      <c r="F89" s="109">
        <v>0.33451157999999998</v>
      </c>
      <c r="G89" s="109">
        <v>0.66278442000000004</v>
      </c>
      <c r="H89" s="109">
        <v>0.40741851000000001</v>
      </c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s="100" customFormat="1" ht="18" customHeight="1" x14ac:dyDescent="0.2">
      <c r="A90" s="97">
        <v>2017</v>
      </c>
      <c r="B90" s="114">
        <v>0.44593255999999998</v>
      </c>
      <c r="C90" s="109">
        <v>0.35096912000000002</v>
      </c>
      <c r="D90" s="109">
        <v>1.008391</v>
      </c>
      <c r="E90" s="109">
        <v>0.16649707999999999</v>
      </c>
      <c r="F90" s="109">
        <v>0.32212262000000003</v>
      </c>
      <c r="G90" s="109">
        <v>0.62194844000000005</v>
      </c>
      <c r="H90" s="109">
        <v>0.38874702</v>
      </c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s="100" customFormat="1" ht="18" customHeight="1" x14ac:dyDescent="0.2">
      <c r="A91" s="97">
        <v>2018</v>
      </c>
      <c r="B91" s="114">
        <v>0.42570715999999997</v>
      </c>
      <c r="C91" s="109">
        <v>0.31679487000000001</v>
      </c>
      <c r="D91" s="109">
        <v>0.93185991999999995</v>
      </c>
      <c r="E91" s="109">
        <v>0.15061434000000001</v>
      </c>
      <c r="F91" s="109">
        <v>0.29133536999999998</v>
      </c>
      <c r="G91" s="109">
        <v>0.57432338999999999</v>
      </c>
      <c r="H91" s="109">
        <v>0.34426665000000001</v>
      </c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s="100" customFormat="1" ht="18" customHeight="1" x14ac:dyDescent="0.2">
      <c r="A92" s="97">
        <v>2019</v>
      </c>
      <c r="B92" s="114">
        <v>0.41629905</v>
      </c>
      <c r="C92" s="109">
        <v>0.30863422000000001</v>
      </c>
      <c r="D92" s="109">
        <v>0.94344854</v>
      </c>
      <c r="E92" s="109">
        <v>0.14285817000000001</v>
      </c>
      <c r="F92" s="109">
        <v>0.26853911000000003</v>
      </c>
      <c r="G92" s="109">
        <v>0.49270456000000001</v>
      </c>
      <c r="H92" s="109">
        <v>0.31247375999999999</v>
      </c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s="101" customFormat="1" ht="18" customHeight="1" x14ac:dyDescent="0.2">
      <c r="A93" s="97">
        <v>2020</v>
      </c>
      <c r="B93" s="115">
        <v>0.43644007000000001</v>
      </c>
      <c r="C93" s="110">
        <v>0.35023165000000001</v>
      </c>
      <c r="D93" s="110">
        <v>1.0816564</v>
      </c>
      <c r="E93" s="110">
        <v>0.15834519</v>
      </c>
      <c r="F93" s="110">
        <v>0.29328896999999998</v>
      </c>
      <c r="G93" s="110">
        <v>0.52448262999999995</v>
      </c>
      <c r="H93" s="110">
        <v>0.34695007999999999</v>
      </c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s="101" customFormat="1" ht="18" customHeight="1" x14ac:dyDescent="0.2">
      <c r="A94" s="97">
        <v>2021</v>
      </c>
      <c r="B94" s="115">
        <v>0.40913324000000001</v>
      </c>
      <c r="C94" s="110">
        <v>0.29395168999999999</v>
      </c>
      <c r="D94" s="110">
        <v>0.90233439999999998</v>
      </c>
      <c r="E94" s="110">
        <v>0.13747822000000001</v>
      </c>
      <c r="F94" s="110">
        <v>0.26051088999999999</v>
      </c>
      <c r="G94" s="110">
        <v>0.48542526000000003</v>
      </c>
      <c r="H94" s="110">
        <v>0.30151741999999998</v>
      </c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s="100" customFormat="1" ht="18" customHeight="1" x14ac:dyDescent="0.25">
      <c r="A95" s="16" t="s">
        <v>93</v>
      </c>
      <c r="B95" s="114"/>
      <c r="C95" s="109"/>
      <c r="D95" s="109"/>
      <c r="E95" s="109"/>
      <c r="F95" s="109"/>
      <c r="G95" s="109"/>
      <c r="H95" s="109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s="100" customFormat="1" ht="18" customHeight="1" x14ac:dyDescent="0.2">
      <c r="A96" s="98" t="s">
        <v>94</v>
      </c>
      <c r="B96" s="114"/>
      <c r="C96" s="109"/>
      <c r="D96" s="109"/>
      <c r="E96" s="109"/>
      <c r="F96" s="109"/>
      <c r="G96" s="109"/>
      <c r="H96" s="109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s="100" customFormat="1" ht="18" customHeight="1" x14ac:dyDescent="0.2">
      <c r="A97" s="97">
        <v>1981</v>
      </c>
      <c r="B97" s="114">
        <v>0.57351253999999996</v>
      </c>
      <c r="C97" s="109">
        <v>0.65523845999999997</v>
      </c>
      <c r="D97" s="109">
        <v>1.6841898</v>
      </c>
      <c r="E97" s="109">
        <v>0.27074533000000001</v>
      </c>
      <c r="F97" s="109">
        <v>0.45510397000000002</v>
      </c>
      <c r="G97" s="109">
        <v>0.95826058999999997</v>
      </c>
      <c r="H97" s="109">
        <v>0.60743272999999998</v>
      </c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s="100" customFormat="1" ht="18" customHeight="1" x14ac:dyDescent="0.2">
      <c r="A98" s="97">
        <v>1982</v>
      </c>
      <c r="B98" s="114">
        <v>0.57865168</v>
      </c>
      <c r="C98" s="109">
        <v>0.67175711999999999</v>
      </c>
      <c r="D98" s="109">
        <v>1.8057042999999999</v>
      </c>
      <c r="E98" s="109">
        <v>0.27568440999999999</v>
      </c>
      <c r="F98" s="109">
        <v>0.46043157000000001</v>
      </c>
      <c r="G98" s="109">
        <v>0.70630667000000003</v>
      </c>
      <c r="H98" s="109">
        <v>0.61726892</v>
      </c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s="100" customFormat="1" ht="18" customHeight="1" x14ac:dyDescent="0.2">
      <c r="A99" s="97">
        <v>1983</v>
      </c>
      <c r="B99" s="114">
        <v>0.58368993000000002</v>
      </c>
      <c r="C99" s="109">
        <v>0.68772016999999996</v>
      </c>
      <c r="D99" s="109">
        <v>1.8179075</v>
      </c>
      <c r="E99" s="109">
        <v>0.28034984000000002</v>
      </c>
      <c r="F99" s="109">
        <v>0.46503971</v>
      </c>
      <c r="G99" s="109">
        <v>0.71891802000000005</v>
      </c>
      <c r="H99" s="109">
        <v>0.62549155000000001</v>
      </c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s="100" customFormat="1" ht="18" customHeight="1" x14ac:dyDescent="0.2">
      <c r="A100" s="97">
        <v>1984</v>
      </c>
      <c r="B100" s="114">
        <v>0.57818144000000005</v>
      </c>
      <c r="C100" s="109">
        <v>0.66764250999999997</v>
      </c>
      <c r="D100" s="109">
        <v>1.7026585000000001</v>
      </c>
      <c r="E100" s="109">
        <v>0.27458863999999999</v>
      </c>
      <c r="F100" s="109">
        <v>0.4574455</v>
      </c>
      <c r="G100" s="109">
        <v>0.71986678999999998</v>
      </c>
      <c r="H100" s="109">
        <v>0.61177685000000004</v>
      </c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s="100" customFormat="1" ht="18" customHeight="1" x14ac:dyDescent="0.2">
      <c r="A101" s="97">
        <v>1985</v>
      </c>
      <c r="B101" s="114">
        <v>0.55104081999999999</v>
      </c>
      <c r="C101" s="109">
        <v>0.56609290999999995</v>
      </c>
      <c r="D101" s="109">
        <v>1.3943490000000001</v>
      </c>
      <c r="E101" s="109">
        <v>0.24648595000000001</v>
      </c>
      <c r="F101" s="109">
        <v>0.42865271999999999</v>
      </c>
      <c r="G101" s="109">
        <v>0.77752253999999998</v>
      </c>
      <c r="H101" s="109">
        <v>0.55969272999999997</v>
      </c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s="100" customFormat="1" ht="18" customHeight="1" x14ac:dyDescent="0.2">
      <c r="A102" s="97">
        <v>1986</v>
      </c>
      <c r="B102" s="114">
        <v>0.58007410000000004</v>
      </c>
      <c r="C102" s="109">
        <v>0.69657053000000002</v>
      </c>
      <c r="D102" s="109">
        <v>2.0803649000000002</v>
      </c>
      <c r="E102" s="109">
        <v>0.27915023</v>
      </c>
      <c r="F102" s="109">
        <v>0.46239901999999999</v>
      </c>
      <c r="G102" s="109">
        <v>0.70836107000000004</v>
      </c>
      <c r="H102" s="109">
        <v>0.62059061999999998</v>
      </c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s="100" customFormat="1" ht="18" customHeight="1" x14ac:dyDescent="0.2">
      <c r="A103" s="97">
        <v>1987</v>
      </c>
      <c r="B103" s="114">
        <v>0.59179464999999998</v>
      </c>
      <c r="C103" s="109">
        <v>0.71827399000000003</v>
      </c>
      <c r="D103" s="109">
        <v>1.9373885</v>
      </c>
      <c r="E103" s="109">
        <v>0.29055839</v>
      </c>
      <c r="F103" s="109">
        <v>0.48234647000000003</v>
      </c>
      <c r="G103" s="109">
        <v>0.72491269000000003</v>
      </c>
      <c r="H103" s="109">
        <v>0.65842619999999996</v>
      </c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s="100" customFormat="1" ht="18" customHeight="1" x14ac:dyDescent="0.2">
      <c r="A104" s="97">
        <v>1988</v>
      </c>
      <c r="B104" s="114">
        <v>0.60925821999999996</v>
      </c>
      <c r="C104" s="109">
        <v>0.75888018999999995</v>
      </c>
      <c r="D104" s="109">
        <v>1.9128715999999999</v>
      </c>
      <c r="E104" s="109">
        <v>0.30779504000000002</v>
      </c>
      <c r="F104" s="109">
        <v>0.50878157999999996</v>
      </c>
      <c r="G104" s="109">
        <v>0.77471358999999995</v>
      </c>
      <c r="H104" s="109">
        <v>0.71080849999999995</v>
      </c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s="100" customFormat="1" ht="18" customHeight="1" x14ac:dyDescent="0.2">
      <c r="A105" s="97">
        <v>1989</v>
      </c>
      <c r="B105" s="114">
        <v>0.62769790000000003</v>
      </c>
      <c r="C105" s="109">
        <v>0.86732622999999998</v>
      </c>
      <c r="D105" s="109">
        <v>3.5618349999999999</v>
      </c>
      <c r="E105" s="109">
        <v>0.33015865999999999</v>
      </c>
      <c r="F105" s="109">
        <v>0.53126202</v>
      </c>
      <c r="G105" s="109">
        <v>0.76319398000000005</v>
      </c>
      <c r="H105" s="109">
        <v>0.75819298000000002</v>
      </c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s="100" customFormat="1" ht="18" customHeight="1" x14ac:dyDescent="0.2">
      <c r="A106" s="97">
        <v>1990</v>
      </c>
      <c r="B106" s="114">
        <v>0.60181965000000004</v>
      </c>
      <c r="C106" s="109">
        <v>0.74152399999999996</v>
      </c>
      <c r="D106" s="109">
        <v>2.0302601999999998</v>
      </c>
      <c r="E106" s="109">
        <v>0.29988546999999999</v>
      </c>
      <c r="F106" s="109">
        <v>0.49622758</v>
      </c>
      <c r="G106" s="109">
        <v>0.76881836999999997</v>
      </c>
      <c r="H106" s="109">
        <v>0.68590726000000002</v>
      </c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s="100" customFormat="1" ht="18" customHeight="1" x14ac:dyDescent="0.2">
      <c r="A107" s="98" t="s">
        <v>95</v>
      </c>
      <c r="B107" s="114"/>
      <c r="C107" s="109"/>
      <c r="D107" s="109"/>
      <c r="E107" s="109"/>
      <c r="F107" s="109"/>
      <c r="G107" s="109"/>
      <c r="H107" s="109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s="100" customFormat="1" ht="18" customHeight="1" x14ac:dyDescent="0.2">
      <c r="A108" s="97">
        <v>1993</v>
      </c>
      <c r="B108" s="114">
        <v>0.59696952999999997</v>
      </c>
      <c r="C108" s="109">
        <v>0.75526853999999999</v>
      </c>
      <c r="D108" s="109">
        <v>2.1322492</v>
      </c>
      <c r="E108" s="109">
        <v>0.29869609000000003</v>
      </c>
      <c r="F108" s="109">
        <v>0.49208668</v>
      </c>
      <c r="G108" s="109">
        <v>0.85236761000000005</v>
      </c>
      <c r="H108" s="109">
        <v>0.67744367999999999</v>
      </c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s="100" customFormat="1" ht="18" customHeight="1" x14ac:dyDescent="0.2">
      <c r="A109" s="97">
        <v>1995</v>
      </c>
      <c r="B109" s="114">
        <v>0.59072851000000004</v>
      </c>
      <c r="C109" s="109">
        <v>0.70845729999999996</v>
      </c>
      <c r="D109" s="109">
        <v>1.8146722</v>
      </c>
      <c r="E109" s="109">
        <v>0.28869040000000001</v>
      </c>
      <c r="F109" s="109">
        <v>0.47939411999999998</v>
      </c>
      <c r="G109" s="109">
        <v>0.71288691000000004</v>
      </c>
      <c r="H109" s="109">
        <v>0.65310120000000005</v>
      </c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s="100" customFormat="1" ht="18" customHeight="1" x14ac:dyDescent="0.2">
      <c r="A110" s="97">
        <v>1996</v>
      </c>
      <c r="B110" s="114">
        <v>0.59219854999999999</v>
      </c>
      <c r="C110" s="109">
        <v>0.70747300999999996</v>
      </c>
      <c r="D110" s="109">
        <v>1.8185647</v>
      </c>
      <c r="E110" s="109">
        <v>0.29016038999999999</v>
      </c>
      <c r="F110" s="109">
        <v>0.4845585</v>
      </c>
      <c r="G110" s="109">
        <v>0.72039043999999997</v>
      </c>
      <c r="H110" s="109">
        <v>0.66254760999999995</v>
      </c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s="100" customFormat="1" ht="18" customHeight="1" x14ac:dyDescent="0.2">
      <c r="A111" s="97">
        <v>1997</v>
      </c>
      <c r="B111" s="114">
        <v>0.59230232000000005</v>
      </c>
      <c r="C111" s="109">
        <v>0.71331920000000004</v>
      </c>
      <c r="D111" s="109">
        <v>1.8892499</v>
      </c>
      <c r="E111" s="109">
        <v>0.29084510000000002</v>
      </c>
      <c r="F111" s="109">
        <v>0.48503896000000002</v>
      </c>
      <c r="G111" s="109">
        <v>0.72563054000000005</v>
      </c>
      <c r="H111" s="109">
        <v>0.66399980999999997</v>
      </c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s="100" customFormat="1" ht="18" customHeight="1" x14ac:dyDescent="0.2">
      <c r="A112" s="97">
        <v>1998</v>
      </c>
      <c r="B112" s="114">
        <v>0.59056533</v>
      </c>
      <c r="C112" s="109">
        <v>0.71135557999999999</v>
      </c>
      <c r="D112" s="109">
        <v>1.8625073999999999</v>
      </c>
      <c r="E112" s="109">
        <v>0.28870959000000002</v>
      </c>
      <c r="F112" s="109">
        <v>0.47835872000000002</v>
      </c>
      <c r="G112" s="109">
        <v>0.71033893000000004</v>
      </c>
      <c r="H112" s="109">
        <v>0.65118730999999996</v>
      </c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s="100" customFormat="1" ht="18" customHeight="1" x14ac:dyDescent="0.2">
      <c r="A113" s="97">
        <v>1999</v>
      </c>
      <c r="B113" s="114">
        <v>0.58474375999999995</v>
      </c>
      <c r="C113" s="109">
        <v>0.69213636999999995</v>
      </c>
      <c r="D113" s="109">
        <v>1.8170017999999999</v>
      </c>
      <c r="E113" s="109">
        <v>0.28267233000000003</v>
      </c>
      <c r="F113" s="109">
        <v>0.47072424000000002</v>
      </c>
      <c r="G113" s="109">
        <v>0.70147755000000001</v>
      </c>
      <c r="H113" s="109">
        <v>0.63645755000000004</v>
      </c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s="100" customFormat="1" ht="18" customHeight="1" x14ac:dyDescent="0.2">
      <c r="A114" s="97">
        <v>2001</v>
      </c>
      <c r="B114" s="114">
        <v>0.58315828999999997</v>
      </c>
      <c r="C114" s="109">
        <v>0.68064022999999996</v>
      </c>
      <c r="D114" s="109">
        <v>1.7556750000000001</v>
      </c>
      <c r="E114" s="109">
        <v>0.28227759000000002</v>
      </c>
      <c r="F114" s="109">
        <v>0.47831356000000003</v>
      </c>
      <c r="G114" s="109">
        <v>0.73991978999999997</v>
      </c>
      <c r="H114" s="109">
        <v>0.65075357</v>
      </c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s="100" customFormat="1" ht="18" customHeight="1" x14ac:dyDescent="0.2">
      <c r="A115" s="97">
        <v>2002</v>
      </c>
      <c r="B115" s="114">
        <v>0.58023437</v>
      </c>
      <c r="C115" s="109">
        <v>0.67608891000000004</v>
      </c>
      <c r="D115" s="109">
        <v>1.9036919999999999</v>
      </c>
      <c r="E115" s="109">
        <v>0.27865646999999999</v>
      </c>
      <c r="F115" s="109">
        <v>0.46940407000000001</v>
      </c>
      <c r="G115" s="109">
        <v>0.71649759000000002</v>
      </c>
      <c r="H115" s="109">
        <v>0.63328315000000002</v>
      </c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s="100" customFormat="1" ht="18" customHeight="1" x14ac:dyDescent="0.2">
      <c r="A116" s="97">
        <v>2003</v>
      </c>
      <c r="B116" s="114">
        <v>0.57472535000000002</v>
      </c>
      <c r="C116" s="109">
        <v>0.65643209000000002</v>
      </c>
      <c r="D116" s="109">
        <v>1.6885791000000001</v>
      </c>
      <c r="E116" s="109">
        <v>0.27356060999999998</v>
      </c>
      <c r="F116" s="109">
        <v>0.46483342999999999</v>
      </c>
      <c r="G116" s="109">
        <v>0.72349642000000003</v>
      </c>
      <c r="H116" s="109">
        <v>0.62532566999999994</v>
      </c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s="100" customFormat="1" ht="18" customHeight="1" x14ac:dyDescent="0.2">
      <c r="A117" s="97">
        <v>2004</v>
      </c>
      <c r="B117" s="114">
        <v>0.56326946</v>
      </c>
      <c r="C117" s="109">
        <v>0.63282081000000001</v>
      </c>
      <c r="D117" s="109">
        <v>1.7056486</v>
      </c>
      <c r="E117" s="109">
        <v>0.26287654999999999</v>
      </c>
      <c r="F117" s="109">
        <v>0.44724054000000002</v>
      </c>
      <c r="G117" s="109">
        <v>0.70061618999999997</v>
      </c>
      <c r="H117" s="109">
        <v>0.59241105999999999</v>
      </c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s="100" customFormat="1" ht="18" customHeight="1" x14ac:dyDescent="0.2">
      <c r="A118" s="98" t="s">
        <v>96</v>
      </c>
      <c r="B118" s="114"/>
      <c r="C118" s="109"/>
      <c r="D118" s="109"/>
      <c r="E118" s="109"/>
      <c r="F118" s="109"/>
      <c r="G118" s="109"/>
      <c r="H118" s="109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s="100" customFormat="1" ht="18" customHeight="1" x14ac:dyDescent="0.2">
      <c r="A119" s="97">
        <v>2004</v>
      </c>
      <c r="B119" s="114">
        <v>0.56411148</v>
      </c>
      <c r="C119" s="109">
        <v>0.63547310000000001</v>
      </c>
      <c r="D119" s="109">
        <v>1.7127037000000001</v>
      </c>
      <c r="E119" s="109">
        <v>0.26368200000000003</v>
      </c>
      <c r="F119" s="109">
        <v>0.44814815000000002</v>
      </c>
      <c r="G119" s="109">
        <v>0.70045338999999995</v>
      </c>
      <c r="H119" s="109">
        <v>0.59417511000000001</v>
      </c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s="100" customFormat="1" ht="18" customHeight="1" x14ac:dyDescent="0.2">
      <c r="A120" s="97">
        <v>2005</v>
      </c>
      <c r="B120" s="114">
        <v>0.56246624999999995</v>
      </c>
      <c r="C120" s="109">
        <v>0.63544188999999995</v>
      </c>
      <c r="D120" s="109">
        <v>1.7205630999999999</v>
      </c>
      <c r="E120" s="109">
        <v>0.26246533</v>
      </c>
      <c r="F120" s="109">
        <v>0.44463472999999998</v>
      </c>
      <c r="G120" s="109">
        <v>0.69297244000000002</v>
      </c>
      <c r="H120" s="109">
        <v>0.58825022999999999</v>
      </c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s="100" customFormat="1" ht="18" customHeight="1" x14ac:dyDescent="0.2">
      <c r="A121" s="97">
        <v>2006</v>
      </c>
      <c r="B121" s="114">
        <v>0.55578755999999996</v>
      </c>
      <c r="C121" s="109">
        <v>0.61761255999999998</v>
      </c>
      <c r="D121" s="109">
        <v>1.6720184</v>
      </c>
      <c r="E121" s="109">
        <v>0.25617330999999999</v>
      </c>
      <c r="F121" s="109">
        <v>0.43546276</v>
      </c>
      <c r="G121" s="109">
        <v>0.68053348999999996</v>
      </c>
      <c r="H121" s="109">
        <v>0.57150047999999998</v>
      </c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s="100" customFormat="1" ht="18" customHeight="1" x14ac:dyDescent="0.2">
      <c r="A122" s="97">
        <v>2007</v>
      </c>
      <c r="B122" s="114">
        <v>0.54816478000000002</v>
      </c>
      <c r="C122" s="109">
        <v>0.59787995000000005</v>
      </c>
      <c r="D122" s="109">
        <v>1.6162745000000001</v>
      </c>
      <c r="E122" s="109">
        <v>0.25004725999999999</v>
      </c>
      <c r="F122" s="109">
        <v>0.43011745000000001</v>
      </c>
      <c r="G122" s="109">
        <v>0.70641058000000001</v>
      </c>
      <c r="H122" s="109">
        <v>0.56258755000000005</v>
      </c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s="100" customFormat="1" ht="18" customHeight="1" x14ac:dyDescent="0.2">
      <c r="A123" s="97">
        <v>2008</v>
      </c>
      <c r="B123" s="114">
        <v>0.53960242999999997</v>
      </c>
      <c r="C123" s="109">
        <v>0.57956693999999997</v>
      </c>
      <c r="D123" s="109">
        <v>1.6101318</v>
      </c>
      <c r="E123" s="109">
        <v>0.24214429000000001</v>
      </c>
      <c r="F123" s="109">
        <v>0.41638960000000003</v>
      </c>
      <c r="G123" s="109">
        <v>0.67658132000000004</v>
      </c>
      <c r="H123" s="109">
        <v>0.53844685000000003</v>
      </c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s="100" customFormat="1" ht="18" customHeight="1" x14ac:dyDescent="0.2">
      <c r="A124" s="97">
        <v>2009</v>
      </c>
      <c r="B124" s="114">
        <v>0.53584032000000004</v>
      </c>
      <c r="C124" s="109">
        <v>0.57048317000000004</v>
      </c>
      <c r="D124" s="109">
        <v>1.6127217</v>
      </c>
      <c r="E124" s="109">
        <v>0.23895796</v>
      </c>
      <c r="F124" s="109">
        <v>0.41236087999999999</v>
      </c>
      <c r="G124" s="109">
        <v>0.67586787000000004</v>
      </c>
      <c r="H124" s="109">
        <v>0.53153017000000002</v>
      </c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s="100" customFormat="1" ht="18" customHeight="1" x14ac:dyDescent="0.2">
      <c r="A125" s="97">
        <v>2011</v>
      </c>
      <c r="B125" s="114">
        <v>0.52822223999999995</v>
      </c>
      <c r="C125" s="109">
        <v>0.55694805999999997</v>
      </c>
      <c r="D125" s="109">
        <v>1.5727026</v>
      </c>
      <c r="E125" s="109">
        <v>0.23311687</v>
      </c>
      <c r="F125" s="109">
        <v>0.40273233000000003</v>
      </c>
      <c r="G125" s="109">
        <v>0.65365976000000003</v>
      </c>
      <c r="H125" s="109">
        <v>0.51531008</v>
      </c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s="100" customFormat="1" ht="18" customHeight="1" x14ac:dyDescent="0.2">
      <c r="A126" s="97">
        <v>2012</v>
      </c>
      <c r="B126" s="114">
        <v>0.52477306000000001</v>
      </c>
      <c r="C126" s="109">
        <v>0.56909215999999996</v>
      </c>
      <c r="D126" s="109">
        <v>1.8802167000000001</v>
      </c>
      <c r="E126" s="109">
        <v>0.23171</v>
      </c>
      <c r="F126" s="109">
        <v>0.39613974000000002</v>
      </c>
      <c r="G126" s="109">
        <v>0.63602855000000003</v>
      </c>
      <c r="H126" s="109">
        <v>0.50448236999999996</v>
      </c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s="100" customFormat="1" ht="18" customHeight="1" x14ac:dyDescent="0.2">
      <c r="A127" s="97">
        <v>2013</v>
      </c>
      <c r="B127" s="114">
        <v>0.52624344000000001</v>
      </c>
      <c r="C127" s="109">
        <v>0.55224508999999999</v>
      </c>
      <c r="D127" s="109">
        <v>1.538961</v>
      </c>
      <c r="E127" s="109">
        <v>0.23126446000000001</v>
      </c>
      <c r="F127" s="109">
        <v>0.39915794999999998</v>
      </c>
      <c r="G127" s="109">
        <v>0.65011677999999995</v>
      </c>
      <c r="H127" s="109">
        <v>0.50973237999999998</v>
      </c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s="100" customFormat="1" ht="18" customHeight="1" x14ac:dyDescent="0.2">
      <c r="A128" s="97">
        <v>2014</v>
      </c>
      <c r="B128" s="114">
        <v>0.51394773999999999</v>
      </c>
      <c r="C128" s="109">
        <v>0.52426874999999995</v>
      </c>
      <c r="D128" s="109">
        <v>1.5316270000000001</v>
      </c>
      <c r="E128" s="109">
        <v>0.21990826999999999</v>
      </c>
      <c r="F128" s="109">
        <v>0.37991150000000001</v>
      </c>
      <c r="G128" s="109">
        <v>0.61088712000000001</v>
      </c>
      <c r="H128" s="109">
        <v>0.47784598</v>
      </c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s="100" customFormat="1" ht="18" customHeight="1" x14ac:dyDescent="0.2">
      <c r="A129" s="97">
        <v>2015</v>
      </c>
      <c r="B129" s="114">
        <v>0.51264593000000003</v>
      </c>
      <c r="C129" s="109">
        <v>0.51789443999999996</v>
      </c>
      <c r="D129" s="109">
        <v>1.4615997000000001</v>
      </c>
      <c r="E129" s="109">
        <v>0.21892189000000001</v>
      </c>
      <c r="F129" s="109">
        <v>0.38032800999999999</v>
      </c>
      <c r="G129" s="109">
        <v>0.61670431999999997</v>
      </c>
      <c r="H129" s="109">
        <v>0.47867578999999999</v>
      </c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s="100" customFormat="1" ht="18" customHeight="1" x14ac:dyDescent="0.2">
      <c r="A130" s="107" t="s">
        <v>97</v>
      </c>
      <c r="B130" s="114"/>
      <c r="C130" s="109"/>
      <c r="D130" s="109"/>
      <c r="E130" s="109"/>
      <c r="F130" s="109"/>
      <c r="G130" s="109"/>
      <c r="H130" s="109"/>
      <c r="I130" s="116"/>
      <c r="J130" s="116"/>
      <c r="K130" s="116"/>
      <c r="L130" s="116"/>
      <c r="M130" s="116"/>
      <c r="N130" s="116"/>
      <c r="O130" s="116"/>
      <c r="P130" s="116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s="100" customFormat="1" ht="18" customHeight="1" x14ac:dyDescent="0.2">
      <c r="A131" s="97">
        <v>2012</v>
      </c>
      <c r="B131" s="114">
        <v>0.53333965999999999</v>
      </c>
      <c r="C131" s="109">
        <v>0.5674053</v>
      </c>
      <c r="D131" s="109">
        <v>1.5441087</v>
      </c>
      <c r="E131" s="109">
        <v>0.23672113</v>
      </c>
      <c r="F131" s="109">
        <v>0.40523413000000003</v>
      </c>
      <c r="G131" s="109">
        <v>0.63949217999999997</v>
      </c>
      <c r="H131" s="109">
        <v>0.51951817</v>
      </c>
      <c r="I131" s="116"/>
      <c r="J131" s="116"/>
      <c r="K131" s="116"/>
      <c r="L131" s="116"/>
      <c r="M131" s="116"/>
      <c r="N131" s="116"/>
      <c r="O131" s="116"/>
      <c r="P131" s="116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s="100" customFormat="1" ht="18" customHeight="1" x14ac:dyDescent="0.2">
      <c r="A132" s="97">
        <v>2013</v>
      </c>
      <c r="B132" s="114">
        <v>0.52605930999999995</v>
      </c>
      <c r="C132" s="109">
        <v>0.54391933999999997</v>
      </c>
      <c r="D132" s="109">
        <v>1.4630894999999999</v>
      </c>
      <c r="E132" s="109">
        <v>0.22928008</v>
      </c>
      <c r="F132" s="109">
        <v>0.39453165000000001</v>
      </c>
      <c r="G132" s="109">
        <v>0.62392795000000001</v>
      </c>
      <c r="H132" s="109">
        <v>0.50171389</v>
      </c>
      <c r="I132" s="116"/>
      <c r="J132" s="116"/>
      <c r="K132" s="116"/>
      <c r="L132" s="116"/>
      <c r="M132" s="116"/>
      <c r="N132" s="116"/>
      <c r="O132" s="116"/>
      <c r="P132" s="116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s="100" customFormat="1" ht="18" customHeight="1" x14ac:dyDescent="0.2">
      <c r="A133" s="97">
        <v>2014</v>
      </c>
      <c r="B133" s="114">
        <v>0.51941254999999997</v>
      </c>
      <c r="C133" s="109">
        <v>0.52677969000000002</v>
      </c>
      <c r="D133" s="109">
        <v>1.4346806000000001</v>
      </c>
      <c r="E133" s="109">
        <v>0.22302841000000001</v>
      </c>
      <c r="F133" s="109">
        <v>0.38509715</v>
      </c>
      <c r="G133" s="109">
        <v>0.61145788000000001</v>
      </c>
      <c r="H133" s="109">
        <v>0.48599088000000001</v>
      </c>
      <c r="I133" s="116"/>
      <c r="J133" s="116"/>
      <c r="K133" s="116"/>
      <c r="L133" s="116"/>
      <c r="M133" s="116"/>
      <c r="N133" s="116"/>
      <c r="O133" s="116"/>
      <c r="P133" s="116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s="100" customFormat="1" ht="18" customHeight="1" x14ac:dyDescent="0.2">
      <c r="A134" s="97">
        <v>2015</v>
      </c>
      <c r="B134" s="114">
        <v>0.51818863000000004</v>
      </c>
      <c r="C134" s="109">
        <v>0.52488758999999996</v>
      </c>
      <c r="D134" s="109">
        <v>1.4299774999999999</v>
      </c>
      <c r="E134" s="109">
        <v>0.22252775</v>
      </c>
      <c r="F134" s="109">
        <v>0.38541846000000002</v>
      </c>
      <c r="G134" s="109">
        <v>0.61707107000000005</v>
      </c>
      <c r="H134" s="109">
        <v>0.48716147999999998</v>
      </c>
      <c r="I134" s="116"/>
      <c r="J134" s="116"/>
      <c r="K134" s="116"/>
      <c r="L134" s="116"/>
      <c r="M134" s="116"/>
      <c r="N134" s="116"/>
      <c r="O134" s="116"/>
      <c r="P134" s="116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s="100" customFormat="1" ht="18" customHeight="1" x14ac:dyDescent="0.2">
      <c r="A135" s="97">
        <v>2016</v>
      </c>
      <c r="B135" s="114">
        <v>0.53237478999999999</v>
      </c>
      <c r="C135" s="109">
        <v>0.55744497000000004</v>
      </c>
      <c r="D135" s="109">
        <v>1.5156712999999999</v>
      </c>
      <c r="E135" s="109">
        <v>0.23522599</v>
      </c>
      <c r="F135" s="109">
        <v>0.40614050000000002</v>
      </c>
      <c r="G135" s="109">
        <v>0.64578584999999999</v>
      </c>
      <c r="H135" s="109">
        <v>0.52135558000000004</v>
      </c>
      <c r="I135" s="109"/>
      <c r="J135" s="109"/>
      <c r="K135" s="109"/>
      <c r="L135" s="109"/>
      <c r="M135" s="109"/>
      <c r="N135" s="99"/>
      <c r="O135" s="99"/>
      <c r="P135" s="99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s="100" customFormat="1" ht="18" customHeight="1" x14ac:dyDescent="0.2">
      <c r="A136" s="97">
        <v>2017</v>
      </c>
      <c r="B136" s="114">
        <v>0.5322829</v>
      </c>
      <c r="C136" s="109">
        <v>0.56270414000000002</v>
      </c>
      <c r="D136" s="109">
        <v>1.5772847999999999</v>
      </c>
      <c r="E136" s="109">
        <v>0.23641718</v>
      </c>
      <c r="F136" s="109">
        <v>0.40901095999999998</v>
      </c>
      <c r="G136" s="109">
        <v>0.65703750000000005</v>
      </c>
      <c r="H136" s="109">
        <v>0.52599819999999997</v>
      </c>
      <c r="I136" s="109"/>
      <c r="J136" s="109"/>
      <c r="K136" s="109"/>
      <c r="L136" s="109"/>
      <c r="M136" s="109"/>
      <c r="N136" s="99"/>
      <c r="O136" s="99"/>
      <c r="P136" s="99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s="100" customFormat="1" ht="18" customHeight="1" x14ac:dyDescent="0.2">
      <c r="A137" s="97">
        <v>2018</v>
      </c>
      <c r="B137" s="114">
        <v>0.53772913</v>
      </c>
      <c r="C137" s="109">
        <v>0.57708298999999996</v>
      </c>
      <c r="D137" s="109">
        <v>1.5857227</v>
      </c>
      <c r="E137" s="109">
        <v>0.24155952</v>
      </c>
      <c r="F137" s="109">
        <v>0.41649396</v>
      </c>
      <c r="G137" s="109">
        <v>0.66583035999999995</v>
      </c>
      <c r="H137" s="109">
        <v>0.53885379</v>
      </c>
      <c r="I137" s="109"/>
      <c r="J137" s="109"/>
      <c r="K137" s="109"/>
      <c r="L137" s="109"/>
      <c r="M137" s="109"/>
      <c r="N137" s="99"/>
      <c r="O137" s="99"/>
      <c r="P137" s="99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s="100" customFormat="1" ht="18" customHeight="1" x14ac:dyDescent="0.2">
      <c r="A138" s="97">
        <v>2019</v>
      </c>
      <c r="B138" s="114">
        <v>0.53376243999999995</v>
      </c>
      <c r="C138" s="109">
        <v>0.56830617999999999</v>
      </c>
      <c r="D138" s="109">
        <v>1.5798658999999999</v>
      </c>
      <c r="E138" s="109">
        <v>0.23867255000000001</v>
      </c>
      <c r="F138" s="109">
        <v>0.41378346999999999</v>
      </c>
      <c r="G138" s="109">
        <v>0.66840250999999995</v>
      </c>
      <c r="H138" s="109">
        <v>0.53387843999999995</v>
      </c>
      <c r="I138" s="109"/>
      <c r="J138" s="109"/>
      <c r="K138" s="109"/>
      <c r="L138" s="109"/>
      <c r="M138" s="109"/>
      <c r="N138" s="99"/>
      <c r="O138" s="99"/>
      <c r="P138" s="99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s="100" customFormat="1" ht="18" customHeight="1" x14ac:dyDescent="0.2">
      <c r="A139" s="97">
        <v>2020</v>
      </c>
      <c r="B139" s="114">
        <v>0.48842049999999998</v>
      </c>
      <c r="C139" s="109">
        <v>0.48315639999999999</v>
      </c>
      <c r="D139" s="109">
        <v>1.4493351000000001</v>
      </c>
      <c r="E139" s="109">
        <v>0.20007129000000001</v>
      </c>
      <c r="F139" s="109">
        <v>0.34257399999999999</v>
      </c>
      <c r="G139" s="109">
        <v>0.55136202000000001</v>
      </c>
      <c r="H139" s="109">
        <v>0.41907986000000003</v>
      </c>
      <c r="I139" s="109"/>
      <c r="J139" s="109"/>
      <c r="K139" s="109"/>
      <c r="L139" s="109"/>
      <c r="M139" s="109"/>
      <c r="N139" s="99"/>
      <c r="O139" s="99"/>
      <c r="P139" s="99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s="100" customFormat="1" ht="18" customHeight="1" x14ac:dyDescent="0.2">
      <c r="A140" s="97">
        <v>2021</v>
      </c>
      <c r="B140" s="114">
        <v>0.52822574</v>
      </c>
      <c r="C140" s="109">
        <v>0.54904777000000005</v>
      </c>
      <c r="D140" s="109">
        <v>1.5123105999999999</v>
      </c>
      <c r="E140" s="109">
        <v>0.23220471000000001</v>
      </c>
      <c r="F140" s="109">
        <v>0.40275267999999997</v>
      </c>
      <c r="G140" s="109">
        <v>0.64611757999999997</v>
      </c>
      <c r="H140" s="109">
        <v>0.51566261999999996</v>
      </c>
      <c r="I140" s="109"/>
      <c r="J140" s="109"/>
      <c r="K140" s="109"/>
      <c r="L140" s="109"/>
      <c r="M140" s="109"/>
      <c r="N140" s="99"/>
      <c r="O140" s="99"/>
      <c r="P140" s="99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s="100" customFormat="1" ht="18" customHeight="1" x14ac:dyDescent="0.25">
      <c r="A141" s="16" t="s">
        <v>98</v>
      </c>
      <c r="B141" s="114"/>
      <c r="C141" s="109"/>
      <c r="D141" s="109"/>
      <c r="E141" s="109"/>
      <c r="F141" s="109"/>
      <c r="G141" s="109"/>
      <c r="H141" s="109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s="100" customFormat="1" ht="18" customHeight="1" x14ac:dyDescent="0.2">
      <c r="A142" s="97">
        <v>1987</v>
      </c>
      <c r="B142" s="114">
        <v>0.56094332999999996</v>
      </c>
      <c r="C142" s="109">
        <v>0.63644431000000001</v>
      </c>
      <c r="D142" s="109">
        <v>1.6757972000000001</v>
      </c>
      <c r="E142" s="109">
        <v>0.25991404000000001</v>
      </c>
      <c r="F142" s="109">
        <v>0.43428747000000001</v>
      </c>
      <c r="G142" s="109">
        <v>0.93416010999999999</v>
      </c>
      <c r="H142" s="109">
        <v>0.56946364999999999</v>
      </c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s="100" customFormat="1" ht="18" customHeight="1" x14ac:dyDescent="0.2">
      <c r="A143" s="97">
        <v>1990</v>
      </c>
      <c r="B143" s="114">
        <v>0.57129916000000003</v>
      </c>
      <c r="C143" s="109">
        <v>0.69851454000000002</v>
      </c>
      <c r="D143" s="109">
        <v>1.9870574999999999</v>
      </c>
      <c r="E143" s="109">
        <v>0.27304698999999999</v>
      </c>
      <c r="F143" s="109">
        <v>0.44418986999999999</v>
      </c>
      <c r="G143" s="109">
        <v>0.68768971000000001</v>
      </c>
      <c r="H143" s="109">
        <v>0.58753127999999999</v>
      </c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s="100" customFormat="1" ht="18" customHeight="1" x14ac:dyDescent="0.2">
      <c r="A144" s="97">
        <v>1992</v>
      </c>
      <c r="B144" s="114">
        <v>0.54669566999999997</v>
      </c>
      <c r="C144" s="109">
        <v>0.63884034999999995</v>
      </c>
      <c r="D144" s="109">
        <v>1.8003083</v>
      </c>
      <c r="E144" s="109">
        <v>0.25088629000000001</v>
      </c>
      <c r="F144" s="109">
        <v>0.40879968999999999</v>
      </c>
      <c r="G144" s="109">
        <v>0.61499409999999999</v>
      </c>
      <c r="H144" s="109">
        <v>0.52577392999999994</v>
      </c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s="100" customFormat="1" ht="18" customHeight="1" x14ac:dyDescent="0.2">
      <c r="A145" s="97">
        <v>1994</v>
      </c>
      <c r="B145" s="114">
        <v>0.56266479000000003</v>
      </c>
      <c r="C145" s="109">
        <v>0.72204502999999998</v>
      </c>
      <c r="D145" s="109">
        <v>2.8945634999999998</v>
      </c>
      <c r="E145" s="109">
        <v>0.26847244999999997</v>
      </c>
      <c r="F145" s="109">
        <v>0.43277807000000001</v>
      </c>
      <c r="G145" s="109">
        <v>0.65203959</v>
      </c>
      <c r="H145" s="109">
        <v>0.56720563999999996</v>
      </c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s="100" customFormat="1" ht="18" customHeight="1" x14ac:dyDescent="0.2">
      <c r="A146" s="97">
        <v>1996</v>
      </c>
      <c r="B146" s="114">
        <v>0.54811719000000003</v>
      </c>
      <c r="C146" s="109">
        <v>0.62158906999999997</v>
      </c>
      <c r="D146" s="109">
        <v>1.770165</v>
      </c>
      <c r="E146" s="109">
        <v>0.24964966999999999</v>
      </c>
      <c r="F146" s="109">
        <v>0.41354499</v>
      </c>
      <c r="G146" s="109">
        <v>0.63881741999999997</v>
      </c>
      <c r="H146" s="109">
        <v>0.53339278000000001</v>
      </c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s="100" customFormat="1" ht="18" customHeight="1" x14ac:dyDescent="0.2">
      <c r="A147" s="97">
        <v>1998</v>
      </c>
      <c r="B147" s="114">
        <v>0.55441337000000002</v>
      </c>
      <c r="C147" s="109">
        <v>0.64458565999999995</v>
      </c>
      <c r="D147" s="109">
        <v>1.8615143999999999</v>
      </c>
      <c r="E147" s="109">
        <v>0.25645082000000002</v>
      </c>
      <c r="F147" s="109">
        <v>0.42309017999999998</v>
      </c>
      <c r="G147" s="109">
        <v>0.65591052999999999</v>
      </c>
      <c r="H147" s="109">
        <v>0.54981946999999998</v>
      </c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s="100" customFormat="1" ht="18" customHeight="1" x14ac:dyDescent="0.2">
      <c r="A148" s="108" t="s">
        <v>99</v>
      </c>
      <c r="B148" s="114"/>
      <c r="C148" s="109"/>
      <c r="D148" s="109"/>
      <c r="E148" s="109"/>
      <c r="F148" s="109"/>
      <c r="G148" s="109"/>
      <c r="H148" s="109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s="100" customFormat="1" ht="18" customHeight="1" x14ac:dyDescent="0.2">
      <c r="A149" s="97">
        <v>2000</v>
      </c>
      <c r="B149" s="114">
        <v>0.52554789000000002</v>
      </c>
      <c r="C149" s="109">
        <v>0.58212724999999998</v>
      </c>
      <c r="D149" s="109">
        <v>2.4244102000000001</v>
      </c>
      <c r="E149" s="109">
        <v>0.23167122000000001</v>
      </c>
      <c r="F149" s="109">
        <v>0.38799621000000001</v>
      </c>
      <c r="G149" s="109">
        <v>0.62762812000000001</v>
      </c>
      <c r="H149" s="109">
        <v>0.49071238</v>
      </c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s="100" customFormat="1" ht="18" customHeight="1" x14ac:dyDescent="0.2">
      <c r="A150" s="97">
        <v>2003</v>
      </c>
      <c r="B150" s="114">
        <v>0.51261084999999995</v>
      </c>
      <c r="C150" s="109">
        <v>0.55488546000000005</v>
      </c>
      <c r="D150" s="109">
        <v>1.9599972000000001</v>
      </c>
      <c r="E150" s="109">
        <v>0.22146239000000001</v>
      </c>
      <c r="F150" s="109">
        <v>0.37340275000000001</v>
      </c>
      <c r="G150" s="109">
        <v>0.61679733999999997</v>
      </c>
      <c r="H150" s="109">
        <v>0.46772112999999998</v>
      </c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s="100" customFormat="1" ht="18" customHeight="1" x14ac:dyDescent="0.2">
      <c r="A151" s="97"/>
      <c r="B151" s="114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s="100" customFormat="1" ht="18" customHeight="1" x14ac:dyDescent="0.2">
      <c r="A152" s="97">
        <v>2006</v>
      </c>
      <c r="B152" s="114">
        <v>0.47236750999999999</v>
      </c>
      <c r="C152" s="109">
        <v>0.45017024</v>
      </c>
      <c r="D152" s="109">
        <v>1.4793585</v>
      </c>
      <c r="E152" s="109">
        <v>0.18617280999999999</v>
      </c>
      <c r="F152" s="109">
        <v>0.31856707000000001</v>
      </c>
      <c r="G152" s="109">
        <v>0.52480528999999998</v>
      </c>
      <c r="H152" s="109">
        <v>0.38337919999999998</v>
      </c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s="100" customFormat="1" ht="18" customHeight="1" x14ac:dyDescent="0.2">
      <c r="A153" s="97">
        <v>2009</v>
      </c>
      <c r="B153" s="114">
        <v>0.46910594999999999</v>
      </c>
      <c r="C153" s="109">
        <v>0.44604027000000002</v>
      </c>
      <c r="D153" s="109">
        <v>1.3502246</v>
      </c>
      <c r="E153" s="109">
        <v>0.18436342999999999</v>
      </c>
      <c r="F153" s="109">
        <v>0.31400611</v>
      </c>
      <c r="G153" s="109">
        <v>0.50230503000000004</v>
      </c>
      <c r="H153" s="109">
        <v>0.37709378999999998</v>
      </c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s="100" customFormat="1" ht="18" customHeight="1" x14ac:dyDescent="0.2">
      <c r="A154" s="97">
        <v>2011</v>
      </c>
      <c r="B154" s="114">
        <v>0.46020166000000001</v>
      </c>
      <c r="C154" s="109">
        <v>0.41752244999999999</v>
      </c>
      <c r="D154" s="109">
        <v>1.2538104000000001</v>
      </c>
      <c r="E154" s="109">
        <v>0.17561658999999999</v>
      </c>
      <c r="F154" s="109">
        <v>0.30182054000000003</v>
      </c>
      <c r="G154" s="109">
        <v>0.48275131999999998</v>
      </c>
      <c r="H154" s="109">
        <v>0.35956202999999998</v>
      </c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s="100" customFormat="1" ht="18" customHeight="1" x14ac:dyDescent="0.2">
      <c r="A155" s="97">
        <v>2013</v>
      </c>
      <c r="B155" s="114">
        <v>0.45798674</v>
      </c>
      <c r="C155" s="109">
        <v>0.42086771000000001</v>
      </c>
      <c r="D155" s="109">
        <v>1.3130151000000001</v>
      </c>
      <c r="E155" s="109">
        <v>0.17478645000000001</v>
      </c>
      <c r="F155" s="109">
        <v>0.29810620999999998</v>
      </c>
      <c r="G155" s="109">
        <v>0.47241846999999998</v>
      </c>
      <c r="H155" s="109">
        <v>0.35433397999999999</v>
      </c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s="100" customFormat="1" ht="18" customHeight="1" x14ac:dyDescent="0.2">
      <c r="A156" s="97">
        <v>2015</v>
      </c>
      <c r="B156" s="114">
        <v>0.44334554999999998</v>
      </c>
      <c r="C156" s="109">
        <v>0.39332476999999999</v>
      </c>
      <c r="D156" s="109">
        <v>1.2840844</v>
      </c>
      <c r="E156" s="109">
        <v>0.16417016000000001</v>
      </c>
      <c r="F156" s="109">
        <v>0.28209983</v>
      </c>
      <c r="G156" s="109">
        <v>0.45483415999999999</v>
      </c>
      <c r="H156" s="109">
        <v>0.33142980999999999</v>
      </c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s="101" customFormat="1" ht="18" customHeight="1" x14ac:dyDescent="0.2">
      <c r="A157" s="104">
        <v>2017</v>
      </c>
      <c r="B157" s="115">
        <v>0.44390959000000002</v>
      </c>
      <c r="C157" s="110">
        <v>0.40342186000000002</v>
      </c>
      <c r="D157" s="110">
        <v>1.3614968999999999</v>
      </c>
      <c r="E157" s="110">
        <v>0.16583856</v>
      </c>
      <c r="F157" s="110">
        <v>0.28273148999999997</v>
      </c>
      <c r="G157" s="110">
        <v>0.4545265</v>
      </c>
      <c r="H157" s="110">
        <v>0.33183932999999999</v>
      </c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s="101" customFormat="1" ht="18" customHeight="1" x14ac:dyDescent="0.2">
      <c r="A158" s="104">
        <v>2020</v>
      </c>
      <c r="B158" s="115">
        <v>0.44810355000000002</v>
      </c>
      <c r="C158" s="110">
        <v>0.40465245999999999</v>
      </c>
      <c r="D158" s="110">
        <v>1.8395115</v>
      </c>
      <c r="E158" s="110">
        <v>0.16737780999999999</v>
      </c>
      <c r="F158" s="110">
        <v>0.29066626000000001</v>
      </c>
      <c r="G158" s="110">
        <v>0.49869635000000001</v>
      </c>
      <c r="H158" s="110">
        <v>0.34300329000000002</v>
      </c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s="100" customFormat="1" ht="18" customHeight="1" x14ac:dyDescent="0.25">
      <c r="A159" s="16" t="s">
        <v>100</v>
      </c>
      <c r="B159" s="114"/>
      <c r="C159" s="109"/>
      <c r="D159" s="109"/>
      <c r="E159" s="109"/>
      <c r="F159" s="109"/>
      <c r="G159" s="109"/>
      <c r="H159" s="109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s="100" customFormat="1" ht="18" customHeight="1" x14ac:dyDescent="0.2">
      <c r="A160" s="98" t="s">
        <v>101</v>
      </c>
      <c r="B160" s="114"/>
      <c r="C160" s="109"/>
      <c r="D160" s="109"/>
      <c r="E160" s="109"/>
      <c r="F160" s="109"/>
      <c r="G160" s="109"/>
      <c r="H160" s="109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s="100" customFormat="1" ht="18" customHeight="1" x14ac:dyDescent="0.2">
      <c r="A161" s="97">
        <v>2001</v>
      </c>
      <c r="B161" s="114">
        <v>0.56197817000000005</v>
      </c>
      <c r="C161" s="109">
        <v>0.66779270000000002</v>
      </c>
      <c r="D161" s="109">
        <v>1.8361129</v>
      </c>
      <c r="E161" s="109">
        <v>0.26778210000000002</v>
      </c>
      <c r="F161" s="109">
        <v>0.44985867000000002</v>
      </c>
      <c r="G161" s="109">
        <v>0.73185334999999996</v>
      </c>
      <c r="H161" s="109">
        <v>0.59772205</v>
      </c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s="100" customFormat="1" ht="18" customHeight="1" x14ac:dyDescent="0.2">
      <c r="A162" s="97">
        <v>2002</v>
      </c>
      <c r="B162" s="114">
        <v>0.55947119999999995</v>
      </c>
      <c r="C162" s="109">
        <v>0.67297302999999997</v>
      </c>
      <c r="D162" s="109">
        <v>2.1606326</v>
      </c>
      <c r="E162" s="109">
        <v>0.26365587000000001</v>
      </c>
      <c r="F162" s="109">
        <v>0.43623937000000002</v>
      </c>
      <c r="G162" s="109">
        <v>0.68670911000000001</v>
      </c>
      <c r="H162" s="109">
        <v>0.57315218999999995</v>
      </c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s="100" customFormat="1" ht="18" customHeight="1" x14ac:dyDescent="0.2">
      <c r="A163" s="97">
        <v>2003</v>
      </c>
      <c r="B163" s="114">
        <v>0.53481683999999996</v>
      </c>
      <c r="C163" s="109">
        <v>0.57438305999999995</v>
      </c>
      <c r="D163" s="109">
        <v>1.5713514</v>
      </c>
      <c r="E163" s="109">
        <v>0.23786898000000001</v>
      </c>
      <c r="F163" s="109">
        <v>0.40472198999999998</v>
      </c>
      <c r="G163" s="109">
        <v>0.64414256000000003</v>
      </c>
      <c r="H163" s="109">
        <v>0.51852061999999999</v>
      </c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s="100" customFormat="1" ht="18" customHeight="1" x14ac:dyDescent="0.2">
      <c r="A164" s="97">
        <v>2004</v>
      </c>
      <c r="B164" s="114">
        <v>0.54938991999999998</v>
      </c>
      <c r="C164" s="109">
        <v>0.62616035999999997</v>
      </c>
      <c r="D164" s="109">
        <v>1.7164644</v>
      </c>
      <c r="E164" s="109">
        <v>0.25173693000000003</v>
      </c>
      <c r="F164" s="109">
        <v>0.41743407999999999</v>
      </c>
      <c r="G164" s="109">
        <v>0.64253331999999996</v>
      </c>
      <c r="H164" s="109">
        <v>0.54016525999999998</v>
      </c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s="100" customFormat="1" ht="18" customHeight="1" x14ac:dyDescent="0.2">
      <c r="A165" s="97">
        <v>2005</v>
      </c>
      <c r="B165" s="114">
        <v>0.53863841999999995</v>
      </c>
      <c r="C165" s="109">
        <v>0.59343953000000005</v>
      </c>
      <c r="D165" s="109">
        <v>1.6700630999999999</v>
      </c>
      <c r="E165" s="109">
        <v>0.24178870999999999</v>
      </c>
      <c r="F165" s="109">
        <v>0.40668731000000002</v>
      </c>
      <c r="G165" s="109">
        <v>0.63256298</v>
      </c>
      <c r="H165" s="109">
        <v>0.52248006000000002</v>
      </c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s="100" customFormat="1" ht="18" customHeight="1" x14ac:dyDescent="0.2">
      <c r="A166" s="98" t="s">
        <v>102</v>
      </c>
      <c r="B166" s="114"/>
      <c r="C166" s="109"/>
      <c r="D166" s="109"/>
      <c r="E166" s="109"/>
      <c r="F166" s="109"/>
      <c r="G166" s="109"/>
      <c r="H166" s="109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s="100" customFormat="1" ht="18" customHeight="1" x14ac:dyDescent="0.2">
      <c r="A167" s="97">
        <v>2008</v>
      </c>
      <c r="B167" s="114">
        <v>0.55138684000000004</v>
      </c>
      <c r="C167" s="109">
        <v>0.61425110000000005</v>
      </c>
      <c r="D167" s="109">
        <v>1.6863448999999999</v>
      </c>
      <c r="E167" s="109">
        <v>0.25347367999999998</v>
      </c>
      <c r="F167" s="109">
        <v>0.43161068000000002</v>
      </c>
      <c r="G167" s="109">
        <v>0.68876504000000005</v>
      </c>
      <c r="H167" s="109">
        <v>0.56511420000000001</v>
      </c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s="100" customFormat="1" ht="18" customHeight="1" x14ac:dyDescent="0.2">
      <c r="A168" s="97">
        <v>2009</v>
      </c>
      <c r="B168" s="114">
        <v>0.54149886999999997</v>
      </c>
      <c r="C168" s="109">
        <v>0.59320013999999999</v>
      </c>
      <c r="D168" s="109">
        <v>1.6358192</v>
      </c>
      <c r="E168" s="109">
        <v>0.24453964</v>
      </c>
      <c r="F168" s="109">
        <v>0.41626560000000001</v>
      </c>
      <c r="G168" s="109">
        <v>0.67290477999999998</v>
      </c>
      <c r="H168" s="109">
        <v>0.53856448999999995</v>
      </c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s="100" customFormat="1" ht="18" customHeight="1" x14ac:dyDescent="0.2">
      <c r="A169" s="97">
        <v>2010</v>
      </c>
      <c r="B169" s="114">
        <v>0.54496164000000002</v>
      </c>
      <c r="C169" s="109">
        <v>0.60698169999999996</v>
      </c>
      <c r="D169" s="109">
        <v>1.7214178</v>
      </c>
      <c r="E169" s="109">
        <v>0.24768386000000001</v>
      </c>
      <c r="F169" s="109">
        <v>0.41808695000000001</v>
      </c>
      <c r="G169" s="109">
        <v>0.65870788999999996</v>
      </c>
      <c r="H169" s="109">
        <v>0.54130575999999997</v>
      </c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s="100" customFormat="1" ht="18" customHeight="1" x14ac:dyDescent="0.2">
      <c r="A170" s="97">
        <v>2011</v>
      </c>
      <c r="B170" s="114">
        <v>0.53396838000000002</v>
      </c>
      <c r="C170" s="109">
        <v>0.57826710000000003</v>
      </c>
      <c r="D170" s="109">
        <v>1.6414468</v>
      </c>
      <c r="E170" s="109">
        <v>0.23765379</v>
      </c>
      <c r="F170" s="109">
        <v>0.40371889999999999</v>
      </c>
      <c r="G170" s="109">
        <v>0.64757226000000001</v>
      </c>
      <c r="H170" s="109">
        <v>0.51707038000000005</v>
      </c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s="100" customFormat="1" ht="18" customHeight="1" x14ac:dyDescent="0.2">
      <c r="A171" s="97">
        <v>2012</v>
      </c>
      <c r="B171" s="114">
        <v>0.52530045000000003</v>
      </c>
      <c r="C171" s="109">
        <v>0.55043268000000001</v>
      </c>
      <c r="D171" s="109">
        <v>1.5497547</v>
      </c>
      <c r="E171" s="109">
        <v>0.22963923999999999</v>
      </c>
      <c r="F171" s="109">
        <v>0.39490976</v>
      </c>
      <c r="G171" s="109">
        <v>0.64242639000000001</v>
      </c>
      <c r="H171" s="109">
        <v>0.50257275999999995</v>
      </c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s="100" customFormat="1" ht="18" customHeight="1" x14ac:dyDescent="0.2">
      <c r="A172" s="97">
        <v>2013</v>
      </c>
      <c r="B172" s="114">
        <v>0.52518343000000001</v>
      </c>
      <c r="C172" s="109">
        <v>0.55420040000000004</v>
      </c>
      <c r="D172" s="109">
        <v>1.5884772</v>
      </c>
      <c r="E172" s="109">
        <v>0.23007356000000001</v>
      </c>
      <c r="F172" s="109">
        <v>0.39510890999999998</v>
      </c>
      <c r="G172" s="109">
        <v>0.64891315000000005</v>
      </c>
      <c r="H172" s="109">
        <v>0.50269969000000003</v>
      </c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s="100" customFormat="1" ht="18" customHeight="1" x14ac:dyDescent="0.2">
      <c r="A173" s="97">
        <v>2014</v>
      </c>
      <c r="B173" s="114">
        <v>0.52420085000000005</v>
      </c>
      <c r="C173" s="109">
        <v>0.55389409999999994</v>
      </c>
      <c r="D173" s="109">
        <v>1.6381878000000001</v>
      </c>
      <c r="E173" s="109">
        <v>0.22922381999999999</v>
      </c>
      <c r="F173" s="109">
        <v>0.39274135999999998</v>
      </c>
      <c r="G173" s="109">
        <v>0.63976467999999997</v>
      </c>
      <c r="H173" s="109">
        <v>0.49910610999999999</v>
      </c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s="100" customFormat="1" ht="18" customHeight="1" x14ac:dyDescent="0.2">
      <c r="A174" s="97">
        <v>2015</v>
      </c>
      <c r="B174" s="114">
        <v>0.50860300999999997</v>
      </c>
      <c r="C174" s="109">
        <v>0.51518021999999997</v>
      </c>
      <c r="D174" s="109">
        <v>1.4853623</v>
      </c>
      <c r="E174" s="109">
        <v>0.21563067999999999</v>
      </c>
      <c r="F174" s="109">
        <v>0.37272899999999998</v>
      </c>
      <c r="G174" s="109">
        <v>0.61456624000000004</v>
      </c>
      <c r="H174" s="109">
        <v>0.46634536999999998</v>
      </c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s="100" customFormat="1" ht="18" customHeight="1" x14ac:dyDescent="0.2">
      <c r="A175" s="97">
        <v>2016</v>
      </c>
      <c r="B175" s="114">
        <v>0.50434968000000002</v>
      </c>
      <c r="C175" s="109">
        <v>0.50926181000000004</v>
      </c>
      <c r="D175" s="109">
        <v>1.4790323000000001</v>
      </c>
      <c r="E175" s="109">
        <v>0.21274045999999999</v>
      </c>
      <c r="F175" s="109">
        <v>0.36781456000000001</v>
      </c>
      <c r="G175" s="109">
        <v>0.61690502000000003</v>
      </c>
      <c r="H175" s="109">
        <v>0.45814795000000003</v>
      </c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s="100" customFormat="1" ht="18" customHeight="1" x14ac:dyDescent="0.2">
      <c r="A176" s="97">
        <v>2017</v>
      </c>
      <c r="B176" s="114">
        <v>0.49560104999999999</v>
      </c>
      <c r="C176" s="109">
        <v>0.48596093000000001</v>
      </c>
      <c r="D176" s="109">
        <v>1.4043042999999999</v>
      </c>
      <c r="E176" s="109">
        <v>0.20465296999999999</v>
      </c>
      <c r="F176" s="109">
        <v>0.35527120000000001</v>
      </c>
      <c r="G176" s="109">
        <v>0.59220008999999996</v>
      </c>
      <c r="H176" s="109">
        <v>0.43852906000000003</v>
      </c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39" s="100" customFormat="1" ht="18" customHeight="1" x14ac:dyDescent="0.2">
      <c r="A177" s="97">
        <v>2018</v>
      </c>
      <c r="B177" s="114">
        <v>0.50269750000000002</v>
      </c>
      <c r="C177" s="109">
        <v>0.50550824000000005</v>
      </c>
      <c r="D177" s="109">
        <v>1.4874548999999999</v>
      </c>
      <c r="E177" s="109">
        <v>0.21102404999999999</v>
      </c>
      <c r="F177" s="109">
        <v>0.36445861000000002</v>
      </c>
      <c r="G177" s="109">
        <v>0.60015459999999998</v>
      </c>
      <c r="H177" s="109">
        <v>0.45329571000000002</v>
      </c>
      <c r="I177" s="109"/>
      <c r="J177" s="109"/>
      <c r="K177" s="109"/>
      <c r="L177" s="109"/>
      <c r="M177" s="109"/>
      <c r="N177" s="99"/>
      <c r="O177" s="99"/>
      <c r="P177" s="99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39" s="100" customFormat="1" ht="18" customHeight="1" x14ac:dyDescent="0.2">
      <c r="A178" s="97">
        <v>2019</v>
      </c>
      <c r="B178" s="114">
        <v>0.51168745000000004</v>
      </c>
      <c r="C178" s="109">
        <v>0.51926320999999998</v>
      </c>
      <c r="D178" s="109">
        <v>1.4768581999999999</v>
      </c>
      <c r="E178" s="109">
        <v>0.21803839</v>
      </c>
      <c r="F178" s="109">
        <v>0.37712195999999998</v>
      </c>
      <c r="G178" s="109">
        <v>0.61783392000000004</v>
      </c>
      <c r="H178" s="109">
        <v>0.47342620000000002</v>
      </c>
      <c r="I178" s="109"/>
      <c r="J178" s="109"/>
      <c r="K178" s="109"/>
      <c r="L178" s="109"/>
      <c r="M178" s="109"/>
      <c r="N178" s="99"/>
      <c r="O178" s="99"/>
      <c r="P178" s="99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39" s="101" customFormat="1" ht="18" customHeight="1" x14ac:dyDescent="0.2">
      <c r="A179" s="104">
        <v>2020</v>
      </c>
      <c r="B179" s="115">
        <v>0.52872286000000002</v>
      </c>
      <c r="C179" s="110">
        <v>0.57023458000000005</v>
      </c>
      <c r="D179" s="110">
        <v>2.0006872000000002</v>
      </c>
      <c r="E179" s="110">
        <v>0.23481859999999999</v>
      </c>
      <c r="F179" s="110">
        <v>0.40527804000000001</v>
      </c>
      <c r="G179" s="110">
        <v>0.67886561000000001</v>
      </c>
      <c r="H179" s="110">
        <v>0.51992417000000002</v>
      </c>
      <c r="I179" s="109"/>
      <c r="J179" s="109"/>
      <c r="K179" s="109"/>
      <c r="L179" s="109"/>
      <c r="M179" s="109"/>
      <c r="N179" s="99"/>
      <c r="O179" s="99"/>
      <c r="P179" s="99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39" s="101" customFormat="1" ht="18" customHeight="1" x14ac:dyDescent="0.2">
      <c r="A180" s="104">
        <v>2021</v>
      </c>
      <c r="B180" s="115">
        <v>0.51157792999999996</v>
      </c>
      <c r="C180" s="110">
        <v>0.51470749999999998</v>
      </c>
      <c r="D180" s="110">
        <v>1.4483858999999999</v>
      </c>
      <c r="E180" s="110">
        <v>0.21742676</v>
      </c>
      <c r="F180" s="110">
        <v>0.37795789000000002</v>
      </c>
      <c r="G180" s="110">
        <v>0.63736718000000003</v>
      </c>
      <c r="H180" s="110">
        <v>0.47471002000000001</v>
      </c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U180" s="96"/>
      <c r="V180" s="96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</row>
    <row r="181" spans="1:39" s="100" customFormat="1" ht="18" customHeight="1" x14ac:dyDescent="0.25">
      <c r="A181" s="16" t="s">
        <v>103</v>
      </c>
      <c r="B181" s="114"/>
      <c r="C181" s="109"/>
      <c r="D181" s="109"/>
      <c r="E181" s="109"/>
      <c r="F181" s="109"/>
      <c r="G181" s="109"/>
      <c r="H181" s="109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39" s="100" customFormat="1" ht="18" customHeight="1" x14ac:dyDescent="0.2">
      <c r="A182" s="98" t="s">
        <v>104</v>
      </c>
      <c r="B182" s="114"/>
      <c r="C182" s="109"/>
      <c r="D182" s="109"/>
      <c r="E182" s="109"/>
      <c r="F182" s="109"/>
      <c r="G182" s="109"/>
      <c r="H182" s="109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39" s="100" customFormat="1" ht="18" customHeight="1" x14ac:dyDescent="0.2">
      <c r="A183" s="98" t="s">
        <v>105</v>
      </c>
      <c r="B183" s="114"/>
      <c r="C183" s="109"/>
      <c r="D183" s="109"/>
      <c r="E183" s="109"/>
      <c r="F183" s="109"/>
      <c r="G183" s="109"/>
      <c r="H183" s="109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39" s="100" customFormat="1" ht="18" customHeight="1" x14ac:dyDescent="0.2">
      <c r="A184" s="97">
        <v>1989</v>
      </c>
      <c r="B184" s="114">
        <v>0.43974342</v>
      </c>
      <c r="C184" s="109">
        <v>0.35420470999999998</v>
      </c>
      <c r="D184" s="109">
        <v>1.0893206</v>
      </c>
      <c r="E184" s="109">
        <v>0.16091285</v>
      </c>
      <c r="F184" s="109">
        <v>0.29995445999999998</v>
      </c>
      <c r="G184" s="109">
        <v>0.55150259000000001</v>
      </c>
      <c r="H184" s="109">
        <v>0.35691281000000002</v>
      </c>
      <c r="I184" s="109"/>
      <c r="J184" s="109"/>
      <c r="K184" s="109"/>
      <c r="L184" s="109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39" s="100" customFormat="1" ht="18" customHeight="1" x14ac:dyDescent="0.2">
      <c r="A185" s="97">
        <v>1990</v>
      </c>
      <c r="B185" s="114">
        <v>0.43956161999999999</v>
      </c>
      <c r="C185" s="109">
        <v>0.34885623999999998</v>
      </c>
      <c r="D185" s="109">
        <v>1.0324914000000001</v>
      </c>
      <c r="E185" s="109">
        <v>0.16061223999999999</v>
      </c>
      <c r="F185" s="109">
        <v>0.3022379</v>
      </c>
      <c r="G185" s="109">
        <v>0.57195962</v>
      </c>
      <c r="H185" s="109">
        <v>0.36030424</v>
      </c>
      <c r="I185" s="109"/>
      <c r="J185" s="109"/>
      <c r="K185" s="109"/>
      <c r="L185" s="109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39" s="100" customFormat="1" ht="18" customHeight="1" x14ac:dyDescent="0.2">
      <c r="A186" s="97">
        <v>1991</v>
      </c>
      <c r="B186" s="114">
        <v>0.45351549000000002</v>
      </c>
      <c r="C186" s="109">
        <v>0.38772308999999999</v>
      </c>
      <c r="D186" s="109">
        <v>1.2258842000000001</v>
      </c>
      <c r="E186" s="109">
        <v>0.17225773</v>
      </c>
      <c r="F186" s="109">
        <v>0.31690611000000002</v>
      </c>
      <c r="G186" s="109">
        <v>0.57462787999999998</v>
      </c>
      <c r="H186" s="109">
        <v>0.38099507999999999</v>
      </c>
      <c r="I186" s="109"/>
      <c r="J186" s="109"/>
      <c r="K186" s="109"/>
      <c r="L186" s="109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39" s="100" customFormat="1" ht="18" customHeight="1" x14ac:dyDescent="0.2">
      <c r="A187" s="97">
        <v>1992</v>
      </c>
      <c r="B187" s="114">
        <v>0.44642596000000001</v>
      </c>
      <c r="C187" s="109">
        <v>0.36932334</v>
      </c>
      <c r="D187" s="109">
        <v>1.1055982</v>
      </c>
      <c r="E187" s="109">
        <v>0.16624373000000001</v>
      </c>
      <c r="F187" s="109">
        <v>0.30734067999999998</v>
      </c>
      <c r="G187" s="109">
        <v>0.56420402999999997</v>
      </c>
      <c r="H187" s="109">
        <v>0.36744441</v>
      </c>
      <c r="I187" s="109"/>
      <c r="J187" s="109"/>
      <c r="K187" s="109"/>
      <c r="L187" s="109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39" s="100" customFormat="1" ht="18" customHeight="1" x14ac:dyDescent="0.2">
      <c r="A188" s="97">
        <v>1993</v>
      </c>
      <c r="B188" s="114">
        <v>0.44685540000000001</v>
      </c>
      <c r="C188" s="109">
        <v>0.36521126999999998</v>
      </c>
      <c r="D188" s="109">
        <v>1.1173234000000001</v>
      </c>
      <c r="E188" s="109">
        <v>0.16525925</v>
      </c>
      <c r="F188" s="109">
        <v>0.30670813000000002</v>
      </c>
      <c r="G188" s="109">
        <v>0.58325835999999998</v>
      </c>
      <c r="H188" s="109">
        <v>0.36678296999999999</v>
      </c>
      <c r="I188" s="109"/>
      <c r="J188" s="109"/>
      <c r="K188" s="109"/>
      <c r="L188" s="109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39" s="100" customFormat="1" ht="18" customHeight="1" x14ac:dyDescent="0.2">
      <c r="A189" s="97">
        <v>1994</v>
      </c>
      <c r="B189" s="114">
        <v>0.45808369999999998</v>
      </c>
      <c r="C189" s="109">
        <v>0.39408874999999999</v>
      </c>
      <c r="D189" s="109">
        <v>1.1735074999999999</v>
      </c>
      <c r="E189" s="109">
        <v>0.17441206000000001</v>
      </c>
      <c r="F189" s="109">
        <v>0.31684943999999998</v>
      </c>
      <c r="G189" s="109">
        <v>0.56144894000000001</v>
      </c>
      <c r="H189" s="109">
        <v>0.38140559000000002</v>
      </c>
      <c r="I189" s="109"/>
      <c r="J189" s="109"/>
      <c r="K189" s="109"/>
      <c r="L189" s="109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39" s="100" customFormat="1" ht="18" customHeight="1" x14ac:dyDescent="0.2">
      <c r="A190" s="97">
        <v>1995</v>
      </c>
      <c r="B190" s="114">
        <v>0.44747630999999999</v>
      </c>
      <c r="C190" s="109">
        <v>0.36590561999999999</v>
      </c>
      <c r="D190" s="109">
        <v>1.0767865000000001</v>
      </c>
      <c r="E190" s="109">
        <v>0.16593810000000001</v>
      </c>
      <c r="F190" s="109">
        <v>0.30748194000000001</v>
      </c>
      <c r="G190" s="109">
        <v>0.57111787999999997</v>
      </c>
      <c r="H190" s="109">
        <v>0.36788724</v>
      </c>
      <c r="I190" s="109"/>
      <c r="J190" s="109"/>
      <c r="K190" s="109"/>
      <c r="L190" s="109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39" s="100" customFormat="1" ht="18" customHeight="1" x14ac:dyDescent="0.2">
      <c r="A191" s="97">
        <v>1996</v>
      </c>
      <c r="B191" s="114">
        <v>0.45493362999999998</v>
      </c>
      <c r="C191" s="109">
        <v>0.37099388</v>
      </c>
      <c r="D191" s="109">
        <v>1.0526058</v>
      </c>
      <c r="E191" s="109">
        <v>0.17010784000000001</v>
      </c>
      <c r="F191" s="109">
        <v>0.32011172999999998</v>
      </c>
      <c r="G191" s="109">
        <v>0.99056549000000005</v>
      </c>
      <c r="H191" s="109">
        <v>0.38547343000000001</v>
      </c>
      <c r="I191" s="109"/>
      <c r="J191" s="109"/>
      <c r="K191" s="109"/>
      <c r="L191" s="109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39" s="100" customFormat="1" ht="18" customHeight="1" x14ac:dyDescent="0.2">
      <c r="A192" s="97">
        <v>1997</v>
      </c>
      <c r="B192" s="114">
        <v>0.44898180999999998</v>
      </c>
      <c r="C192" s="109">
        <v>0.36728052</v>
      </c>
      <c r="D192" s="109">
        <v>1.0816543999999999</v>
      </c>
      <c r="E192" s="109">
        <v>0.16594755999999999</v>
      </c>
      <c r="F192" s="109">
        <v>0.30522495999999999</v>
      </c>
      <c r="G192" s="109">
        <v>0.54209565000000004</v>
      </c>
      <c r="H192" s="109">
        <v>0.36447632000000002</v>
      </c>
      <c r="I192" s="109"/>
      <c r="J192" s="109"/>
      <c r="K192" s="109"/>
      <c r="L192" s="109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s="100" customFormat="1" ht="18" customHeight="1" x14ac:dyDescent="0.2">
      <c r="A193" s="97">
        <v>1998</v>
      </c>
      <c r="B193" s="114">
        <v>0.45053658000000002</v>
      </c>
      <c r="C193" s="109">
        <v>0.36561120000000003</v>
      </c>
      <c r="D193" s="109">
        <v>1.0547226999999999</v>
      </c>
      <c r="E193" s="109">
        <v>0.16579141</v>
      </c>
      <c r="F193" s="109">
        <v>0.30416256000000003</v>
      </c>
      <c r="G193" s="109">
        <v>0.53366192000000001</v>
      </c>
      <c r="H193" s="109">
        <v>0.36231239999999998</v>
      </c>
      <c r="I193" s="109"/>
      <c r="J193" s="109"/>
      <c r="K193" s="109"/>
      <c r="L193" s="109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s="100" customFormat="1" ht="18" customHeight="1" x14ac:dyDescent="0.2">
      <c r="A194" s="97">
        <v>1999</v>
      </c>
      <c r="B194" s="114">
        <v>0.47009736000000002</v>
      </c>
      <c r="C194" s="109">
        <v>0.40177182</v>
      </c>
      <c r="D194" s="109">
        <v>1.1156645999999999</v>
      </c>
      <c r="E194" s="109">
        <v>0.18087764000000001</v>
      </c>
      <c r="F194" s="109">
        <v>0.32942862000000001</v>
      </c>
      <c r="G194" s="109">
        <v>0.57509719000000004</v>
      </c>
      <c r="H194" s="109">
        <v>0.39932142999999998</v>
      </c>
      <c r="I194" s="109"/>
      <c r="J194" s="109"/>
      <c r="K194" s="109"/>
      <c r="L194" s="109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s="100" customFormat="1" ht="18" customHeight="1" x14ac:dyDescent="0.2">
      <c r="A195" s="97">
        <v>2000</v>
      </c>
      <c r="B195" s="114">
        <v>0.46741929999999998</v>
      </c>
      <c r="C195" s="109">
        <v>0.39994408999999997</v>
      </c>
      <c r="D195" s="109">
        <v>1.1203022</v>
      </c>
      <c r="E195" s="109">
        <v>0.18009351000000001</v>
      </c>
      <c r="F195" s="109">
        <v>0.33272857</v>
      </c>
      <c r="G195" s="109">
        <v>0.99096393000000005</v>
      </c>
      <c r="H195" s="109">
        <v>0.40490799999999999</v>
      </c>
      <c r="I195" s="109"/>
      <c r="J195" s="109"/>
      <c r="K195" s="109"/>
      <c r="L195" s="109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s="100" customFormat="1" ht="18" customHeight="1" x14ac:dyDescent="0.2">
      <c r="A196" s="97">
        <v>2001</v>
      </c>
      <c r="B196" s="114">
        <v>0.49899996000000002</v>
      </c>
      <c r="C196" s="109">
        <v>0.47361881</v>
      </c>
      <c r="D196" s="109">
        <v>1.3103347000000001</v>
      </c>
      <c r="E196" s="109">
        <v>0.20578462</v>
      </c>
      <c r="F196" s="109">
        <v>0.36533603999999997</v>
      </c>
      <c r="G196" s="109">
        <v>0.62793394999999996</v>
      </c>
      <c r="H196" s="109">
        <v>0.45502224000000002</v>
      </c>
      <c r="I196" s="109"/>
      <c r="J196" s="109"/>
      <c r="K196" s="109"/>
      <c r="L196" s="109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s="100" customFormat="1" ht="18" customHeight="1" x14ac:dyDescent="0.2">
      <c r="A197" s="107" t="s">
        <v>30</v>
      </c>
      <c r="B197" s="114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s="100" customFormat="1" ht="18" customHeight="1" x14ac:dyDescent="0.2">
      <c r="A198" s="97">
        <v>2001</v>
      </c>
      <c r="B198" s="114">
        <v>0.51351281000000004</v>
      </c>
      <c r="C198" s="109">
        <v>0.50304466999999997</v>
      </c>
      <c r="D198" s="109">
        <v>1.3521164999999999</v>
      </c>
      <c r="E198" s="109">
        <v>0.21847037</v>
      </c>
      <c r="F198" s="109">
        <v>0.38834967999999997</v>
      </c>
      <c r="G198" s="109">
        <v>0.68271495999999998</v>
      </c>
      <c r="H198" s="109">
        <v>0.49170118000000002</v>
      </c>
      <c r="I198" s="109"/>
      <c r="J198" s="109"/>
      <c r="K198" s="109"/>
      <c r="L198" s="109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s="100" customFormat="1" ht="18" customHeight="1" x14ac:dyDescent="0.2">
      <c r="A199" s="97">
        <v>2002</v>
      </c>
      <c r="B199" s="114">
        <v>0.51591889000000002</v>
      </c>
      <c r="C199" s="109">
        <v>0.52008940999999997</v>
      </c>
      <c r="D199" s="109">
        <v>1.464367</v>
      </c>
      <c r="E199" s="109">
        <v>0.2210878</v>
      </c>
      <c r="F199" s="109">
        <v>0.38707005999999999</v>
      </c>
      <c r="G199" s="109">
        <v>0.65553707999999999</v>
      </c>
      <c r="H199" s="109">
        <v>0.48986473000000003</v>
      </c>
      <c r="I199" s="109"/>
      <c r="J199" s="109"/>
      <c r="K199" s="109"/>
      <c r="L199" s="109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s="100" customFormat="1" ht="18" customHeight="1" x14ac:dyDescent="0.2">
      <c r="A200" s="97">
        <v>2003</v>
      </c>
      <c r="B200" s="114">
        <v>0.49125183</v>
      </c>
      <c r="C200" s="109">
        <v>0.44778227999999998</v>
      </c>
      <c r="D200" s="109">
        <v>1.2478606000000001</v>
      </c>
      <c r="E200" s="109">
        <v>0.19912663999999999</v>
      </c>
      <c r="F200" s="109">
        <v>0.36120869999999999</v>
      </c>
      <c r="G200" s="109">
        <v>0.63387910000000003</v>
      </c>
      <c r="H200" s="109">
        <v>0.44782376000000002</v>
      </c>
      <c r="I200" s="109"/>
      <c r="J200" s="109"/>
      <c r="K200" s="109"/>
      <c r="L200" s="109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s="100" customFormat="1" ht="18" customHeight="1" x14ac:dyDescent="0.2">
      <c r="A201" s="97">
        <v>2004</v>
      </c>
      <c r="B201" s="114">
        <v>0.48311967</v>
      </c>
      <c r="C201" s="109">
        <v>0.43054417</v>
      </c>
      <c r="D201" s="109">
        <v>1.1943018000000001</v>
      </c>
      <c r="E201" s="109">
        <v>0.19197966</v>
      </c>
      <c r="F201" s="109">
        <v>0.34869524000000002</v>
      </c>
      <c r="G201" s="109">
        <v>0.63069907999999997</v>
      </c>
      <c r="H201" s="109">
        <v>0.42877838000000001</v>
      </c>
      <c r="I201" s="109"/>
      <c r="J201" s="109"/>
      <c r="K201" s="109"/>
      <c r="L201" s="109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s="100" customFormat="1" ht="18" customHeight="1" x14ac:dyDescent="0.2">
      <c r="A202" s="97">
        <v>2005</v>
      </c>
      <c r="B202" s="114">
        <v>0.47434124999999999</v>
      </c>
      <c r="C202" s="109">
        <v>0.41381127000000001</v>
      </c>
      <c r="D202" s="109">
        <v>1.1804509999999999</v>
      </c>
      <c r="E202" s="109">
        <v>0.18400736000000001</v>
      </c>
      <c r="F202" s="109">
        <v>0.33209265999999998</v>
      </c>
      <c r="G202" s="109">
        <v>0.57054863</v>
      </c>
      <c r="H202" s="109">
        <v>0.40336914000000001</v>
      </c>
      <c r="I202" s="109"/>
      <c r="J202" s="109"/>
      <c r="K202" s="109"/>
      <c r="L202" s="109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s="100" customFormat="1" ht="18" customHeight="1" x14ac:dyDescent="0.2">
      <c r="A203" s="97">
        <v>2006</v>
      </c>
      <c r="B203" s="114">
        <v>0.49176731000000001</v>
      </c>
      <c r="C203" s="109">
        <v>0.45880748999999998</v>
      </c>
      <c r="D203" s="109">
        <v>1.2882834000000001</v>
      </c>
      <c r="E203" s="109">
        <v>0.19887748</v>
      </c>
      <c r="F203" s="109">
        <v>0.35136371</v>
      </c>
      <c r="G203" s="109">
        <v>0.58902058999999996</v>
      </c>
      <c r="H203" s="109">
        <v>0.43278042999999999</v>
      </c>
      <c r="I203" s="109"/>
      <c r="J203" s="109"/>
      <c r="K203" s="109"/>
      <c r="L203" s="109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s="100" customFormat="1" ht="18" customHeight="1" x14ac:dyDescent="0.2">
      <c r="A204" s="97">
        <v>2007</v>
      </c>
      <c r="B204" s="114">
        <v>0.49281104999999997</v>
      </c>
      <c r="C204" s="109">
        <v>0.48261395000000001</v>
      </c>
      <c r="D204" s="109">
        <v>1.4757693000000001</v>
      </c>
      <c r="E204" s="109">
        <v>0.20172799</v>
      </c>
      <c r="F204" s="109">
        <v>0.34883662999999998</v>
      </c>
      <c r="G204" s="109">
        <v>0.57564300000000002</v>
      </c>
      <c r="H204" s="109">
        <v>0.42880980000000002</v>
      </c>
      <c r="I204" s="109"/>
      <c r="J204" s="109"/>
      <c r="K204" s="109"/>
      <c r="L204" s="109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s="100" customFormat="1" ht="18" customHeight="1" x14ac:dyDescent="0.2">
      <c r="A205" s="97">
        <v>2008</v>
      </c>
      <c r="B205" s="114">
        <v>0.48517872000000001</v>
      </c>
      <c r="C205" s="109">
        <v>0.45232221</v>
      </c>
      <c r="D205" s="109">
        <v>1.3128407</v>
      </c>
      <c r="E205" s="109">
        <v>0.19405591999999999</v>
      </c>
      <c r="F205" s="109">
        <v>0.34091344000000001</v>
      </c>
      <c r="G205" s="109">
        <v>0.57003102999999999</v>
      </c>
      <c r="H205" s="109">
        <v>0.41683643999999997</v>
      </c>
      <c r="I205" s="109"/>
      <c r="J205" s="109"/>
      <c r="K205" s="109"/>
      <c r="L205" s="109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s="100" customFormat="1" ht="18" customHeight="1" x14ac:dyDescent="0.2">
      <c r="A206" s="97">
        <v>2009</v>
      </c>
      <c r="B206" s="114">
        <v>0.50406200999999995</v>
      </c>
      <c r="C206" s="109">
        <v>0.48349406</v>
      </c>
      <c r="D206" s="109">
        <v>1.3342328999999999</v>
      </c>
      <c r="E206" s="109">
        <v>0.20835386</v>
      </c>
      <c r="F206" s="109">
        <v>0.36514317000000002</v>
      </c>
      <c r="G206" s="109">
        <v>0.60262804999999997</v>
      </c>
      <c r="H206" s="109">
        <v>0.45404063</v>
      </c>
      <c r="I206" s="109"/>
      <c r="J206" s="109"/>
      <c r="K206" s="109"/>
      <c r="L206" s="109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s="100" customFormat="1" ht="18" customHeight="1" x14ac:dyDescent="0.2">
      <c r="A207" s="107" t="s">
        <v>106</v>
      </c>
      <c r="B207" s="114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s="100" customFormat="1" ht="18" customHeight="1" x14ac:dyDescent="0.2">
      <c r="A208" s="97">
        <v>2010</v>
      </c>
      <c r="B208" s="114">
        <v>0.47952507999999999</v>
      </c>
      <c r="C208" s="109">
        <v>0.43363181000000001</v>
      </c>
      <c r="D208" s="109">
        <v>1.2470991</v>
      </c>
      <c r="E208" s="109">
        <v>0.18829977000000001</v>
      </c>
      <c r="F208" s="109">
        <v>0.33297757</v>
      </c>
      <c r="G208" s="109">
        <v>0.55500479000000003</v>
      </c>
      <c r="H208" s="109">
        <v>0.40515147000000001</v>
      </c>
      <c r="I208" s="109"/>
      <c r="J208" s="109"/>
      <c r="K208" s="109"/>
      <c r="L208" s="109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8" s="100" customFormat="1" ht="18" customHeight="1" x14ac:dyDescent="0.2">
      <c r="A209" s="97">
        <v>2011</v>
      </c>
      <c r="B209" s="114">
        <v>0.48669605999999999</v>
      </c>
      <c r="C209" s="109">
        <v>0.45140455000000002</v>
      </c>
      <c r="D209" s="109">
        <v>1.3896558000000001</v>
      </c>
      <c r="E209" s="109">
        <v>0.19460870999999999</v>
      </c>
      <c r="F209" s="109">
        <v>0.34419137999999999</v>
      </c>
      <c r="G209" s="109">
        <v>0.57455140000000005</v>
      </c>
      <c r="H209" s="109">
        <v>0.42225204</v>
      </c>
      <c r="I209" s="109"/>
      <c r="J209" s="109"/>
      <c r="K209" s="109"/>
      <c r="L209" s="109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8" s="100" customFormat="1" ht="18" customHeight="1" x14ac:dyDescent="0.2">
      <c r="A210" s="97">
        <v>2012</v>
      </c>
      <c r="B210" s="114">
        <v>0.48363434</v>
      </c>
      <c r="C210" s="109">
        <v>0.44030309000000001</v>
      </c>
      <c r="D210" s="109">
        <v>1.2804481999999999</v>
      </c>
      <c r="E210" s="109">
        <v>0.19190034</v>
      </c>
      <c r="F210" s="109">
        <v>0.34120487999999999</v>
      </c>
      <c r="G210" s="109">
        <v>0.57058836999999996</v>
      </c>
      <c r="H210" s="109">
        <v>0.41741103000000002</v>
      </c>
      <c r="I210" s="109"/>
      <c r="J210" s="109"/>
      <c r="K210" s="109"/>
      <c r="L210" s="109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8" s="100" customFormat="1" ht="18" customHeight="1" x14ac:dyDescent="0.2">
      <c r="A211" s="97">
        <v>2013</v>
      </c>
      <c r="B211" s="114">
        <v>0.49129981</v>
      </c>
      <c r="C211" s="109">
        <v>0.44633323000000003</v>
      </c>
      <c r="D211" s="109">
        <v>1.2273109</v>
      </c>
      <c r="E211" s="109">
        <v>0.19682222999999999</v>
      </c>
      <c r="F211" s="109">
        <v>0.35119487999999999</v>
      </c>
      <c r="G211" s="109">
        <v>0.58854496999999995</v>
      </c>
      <c r="H211" s="109">
        <v>0.43300157</v>
      </c>
      <c r="I211" s="109"/>
      <c r="J211" s="109"/>
      <c r="K211" s="109"/>
      <c r="L211" s="109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8" s="100" customFormat="1" ht="18" customHeight="1" x14ac:dyDescent="0.2">
      <c r="A212" s="97">
        <v>2014</v>
      </c>
      <c r="B212" s="114">
        <v>0.48571001000000003</v>
      </c>
      <c r="C212" s="109">
        <v>0.43151609000000002</v>
      </c>
      <c r="D212" s="109">
        <v>1.1756545</v>
      </c>
      <c r="E212" s="109">
        <v>0.19151962</v>
      </c>
      <c r="F212" s="109">
        <v>0.34246842999999999</v>
      </c>
      <c r="G212" s="109">
        <v>0.58166821999999996</v>
      </c>
      <c r="H212" s="109">
        <v>0.41960173000000001</v>
      </c>
      <c r="I212" s="109"/>
      <c r="J212" s="109"/>
      <c r="K212" s="109"/>
      <c r="L212" s="109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8" s="100" customFormat="1" ht="18" customHeight="1" x14ac:dyDescent="0.2">
      <c r="A213" s="97">
        <v>2015</v>
      </c>
      <c r="B213" s="114">
        <v>0.48305485999999997</v>
      </c>
      <c r="C213" s="109">
        <v>0.42618399000000001</v>
      </c>
      <c r="D213" s="109">
        <v>1.1628921000000001</v>
      </c>
      <c r="E213" s="109">
        <v>0.18945413999999999</v>
      </c>
      <c r="F213" s="109">
        <v>0.33923268000000001</v>
      </c>
      <c r="G213" s="109">
        <v>0.57289500999999998</v>
      </c>
      <c r="H213" s="109">
        <v>0.41438560000000002</v>
      </c>
      <c r="I213" s="109"/>
      <c r="J213" s="109"/>
      <c r="K213" s="109"/>
      <c r="L213" s="109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8" s="100" customFormat="1" ht="18" customHeight="1" x14ac:dyDescent="0.2">
      <c r="A214" s="97">
        <v>2016</v>
      </c>
      <c r="B214" s="114">
        <v>0.48637775</v>
      </c>
      <c r="C214" s="109">
        <v>0.43726251999999999</v>
      </c>
      <c r="D214" s="109">
        <v>1.2176412999999999</v>
      </c>
      <c r="E214" s="109">
        <v>0.19247454</v>
      </c>
      <c r="F214" s="109">
        <v>0.34221246</v>
      </c>
      <c r="G214" s="109">
        <v>0.56462447999999998</v>
      </c>
      <c r="H214" s="109">
        <v>0.41904759000000003</v>
      </c>
      <c r="I214" s="109"/>
      <c r="J214" s="109"/>
      <c r="K214" s="109"/>
      <c r="L214" s="109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8" s="100" customFormat="1" ht="18" customHeight="1" x14ac:dyDescent="0.2">
      <c r="A215" s="97">
        <v>2017</v>
      </c>
      <c r="B215" s="114">
        <v>0.48304682999999998</v>
      </c>
      <c r="C215" s="109">
        <v>0.43346303000000003</v>
      </c>
      <c r="D215" s="109">
        <v>1.2291622</v>
      </c>
      <c r="E215" s="109">
        <v>0.18969796999999999</v>
      </c>
      <c r="F215" s="109">
        <v>0.33598477999999998</v>
      </c>
      <c r="G215" s="109">
        <v>0.55870892999999999</v>
      </c>
      <c r="H215" s="109">
        <v>0.40977545999999998</v>
      </c>
      <c r="I215" s="109"/>
      <c r="J215" s="109"/>
      <c r="K215" s="109"/>
      <c r="L215" s="109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8" s="100" customFormat="1" ht="18" customHeight="1" x14ac:dyDescent="0.2">
      <c r="A216" s="97">
        <v>2018</v>
      </c>
      <c r="B216" s="114">
        <v>0.47882101999999999</v>
      </c>
      <c r="C216" s="109">
        <v>0.42448251999999997</v>
      </c>
      <c r="D216" s="109">
        <v>1.2339049</v>
      </c>
      <c r="E216" s="109">
        <v>0.18705765999999999</v>
      </c>
      <c r="F216" s="109">
        <v>0.33466826999999999</v>
      </c>
      <c r="G216" s="109">
        <v>0.56281692999999999</v>
      </c>
      <c r="H216" s="109">
        <v>0.40747091000000002</v>
      </c>
      <c r="I216" s="99"/>
      <c r="J216" s="99"/>
      <c r="K216" s="99"/>
      <c r="L216" s="99"/>
      <c r="M216" s="99"/>
      <c r="N216" s="99"/>
      <c r="O216" s="99"/>
      <c r="P216" s="99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8" s="100" customFormat="1" ht="18" customHeight="1" x14ac:dyDescent="0.2">
      <c r="A217" s="97">
        <v>2019</v>
      </c>
      <c r="B217" s="114">
        <v>0.48141907</v>
      </c>
      <c r="C217" s="109">
        <v>0.42960542000000002</v>
      </c>
      <c r="D217" s="109">
        <v>1.2372392000000001</v>
      </c>
      <c r="E217" s="109">
        <v>0.18827831</v>
      </c>
      <c r="F217" s="109">
        <v>0.33413451</v>
      </c>
      <c r="G217" s="109">
        <v>0.54913447999999998</v>
      </c>
      <c r="H217" s="109">
        <v>0.40639088000000001</v>
      </c>
      <c r="I217" s="99"/>
      <c r="J217" s="99"/>
      <c r="K217" s="99"/>
      <c r="L217" s="99"/>
      <c r="M217" s="99"/>
      <c r="N217" s="99"/>
      <c r="O217" s="99"/>
      <c r="P217" s="99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8" s="100" customFormat="1" ht="18" customHeight="1" x14ac:dyDescent="0.2">
      <c r="A218" s="97">
        <v>2020</v>
      </c>
      <c r="B218" s="114">
        <v>0.49130531</v>
      </c>
      <c r="C218" s="109">
        <v>0.43620118000000002</v>
      </c>
      <c r="D218" s="109">
        <v>1.1624791000000001</v>
      </c>
      <c r="E218" s="109">
        <v>0.1953077</v>
      </c>
      <c r="F218" s="109">
        <v>0.35093697000000001</v>
      </c>
      <c r="G218" s="109">
        <v>0.59469590000000006</v>
      </c>
      <c r="H218" s="109">
        <v>0.43194300000000002</v>
      </c>
      <c r="I218" s="99"/>
      <c r="J218" s="99"/>
      <c r="K218" s="99"/>
      <c r="L218" s="99"/>
      <c r="M218" s="99"/>
      <c r="N218" s="99"/>
      <c r="O218" s="99"/>
      <c r="P218" s="99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8" s="100" customFormat="1" ht="18" customHeight="1" x14ac:dyDescent="0.2">
      <c r="A219" s="97">
        <v>2021</v>
      </c>
      <c r="B219" s="114">
        <v>0.48652199000000002</v>
      </c>
      <c r="C219" s="109">
        <v>0.44821588000000001</v>
      </c>
      <c r="D219" s="109">
        <v>1.354603</v>
      </c>
      <c r="E219" s="109">
        <v>0.19343336</v>
      </c>
      <c r="F219" s="109">
        <v>0.34090303</v>
      </c>
      <c r="G219" s="109">
        <v>0.55685037000000004</v>
      </c>
      <c r="H219" s="109">
        <v>0.41652346000000001</v>
      </c>
      <c r="I219" s="109"/>
      <c r="J219" s="109"/>
      <c r="K219" s="109"/>
      <c r="L219" s="109"/>
      <c r="M219" s="109"/>
      <c r="N219" s="109"/>
      <c r="O219" s="109"/>
      <c r="P219" s="99"/>
      <c r="Q219" s="99"/>
      <c r="R219" s="99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</row>
    <row r="220" spans="1:28" s="100" customFormat="1" ht="18" customHeight="1" x14ac:dyDescent="0.25">
      <c r="A220" s="16" t="s">
        <v>107</v>
      </c>
      <c r="B220" s="114"/>
      <c r="C220" s="109"/>
      <c r="D220" s="109"/>
      <c r="E220" s="109"/>
      <c r="F220" s="109"/>
      <c r="G220" s="109"/>
      <c r="H220" s="109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8" s="100" customFormat="1" ht="18" customHeight="1" x14ac:dyDescent="0.2">
      <c r="A221" s="98" t="s">
        <v>108</v>
      </c>
      <c r="B221" s="114"/>
      <c r="C221" s="109"/>
      <c r="D221" s="109"/>
      <c r="E221" s="109"/>
      <c r="F221" s="109"/>
      <c r="G221" s="109"/>
      <c r="H221" s="109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8" s="100" customFormat="1" ht="18" customHeight="1" x14ac:dyDescent="0.2">
      <c r="A222" s="97">
        <v>1996</v>
      </c>
      <c r="B222" s="114">
        <v>0.47207693000000001</v>
      </c>
      <c r="C222" s="109">
        <v>0.41706724000000001</v>
      </c>
      <c r="D222" s="109">
        <v>1.1867246</v>
      </c>
      <c r="E222" s="109">
        <v>0.18314675</v>
      </c>
      <c r="F222" s="109">
        <v>0.32743693000000001</v>
      </c>
      <c r="G222" s="109">
        <v>0.58884126000000003</v>
      </c>
      <c r="H222" s="109">
        <v>0.39658703000000001</v>
      </c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8" s="100" customFormat="1" ht="18" customHeight="1" x14ac:dyDescent="0.2">
      <c r="A223" s="97">
        <v>1997</v>
      </c>
      <c r="B223" s="114">
        <v>0.48539106999999998</v>
      </c>
      <c r="C223" s="109">
        <v>0.48018952999999998</v>
      </c>
      <c r="D223" s="109">
        <v>1.5268938999999999</v>
      </c>
      <c r="E223" s="109">
        <v>0.19880452000000001</v>
      </c>
      <c r="F223" s="109">
        <v>0.34502907999999999</v>
      </c>
      <c r="G223" s="109">
        <v>0.57213535000000004</v>
      </c>
      <c r="H223" s="109">
        <v>0.42298859999999999</v>
      </c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8" s="100" customFormat="1" ht="18" customHeight="1" x14ac:dyDescent="0.2">
      <c r="A224" s="98" t="s">
        <v>109</v>
      </c>
      <c r="B224" s="114"/>
      <c r="C224" s="109"/>
      <c r="D224" s="109"/>
      <c r="E224" s="109"/>
      <c r="F224" s="109"/>
      <c r="G224" s="109"/>
      <c r="H224" s="109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s="100" customFormat="1" ht="18" customHeight="1" x14ac:dyDescent="0.2">
      <c r="A225" s="97">
        <v>2000</v>
      </c>
      <c r="B225" s="114">
        <v>0.51408690000000001</v>
      </c>
      <c r="C225" s="109">
        <v>0.53279368000000005</v>
      </c>
      <c r="D225" s="109">
        <v>1.6598814</v>
      </c>
      <c r="E225" s="109">
        <v>0.22053700000000001</v>
      </c>
      <c r="F225" s="109">
        <v>0.37964624000000002</v>
      </c>
      <c r="G225" s="109">
        <v>0.61630805</v>
      </c>
      <c r="H225" s="109">
        <v>0.47703723999999997</v>
      </c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s="100" customFormat="1" ht="18" customHeight="1" x14ac:dyDescent="0.2">
      <c r="A226" s="97">
        <v>2001</v>
      </c>
      <c r="B226" s="114">
        <v>0.49995434</v>
      </c>
      <c r="C226" s="109">
        <v>0.48274298999999998</v>
      </c>
      <c r="D226" s="109">
        <v>1.3478945</v>
      </c>
      <c r="E226" s="109">
        <v>0.20563481</v>
      </c>
      <c r="F226" s="109">
        <v>0.35652520999999998</v>
      </c>
      <c r="G226" s="109">
        <v>0.56752100000000005</v>
      </c>
      <c r="H226" s="109">
        <v>0.4402933</v>
      </c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s="100" customFormat="1" ht="18" customHeight="1" x14ac:dyDescent="0.2">
      <c r="A227" s="97">
        <v>2002</v>
      </c>
      <c r="B227" s="114">
        <v>0.49579662000000002</v>
      </c>
      <c r="C227" s="109">
        <v>0.47149670999999999</v>
      </c>
      <c r="D227" s="109">
        <v>1.3227572000000001</v>
      </c>
      <c r="E227" s="109">
        <v>0.20370471000000001</v>
      </c>
      <c r="F227" s="109">
        <v>0.35983245000000003</v>
      </c>
      <c r="G227" s="109">
        <v>0.59596718999999998</v>
      </c>
      <c r="H227" s="109">
        <v>0.44565312000000001</v>
      </c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s="100" customFormat="1" ht="18" customHeight="1" x14ac:dyDescent="0.2">
      <c r="A228" s="97">
        <v>2003</v>
      </c>
      <c r="B228" s="114">
        <v>0.52033965999999998</v>
      </c>
      <c r="C228" s="109">
        <v>0.55225838999999999</v>
      </c>
      <c r="D228" s="109">
        <v>1.5509679999999999</v>
      </c>
      <c r="E228" s="109">
        <v>0.22643173</v>
      </c>
      <c r="F228" s="109">
        <v>0.38311361999999999</v>
      </c>
      <c r="G228" s="109">
        <v>0.60289121999999995</v>
      </c>
      <c r="H228" s="109">
        <v>0.48315141</v>
      </c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s="100" customFormat="1" ht="18" customHeight="1" x14ac:dyDescent="0.2">
      <c r="A229" s="97">
        <v>2004</v>
      </c>
      <c r="B229" s="114">
        <v>0.51994231999999996</v>
      </c>
      <c r="C229" s="109">
        <v>0.57699299999999998</v>
      </c>
      <c r="D229" s="109">
        <v>1.8803736</v>
      </c>
      <c r="E229" s="109">
        <v>0.22814798999999999</v>
      </c>
      <c r="F229" s="109">
        <v>0.38097402000000002</v>
      </c>
      <c r="G229" s="109">
        <v>0.61381719000000001</v>
      </c>
      <c r="H229" s="109">
        <v>0.47905602000000003</v>
      </c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s="100" customFormat="1" ht="18" customHeight="1" x14ac:dyDescent="0.2">
      <c r="A230" s="107" t="s">
        <v>110</v>
      </c>
      <c r="B230" s="114"/>
      <c r="C230" s="109"/>
      <c r="D230" s="109"/>
      <c r="E230" s="109"/>
      <c r="F230" s="109"/>
      <c r="G230" s="109"/>
      <c r="H230" s="109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s="100" customFormat="1" ht="18" customHeight="1" x14ac:dyDescent="0.2">
      <c r="A231" s="97">
        <v>2005</v>
      </c>
      <c r="B231" s="114">
        <v>0.49929266</v>
      </c>
      <c r="C231" s="109">
        <v>0.49347057999999999</v>
      </c>
      <c r="D231" s="109">
        <v>1.4810951000000001</v>
      </c>
      <c r="E231" s="109">
        <v>0.20641962999999999</v>
      </c>
      <c r="F231" s="109">
        <v>0.35589270000000001</v>
      </c>
      <c r="G231" s="109">
        <v>0.57184000000000001</v>
      </c>
      <c r="H231" s="109">
        <v>0.43953337999999997</v>
      </c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s="100" customFormat="1" ht="18" customHeight="1" x14ac:dyDescent="0.2">
      <c r="A232" s="97">
        <v>2006</v>
      </c>
      <c r="B232" s="114">
        <v>0.51936786000000001</v>
      </c>
      <c r="C232" s="109">
        <v>0.56268169999999995</v>
      </c>
      <c r="D232" s="109">
        <v>1.6787087999999999</v>
      </c>
      <c r="E232" s="109">
        <v>0.22617134</v>
      </c>
      <c r="F232" s="109">
        <v>0.37898869000000002</v>
      </c>
      <c r="G232" s="109">
        <v>0.58667451999999998</v>
      </c>
      <c r="H232" s="109">
        <v>0.47630509999999998</v>
      </c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s="100" customFormat="1" ht="18" customHeight="1" x14ac:dyDescent="0.2">
      <c r="A233" s="97">
        <v>2007</v>
      </c>
      <c r="B233" s="114">
        <v>0.48809554999999999</v>
      </c>
      <c r="C233" s="109">
        <v>0.46596272</v>
      </c>
      <c r="D233" s="109">
        <v>1.3565598000000001</v>
      </c>
      <c r="E233" s="109">
        <v>0.19694259</v>
      </c>
      <c r="F233" s="109">
        <v>0.34107527999999998</v>
      </c>
      <c r="G233" s="109">
        <v>0.56960701999999996</v>
      </c>
      <c r="H233" s="109">
        <v>0.41674582999999998</v>
      </c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s="100" customFormat="1" ht="18" customHeight="1" x14ac:dyDescent="0.2">
      <c r="A234" s="98" t="s">
        <v>111</v>
      </c>
      <c r="B234" s="114"/>
      <c r="C234" s="109"/>
      <c r="D234" s="109"/>
      <c r="E234" s="109"/>
      <c r="F234" s="109"/>
      <c r="G234" s="109"/>
      <c r="H234" s="109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s="100" customFormat="1" ht="18" customHeight="1" x14ac:dyDescent="0.2">
      <c r="A235" s="97">
        <v>2008</v>
      </c>
      <c r="B235" s="114">
        <v>0.48081580000000002</v>
      </c>
      <c r="C235" s="109">
        <v>0.45119301000000001</v>
      </c>
      <c r="D235" s="109">
        <v>1.3161189</v>
      </c>
      <c r="E235" s="109">
        <v>0.19077172000000001</v>
      </c>
      <c r="F235" s="109">
        <v>0.32962225000000001</v>
      </c>
      <c r="G235" s="109">
        <v>0.52182112999999997</v>
      </c>
      <c r="H235" s="109">
        <v>0.40004486</v>
      </c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s="100" customFormat="1" ht="18" customHeight="1" x14ac:dyDescent="0.2">
      <c r="A236" s="97">
        <v>2009</v>
      </c>
      <c r="B236" s="114">
        <v>0.48872497999999998</v>
      </c>
      <c r="C236" s="109">
        <v>0.46786746000000001</v>
      </c>
      <c r="D236" s="109">
        <v>1.4126858</v>
      </c>
      <c r="E236" s="109">
        <v>0.19673558999999999</v>
      </c>
      <c r="F236" s="109">
        <v>0.33859907</v>
      </c>
      <c r="G236" s="109">
        <v>0.53172315000000003</v>
      </c>
      <c r="H236" s="109">
        <v>0.41368744000000002</v>
      </c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s="100" customFormat="1" ht="18" customHeight="1" x14ac:dyDescent="0.2">
      <c r="A237" s="97">
        <v>2010</v>
      </c>
      <c r="B237" s="114">
        <v>0.47314128</v>
      </c>
      <c r="C237" s="109">
        <v>0.41060836000000001</v>
      </c>
      <c r="D237" s="109">
        <v>1.1466896</v>
      </c>
      <c r="E237" s="109">
        <v>0.18072716999999999</v>
      </c>
      <c r="F237" s="109">
        <v>0.31930339000000002</v>
      </c>
      <c r="G237" s="109">
        <v>0.51229007999999998</v>
      </c>
      <c r="H237" s="109">
        <v>0.38415319999999997</v>
      </c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s="100" customFormat="1" ht="18" customHeight="1" x14ac:dyDescent="0.2">
      <c r="A238" s="97">
        <v>2011</v>
      </c>
      <c r="B238" s="114">
        <v>0.47706906999999998</v>
      </c>
      <c r="C238" s="109">
        <v>0.43835816</v>
      </c>
      <c r="D238" s="109">
        <v>1.2677702</v>
      </c>
      <c r="E238" s="109">
        <v>0.18703354</v>
      </c>
      <c r="F238" s="109">
        <v>0.32487813999999998</v>
      </c>
      <c r="G238" s="109">
        <v>0.51876520000000004</v>
      </c>
      <c r="H238" s="109">
        <v>0.39253911000000002</v>
      </c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s="100" customFormat="1" ht="18" customHeight="1" x14ac:dyDescent="0.2">
      <c r="A239" s="97">
        <v>2012</v>
      </c>
      <c r="B239" s="114">
        <v>0.46133753</v>
      </c>
      <c r="C239" s="109">
        <v>0.39789782000000001</v>
      </c>
      <c r="D239" s="109">
        <v>1.1383247999999999</v>
      </c>
      <c r="E239" s="109">
        <v>0.17374100000000001</v>
      </c>
      <c r="F239" s="109">
        <v>0.30647517000000002</v>
      </c>
      <c r="G239" s="109">
        <v>0.50126298000000002</v>
      </c>
      <c r="H239" s="109">
        <v>0.36578143000000002</v>
      </c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s="100" customFormat="1" ht="18" customHeight="1" x14ac:dyDescent="0.2">
      <c r="A240" s="97">
        <v>2013</v>
      </c>
      <c r="B240" s="114">
        <v>0.47656391999999997</v>
      </c>
      <c r="C240" s="109">
        <v>0.44017077999999998</v>
      </c>
      <c r="D240" s="109">
        <v>1.2728526</v>
      </c>
      <c r="E240" s="109">
        <v>0.18661208000000001</v>
      </c>
      <c r="F240" s="109">
        <v>0.32167729</v>
      </c>
      <c r="G240" s="109">
        <v>0.50458446999999995</v>
      </c>
      <c r="H240" s="109">
        <v>0.38846714999999998</v>
      </c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s="100" customFormat="1" ht="18" customHeight="1" x14ac:dyDescent="0.2">
      <c r="A241" s="97">
        <v>2014</v>
      </c>
      <c r="B241" s="114">
        <v>0.44271086999999998</v>
      </c>
      <c r="C241" s="109">
        <v>0.34580168999999999</v>
      </c>
      <c r="D241" s="109">
        <v>0.99728766999999996</v>
      </c>
      <c r="E241" s="109">
        <v>0.15730537</v>
      </c>
      <c r="F241" s="109">
        <v>0.28640708999999998</v>
      </c>
      <c r="G241" s="109">
        <v>0.48814796999999999</v>
      </c>
      <c r="H241" s="109">
        <v>0.33720652000000001</v>
      </c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s="100" customFormat="1" ht="18" customHeight="1" x14ac:dyDescent="0.2">
      <c r="A242" s="97">
        <v>2015</v>
      </c>
      <c r="B242" s="114">
        <v>0.45178330999999999</v>
      </c>
      <c r="C242" s="109">
        <v>0.38824237</v>
      </c>
      <c r="D242" s="109">
        <v>1.1861010000000001</v>
      </c>
      <c r="E242" s="109">
        <v>0.16811261</v>
      </c>
      <c r="F242" s="109">
        <v>0.29785432000000001</v>
      </c>
      <c r="G242" s="109">
        <v>0.51017301999999998</v>
      </c>
      <c r="H242" s="109">
        <v>0.35390694</v>
      </c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s="100" customFormat="1" ht="18" customHeight="1" x14ac:dyDescent="0.2">
      <c r="A243" s="97">
        <v>2016</v>
      </c>
      <c r="B243" s="114">
        <v>0.45697651</v>
      </c>
      <c r="C243" s="109">
        <v>0.38595415</v>
      </c>
      <c r="D243" s="109">
        <v>1.1160407000000001</v>
      </c>
      <c r="E243" s="109">
        <v>0.17022534</v>
      </c>
      <c r="F243" s="109">
        <v>0.30369913999999998</v>
      </c>
      <c r="G243" s="109">
        <v>0.53285457000000003</v>
      </c>
      <c r="H243" s="109">
        <v>0.36168078999999997</v>
      </c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s="100" customFormat="1" ht="18" customHeight="1" x14ac:dyDescent="0.2">
      <c r="A244" s="98" t="s">
        <v>112</v>
      </c>
      <c r="B244" s="102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s="100" customFormat="1" ht="18" customHeight="1" x14ac:dyDescent="0.2">
      <c r="A245" s="104">
        <v>2016</v>
      </c>
      <c r="B245" s="114">
        <v>0.41638860999999999</v>
      </c>
      <c r="C245" s="109">
        <v>0.31900640000000002</v>
      </c>
      <c r="D245" s="109">
        <v>1.0099286999999999</v>
      </c>
      <c r="E245" s="109">
        <v>0.14155409999999999</v>
      </c>
      <c r="F245" s="109">
        <v>0.25503519000000002</v>
      </c>
      <c r="G245" s="109">
        <v>0.43358769000000003</v>
      </c>
      <c r="H245" s="109">
        <v>0.29463707</v>
      </c>
      <c r="I245" s="99"/>
      <c r="J245" s="99"/>
      <c r="K245" s="99"/>
      <c r="L245" s="99"/>
      <c r="M245" s="99"/>
      <c r="N245" s="99"/>
      <c r="O245" s="99"/>
      <c r="P245" s="99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s="100" customFormat="1" ht="18" customHeight="1" x14ac:dyDescent="0.2">
      <c r="A246" s="97">
        <v>2017</v>
      </c>
      <c r="B246" s="114">
        <v>0.42133588</v>
      </c>
      <c r="C246" s="109">
        <v>0.36344573000000002</v>
      </c>
      <c r="D246" s="109">
        <v>1.3026652999999999</v>
      </c>
      <c r="E246" s="109">
        <v>0.15042047</v>
      </c>
      <c r="F246" s="109">
        <v>0.26093622</v>
      </c>
      <c r="G246" s="109">
        <v>0.43317989000000001</v>
      </c>
      <c r="H246" s="109">
        <v>0.30207156000000002</v>
      </c>
      <c r="I246" s="99"/>
      <c r="J246" s="99"/>
      <c r="K246" s="99"/>
      <c r="L246" s="99"/>
      <c r="M246" s="99"/>
      <c r="N246" s="99"/>
      <c r="O246" s="99"/>
      <c r="P246" s="99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s="100" customFormat="1" ht="18" customHeight="1" x14ac:dyDescent="0.2">
      <c r="A247" s="97">
        <v>2018</v>
      </c>
      <c r="B247" s="114">
        <v>0.43672353000000003</v>
      </c>
      <c r="C247" s="109">
        <v>0.43488289000000002</v>
      </c>
      <c r="D247" s="109">
        <v>1.8109599000000001</v>
      </c>
      <c r="E247" s="109">
        <v>0.16661326000000001</v>
      </c>
      <c r="F247" s="109">
        <v>0.27802216000000002</v>
      </c>
      <c r="G247" s="109">
        <v>0.43699689000000003</v>
      </c>
      <c r="H247" s="109">
        <v>0.32617673000000003</v>
      </c>
      <c r="I247" s="99"/>
      <c r="J247" s="99"/>
      <c r="K247" s="99"/>
      <c r="L247" s="99"/>
      <c r="M247" s="99"/>
      <c r="N247" s="99"/>
      <c r="O247" s="99"/>
      <c r="P247" s="99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s="101" customFormat="1" ht="18" customHeight="1" x14ac:dyDescent="0.2">
      <c r="A248" s="104">
        <v>2019</v>
      </c>
      <c r="B248" s="115">
        <v>0.41878657000000002</v>
      </c>
      <c r="C248" s="110">
        <v>0.33903462000000001</v>
      </c>
      <c r="D248" s="110">
        <v>1.0996405</v>
      </c>
      <c r="E248" s="110">
        <v>0.14564648999999999</v>
      </c>
      <c r="F248" s="110">
        <v>0.25628189000000001</v>
      </c>
      <c r="G248" s="110">
        <v>0.42125902999999998</v>
      </c>
      <c r="H248" s="110">
        <v>0.29634317999999998</v>
      </c>
      <c r="I248" s="105"/>
      <c r="J248" s="105"/>
      <c r="K248" s="105"/>
      <c r="L248" s="105"/>
      <c r="M248" s="105"/>
      <c r="N248" s="105"/>
      <c r="O248" s="105"/>
      <c r="P248" s="105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s="101" customFormat="1" ht="18" customHeight="1" x14ac:dyDescent="0.2">
      <c r="A249" s="104">
        <v>2020</v>
      </c>
      <c r="B249" s="115">
        <v>0.39539351</v>
      </c>
      <c r="C249" s="110">
        <v>0.2850859</v>
      </c>
      <c r="D249" s="110">
        <v>0.93351958000000002</v>
      </c>
      <c r="E249" s="110">
        <v>0.12767751999999999</v>
      </c>
      <c r="F249" s="110">
        <v>0.23181056999999999</v>
      </c>
      <c r="G249" s="110">
        <v>0.39630474999999998</v>
      </c>
      <c r="H249" s="110">
        <v>0.26328396999999998</v>
      </c>
      <c r="I249" s="105"/>
      <c r="J249" s="105"/>
      <c r="K249" s="105"/>
      <c r="L249" s="105"/>
      <c r="M249" s="105"/>
      <c r="N249" s="105"/>
      <c r="O249" s="105"/>
      <c r="P249" s="105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s="101" customFormat="1" ht="18" customHeight="1" x14ac:dyDescent="0.2">
      <c r="A250" s="104">
        <v>2021</v>
      </c>
      <c r="B250" s="115">
        <v>0.38516043</v>
      </c>
      <c r="C250" s="110">
        <v>0.28105963</v>
      </c>
      <c r="D250" s="110">
        <v>1.0009477</v>
      </c>
      <c r="E250" s="110">
        <v>0.12306809</v>
      </c>
      <c r="F250" s="110">
        <v>0.22155556000000001</v>
      </c>
      <c r="G250" s="110">
        <v>0.38039148</v>
      </c>
      <c r="H250" s="110">
        <v>0.25075909000000002</v>
      </c>
      <c r="I250" s="105"/>
      <c r="J250" s="105"/>
      <c r="K250" s="105"/>
      <c r="L250" s="105"/>
      <c r="M250" s="105"/>
      <c r="N250" s="105"/>
      <c r="O250" s="105"/>
      <c r="P250" s="105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s="101" customFormat="1" ht="18" customHeight="1" x14ac:dyDescent="0.25">
      <c r="A251" s="16" t="s">
        <v>113</v>
      </c>
      <c r="B251" s="114"/>
      <c r="C251" s="109"/>
      <c r="D251" s="109"/>
      <c r="E251" s="109"/>
      <c r="F251" s="109"/>
      <c r="G251" s="109"/>
      <c r="H251" s="109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s="101" customFormat="1" ht="18" customHeight="1" x14ac:dyDescent="0.2">
      <c r="A252" s="98" t="s">
        <v>114</v>
      </c>
      <c r="B252" s="114"/>
      <c r="C252" s="109"/>
      <c r="D252" s="109"/>
      <c r="E252" s="109"/>
      <c r="F252" s="109"/>
      <c r="G252" s="109"/>
      <c r="H252" s="109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s="101" customFormat="1" ht="18" customHeight="1" x14ac:dyDescent="0.2">
      <c r="A253" s="97">
        <v>1995</v>
      </c>
      <c r="B253" s="114">
        <v>0.56730347999999997</v>
      </c>
      <c r="C253" s="109">
        <v>0.66705972999999996</v>
      </c>
      <c r="D253" s="109">
        <v>1.9161897999999999</v>
      </c>
      <c r="E253" s="109">
        <v>0.27823715999999998</v>
      </c>
      <c r="F253" s="109">
        <v>0.49679250000000003</v>
      </c>
      <c r="G253" s="109">
        <v>0.88316552000000004</v>
      </c>
      <c r="H253" s="109">
        <v>0.68658121999999999</v>
      </c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s="101" customFormat="1" ht="18" customHeight="1" x14ac:dyDescent="0.2">
      <c r="A254" s="97">
        <v>1998</v>
      </c>
      <c r="B254" s="114">
        <v>0.57302947000000004</v>
      </c>
      <c r="C254" s="109">
        <v>0.73775694000000003</v>
      </c>
      <c r="D254" s="109">
        <v>2.3470197000000002</v>
      </c>
      <c r="E254" s="109">
        <v>0.28480155000000001</v>
      </c>
      <c r="F254" s="109">
        <v>0.47918411</v>
      </c>
      <c r="G254" s="109">
        <v>0.80530760000000001</v>
      </c>
      <c r="H254" s="109">
        <v>0.65212444999999997</v>
      </c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s="101" customFormat="1" ht="18" customHeight="1" x14ac:dyDescent="0.2">
      <c r="A255" s="97">
        <v>1999</v>
      </c>
      <c r="B255" s="114">
        <v>0.58540753000000001</v>
      </c>
      <c r="C255" s="109">
        <v>0.80779352999999998</v>
      </c>
      <c r="D255" s="109">
        <v>2.5398516</v>
      </c>
      <c r="E255" s="109">
        <v>0.29895836999999997</v>
      </c>
      <c r="F255" s="109">
        <v>0.48403893999999997</v>
      </c>
      <c r="G255" s="109">
        <v>0.75996392000000001</v>
      </c>
      <c r="H255" s="109">
        <v>0.66130679000000003</v>
      </c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s="101" customFormat="1" ht="18" customHeight="1" x14ac:dyDescent="0.2">
      <c r="A256" s="97">
        <v>2006</v>
      </c>
      <c r="B256" s="114">
        <v>0.52803557000000001</v>
      </c>
      <c r="C256" s="109">
        <v>0.54604518000000002</v>
      </c>
      <c r="D256" s="109">
        <v>1.5272874000000001</v>
      </c>
      <c r="E256" s="109">
        <v>0.23256218000000001</v>
      </c>
      <c r="F256" s="109">
        <v>0.40751893</v>
      </c>
      <c r="G256" s="109">
        <v>0.66162942999999996</v>
      </c>
      <c r="H256" s="109">
        <v>0.52367083999999997</v>
      </c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</row>
    <row r="257" spans="1:26" s="101" customFormat="1" ht="18" customHeight="1" x14ac:dyDescent="0.2">
      <c r="A257" s="98" t="s">
        <v>115</v>
      </c>
      <c r="B257" s="114"/>
      <c r="C257" s="109"/>
      <c r="D257" s="109"/>
      <c r="E257" s="109"/>
      <c r="F257" s="109"/>
      <c r="G257" s="109"/>
      <c r="H257" s="109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</row>
    <row r="258" spans="1:26" s="101" customFormat="1" ht="18" customHeight="1" x14ac:dyDescent="0.2">
      <c r="A258" s="97">
        <v>2003</v>
      </c>
      <c r="B258" s="114">
        <v>0.53415847000000005</v>
      </c>
      <c r="C258" s="109">
        <v>0.56911270000000003</v>
      </c>
      <c r="D258" s="109">
        <v>1.6626570000000001</v>
      </c>
      <c r="E258" s="109">
        <v>0.23774888999999999</v>
      </c>
      <c r="F258" s="109">
        <v>0.41052611</v>
      </c>
      <c r="G258" s="109">
        <v>0.67507455999999999</v>
      </c>
      <c r="H258" s="109">
        <v>0.52866802999999996</v>
      </c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</row>
    <row r="259" spans="1:26" s="101" customFormat="1" ht="18" customHeight="1" x14ac:dyDescent="0.2">
      <c r="A259" s="97">
        <v>2004</v>
      </c>
      <c r="B259" s="114">
        <v>0.53467397000000005</v>
      </c>
      <c r="C259" s="109">
        <v>0.60076235</v>
      </c>
      <c r="D259" s="109">
        <v>2.5380205</v>
      </c>
      <c r="E259" s="109">
        <v>0.24050645000000001</v>
      </c>
      <c r="F259" s="109">
        <v>0.40827666000000001</v>
      </c>
      <c r="G259" s="109">
        <v>0.65378738000000003</v>
      </c>
      <c r="H259" s="109">
        <v>0.52467005</v>
      </c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</row>
    <row r="260" spans="1:26" s="101" customFormat="1" ht="18" customHeight="1" x14ac:dyDescent="0.2">
      <c r="A260" s="97">
        <v>2005</v>
      </c>
      <c r="B260" s="114">
        <v>0.52991060000000001</v>
      </c>
      <c r="C260" s="109">
        <v>0.55381826999999995</v>
      </c>
      <c r="D260" s="109">
        <v>1.5555112</v>
      </c>
      <c r="E260" s="109">
        <v>0.23371802</v>
      </c>
      <c r="F260" s="109">
        <v>0.40664576000000002</v>
      </c>
      <c r="G260" s="109">
        <v>0.66795959999999999</v>
      </c>
      <c r="H260" s="109">
        <v>0.52225091000000001</v>
      </c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</row>
    <row r="261" spans="1:26" s="101" customFormat="1" ht="18" customHeight="1" x14ac:dyDescent="0.2">
      <c r="A261" s="104">
        <v>2006</v>
      </c>
      <c r="B261" s="115">
        <v>0.52205164999999998</v>
      </c>
      <c r="C261" s="110">
        <v>0.67769049000000003</v>
      </c>
      <c r="D261" s="110">
        <v>6.5257611999999998</v>
      </c>
      <c r="E261" s="110">
        <v>0.23604992999999999</v>
      </c>
      <c r="F261" s="110">
        <v>0.39100857</v>
      </c>
      <c r="G261" s="110">
        <v>0.62381507000000003</v>
      </c>
      <c r="H261" s="110">
        <v>0.49582778999999999</v>
      </c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spans="1:26" s="101" customFormat="1" ht="18" customHeight="1" x14ac:dyDescent="0.2">
      <c r="A262" s="104">
        <v>2007</v>
      </c>
      <c r="B262" s="115">
        <v>0.53279880999999996</v>
      </c>
      <c r="C262" s="110">
        <v>0.59160570000000001</v>
      </c>
      <c r="D262" s="110">
        <v>1.8774820999999999</v>
      </c>
      <c r="E262" s="110">
        <v>0.23892441</v>
      </c>
      <c r="F262" s="110">
        <v>0.40614832000000001</v>
      </c>
      <c r="G262" s="110">
        <v>0.67200135000000005</v>
      </c>
      <c r="H262" s="110">
        <v>0.52093305999999995</v>
      </c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s="101" customFormat="1" ht="18" customHeight="1" x14ac:dyDescent="0.2">
      <c r="A263" s="104">
        <v>2008</v>
      </c>
      <c r="B263" s="115">
        <v>0.49739999000000001</v>
      </c>
      <c r="C263" s="110">
        <v>0.48403312999999998</v>
      </c>
      <c r="D263" s="110">
        <v>1.7023622</v>
      </c>
      <c r="E263" s="110">
        <v>0.20588880000000001</v>
      </c>
      <c r="F263" s="110">
        <v>0.36522743000000002</v>
      </c>
      <c r="G263" s="110">
        <v>0.63016404000000004</v>
      </c>
      <c r="H263" s="110">
        <v>0.45429381000000002</v>
      </c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spans="1:26" s="101" customFormat="1" ht="18" customHeight="1" x14ac:dyDescent="0.2">
      <c r="A264" s="104">
        <v>2009</v>
      </c>
      <c r="B264" s="115">
        <v>0.48390441000000001</v>
      </c>
      <c r="C264" s="110">
        <v>0.45528404</v>
      </c>
      <c r="D264" s="110">
        <v>1.4535830999999999</v>
      </c>
      <c r="E264" s="110">
        <v>0.19446110999999999</v>
      </c>
      <c r="F264" s="110">
        <v>0.34392223999999999</v>
      </c>
      <c r="G264" s="110">
        <v>0.57725000000000004</v>
      </c>
      <c r="H264" s="110">
        <v>0.42133439</v>
      </c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s="101" customFormat="1" ht="18" customHeight="1" x14ac:dyDescent="0.2">
      <c r="A265" s="104">
        <v>2010</v>
      </c>
      <c r="B265" s="115">
        <v>0.48729272000000001</v>
      </c>
      <c r="C265" s="110">
        <v>0.46676957000000002</v>
      </c>
      <c r="D265" s="110">
        <v>1.4696689999999999</v>
      </c>
      <c r="E265" s="110">
        <v>0.19743256000000001</v>
      </c>
      <c r="F265" s="110">
        <v>0.34619918</v>
      </c>
      <c r="G265" s="110">
        <v>0.57450400000000001</v>
      </c>
      <c r="H265" s="110">
        <v>0.42498090999999999</v>
      </c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s="101" customFormat="1" ht="18" customHeight="1" x14ac:dyDescent="0.2">
      <c r="A266" s="104">
        <v>2011</v>
      </c>
      <c r="B266" s="115">
        <v>0.45788599000000002</v>
      </c>
      <c r="C266" s="110">
        <v>0.38569019999999998</v>
      </c>
      <c r="D266" s="110">
        <v>1.1882356999999999</v>
      </c>
      <c r="E266" s="110">
        <v>0.17248684</v>
      </c>
      <c r="F266" s="110">
        <v>0.31638398000000001</v>
      </c>
      <c r="G266" s="110">
        <v>0.59474366999999995</v>
      </c>
      <c r="H266" s="110">
        <v>0.38024667000000001</v>
      </c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s="101" customFormat="1" ht="18" customHeight="1" x14ac:dyDescent="0.2">
      <c r="A267" s="104">
        <v>2012</v>
      </c>
      <c r="B267" s="115">
        <v>0.46051153</v>
      </c>
      <c r="C267" s="110">
        <v>0.40347917</v>
      </c>
      <c r="D267" s="110">
        <v>1.3195786</v>
      </c>
      <c r="E267" s="110">
        <v>0.17623301</v>
      </c>
      <c r="F267" s="110">
        <v>0.31881507999999997</v>
      </c>
      <c r="G267" s="110">
        <v>0.55312030000000001</v>
      </c>
      <c r="H267" s="110">
        <v>0.38417140999999999</v>
      </c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s="101" customFormat="1" ht="18" customHeight="1" x14ac:dyDescent="0.2">
      <c r="A268" s="104">
        <v>2013</v>
      </c>
      <c r="B268" s="115">
        <v>0.46811050999999998</v>
      </c>
      <c r="C268" s="110">
        <v>0.41732991000000003</v>
      </c>
      <c r="D268" s="110">
        <v>1.2720179</v>
      </c>
      <c r="E268" s="110">
        <v>0.18055214999999999</v>
      </c>
      <c r="F268" s="110">
        <v>0.32027877999999999</v>
      </c>
      <c r="G268" s="110">
        <v>0.53298864999999995</v>
      </c>
      <c r="H268" s="110">
        <v>0.38625635000000003</v>
      </c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s="101" customFormat="1" ht="18" customHeight="1" x14ac:dyDescent="0.2">
      <c r="A269" s="104">
        <v>2014</v>
      </c>
      <c r="B269" s="115">
        <v>0.44938677999999999</v>
      </c>
      <c r="C269" s="110">
        <v>0.38355027000000003</v>
      </c>
      <c r="D269" s="110">
        <v>1.2356148</v>
      </c>
      <c r="E269" s="110">
        <v>0.16687658999999999</v>
      </c>
      <c r="F269" s="110">
        <v>0.29851949999999999</v>
      </c>
      <c r="G269" s="110">
        <v>0.50683666999999999</v>
      </c>
      <c r="H269" s="110">
        <v>0.35442582</v>
      </c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s="101" customFormat="1" ht="18" customHeight="1" x14ac:dyDescent="0.2">
      <c r="A270" s="104">
        <v>2015</v>
      </c>
      <c r="B270" s="115">
        <v>0.45879592000000002</v>
      </c>
      <c r="C270" s="110">
        <v>0.40462759999999998</v>
      </c>
      <c r="D270" s="110">
        <v>1.3056436</v>
      </c>
      <c r="E270" s="110">
        <v>0.17497618000000001</v>
      </c>
      <c r="F270" s="110">
        <v>0.31322550999999998</v>
      </c>
      <c r="G270" s="110">
        <v>0.53901504</v>
      </c>
      <c r="H270" s="110">
        <v>0.37566212999999998</v>
      </c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s="101" customFormat="1" ht="18" customHeight="1" x14ac:dyDescent="0.2">
      <c r="A271" s="104">
        <v>2016</v>
      </c>
      <c r="B271" s="115">
        <v>0.44943224999999998</v>
      </c>
      <c r="C271" s="110">
        <v>0.38240343999999998</v>
      </c>
      <c r="D271" s="110">
        <v>1.2247376999999999</v>
      </c>
      <c r="E271" s="110">
        <v>0.16768406999999999</v>
      </c>
      <c r="F271" s="110">
        <v>0.30297856000000001</v>
      </c>
      <c r="G271" s="110">
        <v>0.53281539</v>
      </c>
      <c r="H271" s="110">
        <v>0.36092319</v>
      </c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s="101" customFormat="1" ht="18" customHeight="1" x14ac:dyDescent="0.2">
      <c r="A272" s="104">
        <v>2017</v>
      </c>
      <c r="B272" s="115">
        <v>0.44621338999999999</v>
      </c>
      <c r="C272" s="110">
        <v>0.37152940000000001</v>
      </c>
      <c r="D272" s="110">
        <v>1.2056541000000001</v>
      </c>
      <c r="E272" s="110">
        <v>0.16441923</v>
      </c>
      <c r="F272" s="110">
        <v>0.29897053000000001</v>
      </c>
      <c r="G272" s="110">
        <v>0.53925221999999995</v>
      </c>
      <c r="H272" s="110">
        <v>0.35485297999999998</v>
      </c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8" s="101" customFormat="1" ht="18" customHeight="1" x14ac:dyDescent="0.2">
      <c r="A273" s="104">
        <v>2018</v>
      </c>
      <c r="B273" s="115">
        <v>0.45384361000000001</v>
      </c>
      <c r="C273" s="110">
        <v>0.38251613000000001</v>
      </c>
      <c r="D273" s="110">
        <v>1.1757176</v>
      </c>
      <c r="E273" s="110">
        <v>0.16938785000000001</v>
      </c>
      <c r="F273" s="110">
        <v>0.30624245</v>
      </c>
      <c r="G273" s="110">
        <v>0.52310345000000003</v>
      </c>
      <c r="H273" s="110">
        <v>0.36597795</v>
      </c>
      <c r="I273" s="105"/>
      <c r="J273" s="105"/>
      <c r="K273" s="105"/>
      <c r="L273" s="105"/>
      <c r="M273" s="105"/>
      <c r="N273" s="105"/>
      <c r="O273" s="105"/>
      <c r="P273" s="105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8" s="101" customFormat="1" ht="18" customHeight="1" x14ac:dyDescent="0.2">
      <c r="A274" s="104">
        <v>2019</v>
      </c>
      <c r="B274" s="115">
        <v>0.45688047999999998</v>
      </c>
      <c r="C274" s="110">
        <v>0.39023822000000002</v>
      </c>
      <c r="D274" s="110">
        <v>1.2116798</v>
      </c>
      <c r="E274" s="110">
        <v>0.17197693999999999</v>
      </c>
      <c r="F274" s="110">
        <v>0.31050540999999998</v>
      </c>
      <c r="G274" s="110">
        <v>0.53769791</v>
      </c>
      <c r="H274" s="110">
        <v>0.37137857000000002</v>
      </c>
      <c r="I274" s="105"/>
      <c r="J274" s="105"/>
      <c r="K274" s="105"/>
      <c r="L274" s="105"/>
      <c r="M274" s="105"/>
      <c r="N274" s="105"/>
      <c r="O274" s="105"/>
      <c r="P274" s="105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8" s="101" customFormat="1" ht="18" customHeight="1" x14ac:dyDescent="0.2">
      <c r="A275" s="104">
        <v>2020</v>
      </c>
      <c r="B275" s="115">
        <v>0.4728637</v>
      </c>
      <c r="C275" s="110">
        <v>0.42605904999999999</v>
      </c>
      <c r="D275" s="110">
        <v>1.2620624</v>
      </c>
      <c r="E275" s="110">
        <v>0.18605824000000001</v>
      </c>
      <c r="F275" s="110">
        <v>0.33363403000000003</v>
      </c>
      <c r="G275" s="110">
        <v>0.56598084999999998</v>
      </c>
      <c r="H275" s="110">
        <v>0.40548374999999998</v>
      </c>
      <c r="I275" s="105"/>
      <c r="J275" s="105"/>
      <c r="K275" s="105"/>
      <c r="L275" s="105"/>
      <c r="M275" s="105"/>
      <c r="N275" s="105"/>
      <c r="O275" s="105"/>
      <c r="P275" s="105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8" s="101" customFormat="1" ht="18" customHeight="1" x14ac:dyDescent="0.2">
      <c r="A276" s="104">
        <v>2021</v>
      </c>
      <c r="B276" s="115">
        <v>0.45739924999999998</v>
      </c>
      <c r="C276" s="110">
        <v>0.38450663000000002</v>
      </c>
      <c r="D276" s="110">
        <v>1.1203692000000001</v>
      </c>
      <c r="E276" s="110">
        <v>0.17100545</v>
      </c>
      <c r="F276" s="110">
        <v>0.30810201999999998</v>
      </c>
      <c r="G276" s="110">
        <v>0.52616198999999997</v>
      </c>
      <c r="H276" s="110">
        <v>0.36813351</v>
      </c>
      <c r="I276" s="110"/>
      <c r="J276" s="105"/>
      <c r="K276" s="105"/>
      <c r="L276" s="105"/>
      <c r="M276" s="105"/>
      <c r="N276" s="105"/>
      <c r="O276" s="105"/>
      <c r="P276" s="105"/>
      <c r="Q276" s="105"/>
      <c r="R276" s="105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1:28" s="100" customFormat="1" ht="18" customHeight="1" x14ac:dyDescent="0.25">
      <c r="A277" s="16" t="s">
        <v>116</v>
      </c>
      <c r="B277" s="114"/>
      <c r="C277" s="109"/>
      <c r="D277" s="109"/>
      <c r="E277" s="109"/>
      <c r="F277" s="109"/>
      <c r="G277" s="109"/>
      <c r="H277" s="109"/>
      <c r="I277" s="109"/>
      <c r="J277" s="109"/>
      <c r="K277" s="109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8" s="100" customFormat="1" ht="18" customHeight="1" x14ac:dyDescent="0.2">
      <c r="A278" s="97">
        <v>2000</v>
      </c>
      <c r="B278" s="114">
        <v>0.51394220999999995</v>
      </c>
      <c r="C278" s="109">
        <v>0.53623843000000004</v>
      </c>
      <c r="D278" s="109">
        <v>1.8288149</v>
      </c>
      <c r="E278" s="109">
        <v>0.22358125000000001</v>
      </c>
      <c r="F278" s="109">
        <v>0.39556002000000001</v>
      </c>
      <c r="G278" s="109">
        <v>0.67818098000000004</v>
      </c>
      <c r="H278" s="109">
        <v>0.50383639000000002</v>
      </c>
      <c r="I278" s="109"/>
      <c r="J278" s="109"/>
      <c r="K278" s="109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8" s="100" customFormat="1" ht="18" customHeight="1" x14ac:dyDescent="0.2">
      <c r="A279" s="97">
        <v>2001</v>
      </c>
      <c r="B279" s="114">
        <v>0.51195707000000001</v>
      </c>
      <c r="C279" s="109">
        <v>0.50145494000000002</v>
      </c>
      <c r="D279" s="109">
        <v>1.4342569000000001</v>
      </c>
      <c r="E279" s="109">
        <v>0.21958162000000001</v>
      </c>
      <c r="F279" s="109">
        <v>0.39763983000000003</v>
      </c>
      <c r="G279" s="109">
        <v>0.69777102000000002</v>
      </c>
      <c r="H279" s="109">
        <v>0.50704360999999998</v>
      </c>
      <c r="I279" s="109"/>
      <c r="J279" s="109"/>
      <c r="K279" s="109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8" s="100" customFormat="1" ht="18" customHeight="1" x14ac:dyDescent="0.2">
      <c r="A280" s="97">
        <v>2002</v>
      </c>
      <c r="B280" s="114">
        <v>0.51723443999999996</v>
      </c>
      <c r="C280" s="109">
        <v>0.54484900000000003</v>
      </c>
      <c r="D280" s="109">
        <v>1.7906355</v>
      </c>
      <c r="E280" s="109">
        <v>0.22804219000000001</v>
      </c>
      <c r="F280" s="109">
        <v>0.40587959000000001</v>
      </c>
      <c r="G280" s="109">
        <v>0.69717814</v>
      </c>
      <c r="H280" s="109">
        <v>0.52076518000000005</v>
      </c>
      <c r="I280" s="109"/>
      <c r="J280" s="109"/>
      <c r="K280" s="109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8" s="100" customFormat="1" ht="18" customHeight="1" x14ac:dyDescent="0.2">
      <c r="A281" s="97">
        <v>2003</v>
      </c>
      <c r="B281" s="114">
        <v>0.50214247999999995</v>
      </c>
      <c r="C281" s="109">
        <v>0.47014925000000002</v>
      </c>
      <c r="D281" s="109">
        <v>1.2557267000000001</v>
      </c>
      <c r="E281" s="109">
        <v>0.21473448000000001</v>
      </c>
      <c r="F281" s="109">
        <v>0.40822071999999998</v>
      </c>
      <c r="G281" s="109">
        <v>0.78805157000000003</v>
      </c>
      <c r="H281" s="109">
        <v>0.52490992000000003</v>
      </c>
      <c r="I281" s="109"/>
      <c r="J281" s="109"/>
      <c r="K281" s="109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8" s="100" customFormat="1" ht="18" customHeight="1" x14ac:dyDescent="0.2">
      <c r="A282" s="97">
        <v>2004</v>
      </c>
      <c r="B282" s="114">
        <v>0.47594873999999998</v>
      </c>
      <c r="C282" s="109">
        <v>0.42001856999999998</v>
      </c>
      <c r="D282" s="109">
        <v>1.1839904000000001</v>
      </c>
      <c r="E282" s="109">
        <v>0.18902740000000001</v>
      </c>
      <c r="F282" s="109">
        <v>0.34902191999999999</v>
      </c>
      <c r="G282" s="109">
        <v>0.63357094000000003</v>
      </c>
      <c r="H282" s="109">
        <v>0.42934518999999999</v>
      </c>
      <c r="I282" s="109"/>
      <c r="J282" s="109"/>
      <c r="K282" s="109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8" s="100" customFormat="1" ht="18" customHeight="1" x14ac:dyDescent="0.2">
      <c r="A283" s="97">
        <v>2005</v>
      </c>
      <c r="B283" s="114">
        <v>0.48373114</v>
      </c>
      <c r="C283" s="109">
        <v>0.44747462999999998</v>
      </c>
      <c r="D283" s="109">
        <v>1.3041126999999999</v>
      </c>
      <c r="E283" s="109">
        <v>0.19535306</v>
      </c>
      <c r="F283" s="109">
        <v>0.35188061999999998</v>
      </c>
      <c r="G283" s="109">
        <v>0.62299347999999999</v>
      </c>
      <c r="H283" s="109">
        <v>0.43343758999999998</v>
      </c>
      <c r="I283" s="109"/>
      <c r="J283" s="109"/>
      <c r="K283" s="109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8" s="100" customFormat="1" ht="18" customHeight="1" x14ac:dyDescent="0.2">
      <c r="A284" s="97">
        <v>2006</v>
      </c>
      <c r="B284" s="114">
        <v>0.45661316000000002</v>
      </c>
      <c r="C284" s="109">
        <v>0.40502540999999997</v>
      </c>
      <c r="D284" s="109">
        <v>1.2419382000000001</v>
      </c>
      <c r="E284" s="109">
        <v>0.17368028999999999</v>
      </c>
      <c r="F284" s="109">
        <v>0.30643990999999998</v>
      </c>
      <c r="G284" s="109">
        <v>0.51768234999999996</v>
      </c>
      <c r="H284" s="109">
        <v>0.36585497</v>
      </c>
      <c r="I284" s="109"/>
      <c r="J284" s="109"/>
      <c r="K284" s="109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8" s="100" customFormat="1" ht="18" customHeight="1" x14ac:dyDescent="0.2">
      <c r="A285" s="97">
        <v>2007</v>
      </c>
      <c r="B285" s="114">
        <v>0.45212576999999998</v>
      </c>
      <c r="C285" s="109">
        <v>0.41135781999999999</v>
      </c>
      <c r="D285" s="109">
        <v>1.3749365</v>
      </c>
      <c r="E285" s="109">
        <v>0.17133645</v>
      </c>
      <c r="F285" s="109">
        <v>0.29648102999999998</v>
      </c>
      <c r="G285" s="109">
        <v>0.47980697</v>
      </c>
      <c r="H285" s="109">
        <v>0.35138729000000002</v>
      </c>
      <c r="I285" s="109"/>
      <c r="J285" s="109"/>
      <c r="K285" s="109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8" s="100" customFormat="1" ht="18" customHeight="1" x14ac:dyDescent="0.2">
      <c r="A286" s="97">
        <v>2008</v>
      </c>
      <c r="B286" s="114">
        <v>0.46885677999999997</v>
      </c>
      <c r="C286" s="109">
        <v>0.42944419</v>
      </c>
      <c r="D286" s="109">
        <v>1.3764867000000001</v>
      </c>
      <c r="E286" s="109">
        <v>0.18185127000000001</v>
      </c>
      <c r="F286" s="109">
        <v>0.31806257999999998</v>
      </c>
      <c r="G286" s="109">
        <v>0.51427071999999996</v>
      </c>
      <c r="H286" s="109">
        <v>0.38268326000000003</v>
      </c>
      <c r="I286" s="109"/>
      <c r="J286" s="109"/>
      <c r="K286" s="109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8" s="100" customFormat="1" ht="18" customHeight="1" x14ac:dyDescent="0.2">
      <c r="A287" s="97">
        <v>2009</v>
      </c>
      <c r="B287" s="114">
        <v>0.45825084999999999</v>
      </c>
      <c r="C287" s="109">
        <v>0.40589257000000001</v>
      </c>
      <c r="D287" s="109">
        <v>1.2268858</v>
      </c>
      <c r="E287" s="109">
        <v>0.17399355</v>
      </c>
      <c r="F287" s="109">
        <v>0.30518724000000003</v>
      </c>
      <c r="G287" s="109">
        <v>0.50304331999999996</v>
      </c>
      <c r="H287" s="109">
        <v>0.36406094</v>
      </c>
      <c r="I287" s="109"/>
      <c r="J287" s="109"/>
      <c r="K287" s="109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8" s="100" customFormat="1" ht="18" customHeight="1" x14ac:dyDescent="0.2">
      <c r="A288" s="97">
        <v>2010</v>
      </c>
      <c r="B288" s="114">
        <v>0.43503973000000001</v>
      </c>
      <c r="C288" s="109">
        <v>0.3427617</v>
      </c>
      <c r="D288" s="109">
        <v>1.0228902</v>
      </c>
      <c r="E288" s="109">
        <v>0.15380244000000001</v>
      </c>
      <c r="F288" s="109">
        <v>0.27842097999999998</v>
      </c>
      <c r="G288" s="109">
        <v>0.46991653999999999</v>
      </c>
      <c r="H288" s="109">
        <v>0.32641038</v>
      </c>
      <c r="I288" s="109"/>
      <c r="J288" s="109"/>
      <c r="K288" s="109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39" s="100" customFormat="1" ht="18" customHeight="1" x14ac:dyDescent="0.2">
      <c r="A289" s="97">
        <v>2011</v>
      </c>
      <c r="B289" s="114">
        <v>0.42312630000000001</v>
      </c>
      <c r="C289" s="109">
        <v>0.33542418000000002</v>
      </c>
      <c r="D289" s="109">
        <v>1.0704132</v>
      </c>
      <c r="E289" s="109">
        <v>0.14711879999999999</v>
      </c>
      <c r="F289" s="109">
        <v>0.26295309</v>
      </c>
      <c r="G289" s="109">
        <v>0.43760072999999999</v>
      </c>
      <c r="H289" s="109">
        <v>0.30522276999999998</v>
      </c>
      <c r="I289" s="109"/>
      <c r="J289" s="109"/>
      <c r="K289" s="109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39" s="100" customFormat="1" ht="18" customHeight="1" x14ac:dyDescent="0.2">
      <c r="A290" s="97">
        <v>2012</v>
      </c>
      <c r="B290" s="114">
        <v>0.41822297000000003</v>
      </c>
      <c r="C290" s="109">
        <v>0.33855207999999998</v>
      </c>
      <c r="D290" s="109">
        <v>1.146328</v>
      </c>
      <c r="E290" s="109">
        <v>0.14571830999999999</v>
      </c>
      <c r="F290" s="109">
        <v>0.25859546999999999</v>
      </c>
      <c r="G290" s="109">
        <v>0.43095917</v>
      </c>
      <c r="H290" s="109">
        <v>0.29950321000000002</v>
      </c>
      <c r="I290" s="109"/>
      <c r="J290" s="109"/>
      <c r="K290" s="109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39" s="100" customFormat="1" ht="18" customHeight="1" x14ac:dyDescent="0.2">
      <c r="A291" s="97">
        <v>2013</v>
      </c>
      <c r="B291" s="114">
        <v>0.43354277000000002</v>
      </c>
      <c r="C291" s="109">
        <v>0.40594850999999998</v>
      </c>
      <c r="D291" s="109">
        <v>2.0209283999999998</v>
      </c>
      <c r="E291" s="109">
        <v>0.16096075000000001</v>
      </c>
      <c r="F291" s="109">
        <v>0.27609212999999999</v>
      </c>
      <c r="G291" s="109">
        <v>0.44710744000000002</v>
      </c>
      <c r="H291" s="109">
        <v>0.32310874000000001</v>
      </c>
      <c r="I291" s="109"/>
      <c r="J291" s="109"/>
      <c r="K291" s="109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39" s="100" customFormat="1" ht="18" customHeight="1" x14ac:dyDescent="0.2">
      <c r="A292" s="97">
        <v>2014</v>
      </c>
      <c r="B292" s="114">
        <v>0.41552989000000001</v>
      </c>
      <c r="C292" s="109">
        <v>0.32330492</v>
      </c>
      <c r="D292" s="109">
        <v>1.0657494999999999</v>
      </c>
      <c r="E292" s="109">
        <v>0.14188199000000001</v>
      </c>
      <c r="F292" s="109">
        <v>0.25422641000000001</v>
      </c>
      <c r="G292" s="109">
        <v>0.42562373999999997</v>
      </c>
      <c r="H292" s="109">
        <v>0.29323877999999998</v>
      </c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39" s="100" customFormat="1" ht="18" customHeight="1" x14ac:dyDescent="0.2">
      <c r="A293" s="97">
        <v>2015</v>
      </c>
      <c r="B293" s="114">
        <v>0.40551942000000002</v>
      </c>
      <c r="C293" s="109">
        <v>0.31883766000000002</v>
      </c>
      <c r="D293" s="109">
        <v>1.1338147000000001</v>
      </c>
      <c r="E293" s="109">
        <v>0.13704574</v>
      </c>
      <c r="F293" s="109">
        <v>0.24293635999999999</v>
      </c>
      <c r="G293" s="109">
        <v>0.40589958999999998</v>
      </c>
      <c r="H293" s="109">
        <v>0.27816306000000002</v>
      </c>
      <c r="I293" s="99"/>
      <c r="J293" s="99"/>
      <c r="K293" s="99"/>
      <c r="L293" s="99"/>
      <c r="M293" s="99"/>
      <c r="N293" s="99"/>
      <c r="O293" s="99"/>
      <c r="P293" s="99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39" s="100" customFormat="1" ht="18" customHeight="1" x14ac:dyDescent="0.2">
      <c r="A294" s="97">
        <v>2016</v>
      </c>
      <c r="B294" s="114">
        <v>0.39977933999999998</v>
      </c>
      <c r="C294" s="109">
        <v>0.30424540999999999</v>
      </c>
      <c r="D294" s="109">
        <v>1.0921981999999999</v>
      </c>
      <c r="E294" s="109">
        <v>0.13278751999999999</v>
      </c>
      <c r="F294" s="109">
        <v>0.23937418999999999</v>
      </c>
      <c r="G294" s="109">
        <v>0.40870598000000002</v>
      </c>
      <c r="H294" s="109">
        <v>0.27396678000000002</v>
      </c>
      <c r="I294" s="99"/>
      <c r="J294" s="99"/>
      <c r="K294" s="99"/>
      <c r="L294" s="99"/>
      <c r="M294" s="99"/>
      <c r="N294" s="99"/>
      <c r="O294" s="99"/>
      <c r="P294" s="99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39" s="100" customFormat="1" ht="18" customHeight="1" x14ac:dyDescent="0.2">
      <c r="A295" s="97">
        <v>2017</v>
      </c>
      <c r="B295" s="114">
        <v>0.38006885000000001</v>
      </c>
      <c r="C295" s="109">
        <v>0.26752854999999998</v>
      </c>
      <c r="D295" s="109">
        <v>0.99270557000000004</v>
      </c>
      <c r="E295" s="109">
        <v>0.11923833</v>
      </c>
      <c r="F295" s="109">
        <v>0.21811224000000001</v>
      </c>
      <c r="G295" s="109">
        <v>0.38037898999999997</v>
      </c>
      <c r="H295" s="109">
        <v>0.24626609999999999</v>
      </c>
      <c r="I295" s="99"/>
      <c r="J295" s="99"/>
      <c r="K295" s="99"/>
      <c r="L295" s="99"/>
      <c r="M295" s="99"/>
      <c r="N295" s="99"/>
      <c r="O295" s="99"/>
      <c r="P295" s="99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39" s="100" customFormat="1" ht="18" customHeight="1" x14ac:dyDescent="0.2">
      <c r="A296" s="97">
        <v>2018</v>
      </c>
      <c r="B296" s="114">
        <v>0.38610569</v>
      </c>
      <c r="C296" s="109">
        <v>0.27055782</v>
      </c>
      <c r="D296" s="109">
        <v>0.92633317000000004</v>
      </c>
      <c r="E296" s="109">
        <v>0.12212591</v>
      </c>
      <c r="F296" s="109">
        <v>0.22431980000000001</v>
      </c>
      <c r="G296" s="109">
        <v>0.39086610999999999</v>
      </c>
      <c r="H296" s="109">
        <v>0.25380638</v>
      </c>
      <c r="I296" s="109"/>
      <c r="J296" s="109"/>
      <c r="K296" s="109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39" s="100" customFormat="1" ht="18" customHeight="1" x14ac:dyDescent="0.2">
      <c r="A297" s="97">
        <v>2019</v>
      </c>
      <c r="B297" s="114">
        <v>0.38778763999999999</v>
      </c>
      <c r="C297" s="109">
        <v>0.27360759000000001</v>
      </c>
      <c r="D297" s="109">
        <v>0.92051335999999995</v>
      </c>
      <c r="E297" s="109">
        <v>0.12306979</v>
      </c>
      <c r="F297" s="109">
        <v>0.22481244</v>
      </c>
      <c r="G297" s="109">
        <v>0.38790482999999998</v>
      </c>
      <c r="H297" s="109">
        <v>0.25443348999999998</v>
      </c>
      <c r="I297" s="109"/>
      <c r="J297" s="109"/>
      <c r="K297" s="109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39" s="100" customFormat="1" ht="18" customHeight="1" x14ac:dyDescent="0.2">
      <c r="A298" s="97">
        <v>2021</v>
      </c>
      <c r="B298" s="114">
        <v>0.38979215</v>
      </c>
      <c r="C298" s="109">
        <v>0.26567059999999998</v>
      </c>
      <c r="D298" s="109">
        <v>0.84172462999999997</v>
      </c>
      <c r="E298" s="109">
        <v>0.12568541</v>
      </c>
      <c r="F298" s="109">
        <v>0.24192025</v>
      </c>
      <c r="G298" s="109">
        <v>0.47824073</v>
      </c>
      <c r="H298" s="109">
        <v>0.27693680999999998</v>
      </c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101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</row>
    <row r="299" spans="1:39" s="100" customFormat="1" ht="18" customHeight="1" x14ac:dyDescent="0.25">
      <c r="A299" s="16" t="s">
        <v>27</v>
      </c>
      <c r="B299" s="114"/>
      <c r="C299" s="109"/>
      <c r="D299" s="109"/>
      <c r="E299" s="109"/>
      <c r="F299" s="109"/>
      <c r="G299" s="109"/>
      <c r="H299" s="109"/>
      <c r="I299" s="109"/>
      <c r="J299" s="109"/>
      <c r="K299" s="109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39" s="100" customFormat="1" ht="18" customHeight="1" x14ac:dyDescent="0.2">
      <c r="A300" s="98" t="s">
        <v>117</v>
      </c>
      <c r="B300" s="114"/>
      <c r="C300" s="109"/>
      <c r="D300" s="109"/>
      <c r="E300" s="109"/>
      <c r="F300" s="109"/>
      <c r="G300" s="109"/>
      <c r="H300" s="109"/>
      <c r="I300" s="109"/>
      <c r="J300" s="109"/>
      <c r="K300" s="109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39" s="100" customFormat="1" ht="18" customHeight="1" x14ac:dyDescent="0.2">
      <c r="A301" s="97">
        <v>2000</v>
      </c>
      <c r="B301" s="114">
        <v>0.54146676999999999</v>
      </c>
      <c r="C301" s="109">
        <v>0.61665263999999997</v>
      </c>
      <c r="D301" s="109">
        <v>1.8215682</v>
      </c>
      <c r="E301" s="109">
        <v>0.24667478000000001</v>
      </c>
      <c r="F301" s="109">
        <v>0.41162525999999999</v>
      </c>
      <c r="G301" s="109">
        <v>0.64503569000000005</v>
      </c>
      <c r="H301" s="109">
        <v>0.53016216000000005</v>
      </c>
      <c r="I301" s="109"/>
      <c r="J301" s="109"/>
      <c r="K301" s="109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39" s="100" customFormat="1" ht="18" customHeight="1" x14ac:dyDescent="0.2">
      <c r="A302" s="97">
        <v>2006</v>
      </c>
      <c r="B302" s="114">
        <v>0.54549731999999995</v>
      </c>
      <c r="C302" s="109">
        <v>0.62931077999999996</v>
      </c>
      <c r="D302" s="109">
        <v>1.9336069</v>
      </c>
      <c r="E302" s="109">
        <v>0.25111379</v>
      </c>
      <c r="F302" s="109">
        <v>0.42141748000000001</v>
      </c>
      <c r="G302" s="109">
        <v>0.65120447999999997</v>
      </c>
      <c r="H302" s="109">
        <v>0.54720022000000001</v>
      </c>
      <c r="I302" s="109"/>
      <c r="J302" s="109"/>
      <c r="K302" s="109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39" s="100" customFormat="1" ht="18" customHeight="1" x14ac:dyDescent="0.2">
      <c r="A303" s="97">
        <v>2011</v>
      </c>
      <c r="B303" s="114">
        <v>0.51889426999999999</v>
      </c>
      <c r="C303" s="109">
        <v>0.62423565000000003</v>
      </c>
      <c r="D303" s="109">
        <v>2.4139119999999998</v>
      </c>
      <c r="E303" s="109">
        <v>0.23290710000000001</v>
      </c>
      <c r="F303" s="109">
        <v>0.38198142000000002</v>
      </c>
      <c r="G303" s="109">
        <v>0.59751673000000005</v>
      </c>
      <c r="H303" s="109">
        <v>0.48101159999999998</v>
      </c>
      <c r="I303" s="109"/>
      <c r="J303" s="109"/>
      <c r="K303" s="109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39" s="100" customFormat="1" ht="18" customHeight="1" x14ac:dyDescent="0.2">
      <c r="A304" s="97">
        <v>2014</v>
      </c>
      <c r="B304" s="114">
        <v>0.48255387</v>
      </c>
      <c r="C304" s="109">
        <v>0.5013029</v>
      </c>
      <c r="D304" s="109">
        <v>1.8120069000000001</v>
      </c>
      <c r="E304" s="109">
        <v>0.19874800000000001</v>
      </c>
      <c r="F304" s="109">
        <v>0.33606510000000001</v>
      </c>
      <c r="G304" s="109">
        <v>0.57683772</v>
      </c>
      <c r="H304" s="109">
        <v>0.40940978</v>
      </c>
      <c r="I304" s="109"/>
      <c r="J304" s="109"/>
      <c r="K304" s="109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s="100" customFormat="1" ht="18" customHeight="1" x14ac:dyDescent="0.2">
      <c r="A305" s="98" t="s">
        <v>118</v>
      </c>
      <c r="B305" s="114"/>
      <c r="C305" s="109"/>
      <c r="D305" s="109"/>
      <c r="E305" s="109"/>
      <c r="F305" s="109"/>
      <c r="G305" s="109"/>
      <c r="H305" s="109"/>
      <c r="I305" s="109"/>
      <c r="J305" s="109"/>
      <c r="K305" s="109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s="100" customFormat="1" ht="18" customHeight="1" x14ac:dyDescent="0.2">
      <c r="A306" s="97">
        <v>2002</v>
      </c>
      <c r="B306" s="114">
        <v>0.56276278999999996</v>
      </c>
      <c r="C306" s="109">
        <v>0.63262518000000001</v>
      </c>
      <c r="D306" s="109">
        <v>1.6596499</v>
      </c>
      <c r="E306" s="109">
        <v>0.26487324000000001</v>
      </c>
      <c r="F306" s="109">
        <v>0.45506767999999997</v>
      </c>
      <c r="G306" s="109">
        <v>0.70937908999999999</v>
      </c>
      <c r="H306" s="109">
        <v>0.60679247000000003</v>
      </c>
      <c r="I306" s="109"/>
      <c r="J306" s="109"/>
      <c r="K306" s="109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s="100" customFormat="1" ht="18" customHeight="1" x14ac:dyDescent="0.2">
      <c r="A307" s="97">
        <v>2003</v>
      </c>
      <c r="B307" s="114">
        <v>0.53847794999999998</v>
      </c>
      <c r="C307" s="109">
        <v>0.55341061000000003</v>
      </c>
      <c r="D307" s="109">
        <v>1.4634039000000001</v>
      </c>
      <c r="E307" s="109">
        <v>0.24103255000000001</v>
      </c>
      <c r="F307" s="109">
        <v>0.42801844999999999</v>
      </c>
      <c r="G307" s="109">
        <v>0.70210735999999996</v>
      </c>
      <c r="H307" s="109">
        <v>0.55826394999999995</v>
      </c>
      <c r="I307" s="109"/>
      <c r="J307" s="109"/>
      <c r="K307" s="109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s="100" customFormat="1" ht="18" customHeight="1" x14ac:dyDescent="0.2">
      <c r="A308" s="97">
        <v>2004</v>
      </c>
      <c r="B308" s="114">
        <v>0.50349997999999996</v>
      </c>
      <c r="C308" s="109">
        <v>0.48287602000000002</v>
      </c>
      <c r="D308" s="109">
        <v>1.3480657</v>
      </c>
      <c r="E308" s="109">
        <v>0.20998304000000001</v>
      </c>
      <c r="F308" s="109">
        <v>0.37424602000000001</v>
      </c>
      <c r="G308" s="109">
        <v>0.65705458000000005</v>
      </c>
      <c r="H308" s="109">
        <v>0.46908264999999999</v>
      </c>
      <c r="I308" s="109"/>
      <c r="J308" s="109"/>
      <c r="K308" s="109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s="100" customFormat="1" ht="18" customHeight="1" x14ac:dyDescent="0.25">
      <c r="A309" s="16" t="s">
        <v>119</v>
      </c>
      <c r="B309" s="114"/>
      <c r="C309" s="109"/>
      <c r="D309" s="109"/>
      <c r="E309" s="109"/>
      <c r="F309" s="109"/>
      <c r="G309" s="109"/>
      <c r="H309" s="109"/>
      <c r="I309" s="109"/>
      <c r="J309" s="109"/>
      <c r="K309" s="109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s="100" customFormat="1" ht="18" customHeight="1" x14ac:dyDescent="0.2">
      <c r="A310" s="98" t="s">
        <v>120</v>
      </c>
      <c r="B310" s="114"/>
      <c r="C310" s="109"/>
      <c r="D310" s="109"/>
      <c r="E310" s="109"/>
      <c r="F310" s="109"/>
      <c r="G310" s="109"/>
      <c r="H310" s="109"/>
      <c r="I310" s="109"/>
      <c r="J310" s="109"/>
      <c r="K310" s="109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s="100" customFormat="1" ht="18" customHeight="1" x14ac:dyDescent="0.2">
      <c r="A311" s="97">
        <v>2001</v>
      </c>
      <c r="B311" s="114">
        <v>0.55315749000000003</v>
      </c>
      <c r="C311" s="109">
        <v>0.58159667999999998</v>
      </c>
      <c r="D311" s="109">
        <v>1.5123232</v>
      </c>
      <c r="E311" s="109">
        <v>0.25366337</v>
      </c>
      <c r="F311" s="109">
        <v>0.44869441999999998</v>
      </c>
      <c r="G311" s="109">
        <v>0.72144143999999999</v>
      </c>
      <c r="H311" s="109">
        <v>0.59538674000000003</v>
      </c>
      <c r="I311" s="109"/>
      <c r="J311" s="109"/>
      <c r="K311" s="109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s="100" customFormat="1" ht="18" customHeight="1" x14ac:dyDescent="0.2">
      <c r="A312" s="97">
        <v>2002</v>
      </c>
      <c r="B312" s="114">
        <v>0.55623085000000005</v>
      </c>
      <c r="C312" s="109">
        <v>0.60925892000000004</v>
      </c>
      <c r="D312" s="109">
        <v>1.6335005</v>
      </c>
      <c r="E312" s="109">
        <v>0.25795943999999998</v>
      </c>
      <c r="F312" s="109">
        <v>0.44846341000000001</v>
      </c>
      <c r="G312" s="109">
        <v>0.72359607999999997</v>
      </c>
      <c r="H312" s="109">
        <v>0.59487895000000002</v>
      </c>
      <c r="I312" s="109"/>
      <c r="J312" s="109"/>
      <c r="K312" s="109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s="100" customFormat="1" ht="18" customHeight="1" x14ac:dyDescent="0.2">
      <c r="A313" s="97">
        <v>2003</v>
      </c>
      <c r="B313" s="114">
        <v>0.57873240000000004</v>
      </c>
      <c r="C313" s="109">
        <v>0.66884854000000005</v>
      </c>
      <c r="D313" s="109">
        <v>1.7775898000000001</v>
      </c>
      <c r="E313" s="109">
        <v>0.27893290999999998</v>
      </c>
      <c r="F313" s="109">
        <v>0.47681936000000003</v>
      </c>
      <c r="G313" s="109">
        <v>0.73819122999999998</v>
      </c>
      <c r="H313" s="109">
        <v>0.64762653000000003</v>
      </c>
      <c r="I313" s="109"/>
      <c r="J313" s="109"/>
      <c r="K313" s="109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s="100" customFormat="1" ht="18" customHeight="1" x14ac:dyDescent="0.2">
      <c r="A314" s="97">
        <v>2004</v>
      </c>
      <c r="B314" s="114">
        <v>0.57897111999999995</v>
      </c>
      <c r="C314" s="109">
        <v>0.68345551999999998</v>
      </c>
      <c r="D314" s="109">
        <v>1.9714296</v>
      </c>
      <c r="E314" s="109">
        <v>0.28054990000000002</v>
      </c>
      <c r="F314" s="109">
        <v>0.47831644000000001</v>
      </c>
      <c r="G314" s="109">
        <v>0.74293602000000003</v>
      </c>
      <c r="H314" s="109">
        <v>0.65062260999999999</v>
      </c>
      <c r="I314" s="109"/>
      <c r="J314" s="109"/>
      <c r="K314" s="109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s="100" customFormat="1" ht="18" customHeight="1" x14ac:dyDescent="0.2">
      <c r="A315" s="97">
        <v>2005</v>
      </c>
      <c r="B315" s="114">
        <v>0.59457141000000002</v>
      </c>
      <c r="C315" s="109">
        <v>0.70780513</v>
      </c>
      <c r="D315" s="109">
        <v>2.0413674999999998</v>
      </c>
      <c r="E315" s="109">
        <v>0.29694616000000001</v>
      </c>
      <c r="F315" s="109">
        <v>0.51410736000000001</v>
      </c>
      <c r="G315" s="109">
        <v>0.80623153000000003</v>
      </c>
      <c r="H315" s="109">
        <v>0.72138712999999999</v>
      </c>
      <c r="I315" s="109"/>
      <c r="J315" s="109"/>
      <c r="K315" s="109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s="100" customFormat="1" ht="18" customHeight="1" x14ac:dyDescent="0.2">
      <c r="A316" s="97">
        <v>2006</v>
      </c>
      <c r="B316" s="114">
        <v>0.57510335999999995</v>
      </c>
      <c r="C316" s="109">
        <v>0.66906473</v>
      </c>
      <c r="D316" s="109">
        <v>2.0288697</v>
      </c>
      <c r="E316" s="109">
        <v>0.27943965999999998</v>
      </c>
      <c r="F316" s="109">
        <v>0.48680594999999999</v>
      </c>
      <c r="G316" s="109">
        <v>0.77039384</v>
      </c>
      <c r="H316" s="109">
        <v>0.66741804000000005</v>
      </c>
      <c r="I316" s="109"/>
      <c r="J316" s="109"/>
      <c r="K316" s="109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s="100" customFormat="1" ht="18" customHeight="1" x14ac:dyDescent="0.2">
      <c r="A317" s="97">
        <v>2007</v>
      </c>
      <c r="B317" s="114">
        <v>0.55784758999999995</v>
      </c>
      <c r="C317" s="109">
        <v>0.61618258000000004</v>
      </c>
      <c r="D317" s="109">
        <v>1.6842486000000001</v>
      </c>
      <c r="E317" s="109">
        <v>0.25788992999999999</v>
      </c>
      <c r="F317" s="109">
        <v>0.44227898999999998</v>
      </c>
      <c r="G317" s="109">
        <v>0.68455705</v>
      </c>
      <c r="H317" s="109">
        <v>0.58362963000000001</v>
      </c>
      <c r="I317" s="109"/>
      <c r="J317" s="109"/>
      <c r="K317" s="109"/>
      <c r="L317" s="11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spans="1:26" s="100" customFormat="1" ht="18" customHeight="1" x14ac:dyDescent="0.2">
      <c r="A318" s="97">
        <v>2008</v>
      </c>
      <c r="B318" s="114">
        <v>0.55445957999999995</v>
      </c>
      <c r="C318" s="109">
        <v>0.66029784999999996</v>
      </c>
      <c r="D318" s="109">
        <v>2.3219922</v>
      </c>
      <c r="E318" s="109">
        <v>0.26164479000000002</v>
      </c>
      <c r="F318" s="109">
        <v>0.44509704</v>
      </c>
      <c r="G318" s="109">
        <v>0.71133616</v>
      </c>
      <c r="H318" s="109">
        <v>0.58869066000000003</v>
      </c>
      <c r="I318" s="109"/>
      <c r="J318" s="109"/>
      <c r="K318" s="109"/>
      <c r="L318" s="11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spans="1:26" s="100" customFormat="1" ht="18" customHeight="1" x14ac:dyDescent="0.2">
      <c r="A319" s="97">
        <v>2009</v>
      </c>
      <c r="B319" s="114">
        <v>0.51270218999999995</v>
      </c>
      <c r="C319" s="109">
        <v>0.49876306999999998</v>
      </c>
      <c r="D319" s="109">
        <v>1.4259154000000001</v>
      </c>
      <c r="E319" s="109">
        <v>0.21717413999999999</v>
      </c>
      <c r="F319" s="109">
        <v>0.38604676999999998</v>
      </c>
      <c r="G319" s="109">
        <v>0.62909179999999998</v>
      </c>
      <c r="H319" s="109">
        <v>0.48769172999999999</v>
      </c>
      <c r="I319" s="109"/>
      <c r="J319" s="109"/>
      <c r="K319" s="109"/>
      <c r="L319" s="11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spans="1:26" s="100" customFormat="1" ht="18" customHeight="1" x14ac:dyDescent="0.2">
      <c r="A320" s="97">
        <v>2010</v>
      </c>
      <c r="B320" s="114">
        <v>0.53076305000000001</v>
      </c>
      <c r="C320" s="109">
        <v>0.53715471999999997</v>
      </c>
      <c r="D320" s="109">
        <v>1.4310065000000001</v>
      </c>
      <c r="E320" s="109">
        <v>0.23211306000000001</v>
      </c>
      <c r="F320" s="109">
        <v>0.40712028</v>
      </c>
      <c r="G320" s="109">
        <v>0.64584863999999997</v>
      </c>
      <c r="H320" s="109">
        <v>0.52249062999999996</v>
      </c>
      <c r="I320" s="109"/>
      <c r="J320" s="109"/>
      <c r="K320" s="109"/>
      <c r="L320" s="11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spans="1:26" s="100" customFormat="1" ht="18" customHeight="1" x14ac:dyDescent="0.2">
      <c r="A321" s="97">
        <v>2011</v>
      </c>
      <c r="B321" s="114">
        <v>0.52543333999999997</v>
      </c>
      <c r="C321" s="109">
        <v>0.51943883999999996</v>
      </c>
      <c r="D321" s="109">
        <v>1.3713394000000001</v>
      </c>
      <c r="E321" s="109">
        <v>0.22822886000000001</v>
      </c>
      <c r="F321" s="109">
        <v>0.40756529000000002</v>
      </c>
      <c r="G321" s="109">
        <v>0.68370012999999996</v>
      </c>
      <c r="H321" s="109">
        <v>0.52359935000000002</v>
      </c>
      <c r="I321" s="109"/>
      <c r="J321" s="109"/>
      <c r="K321" s="109"/>
      <c r="L321" s="11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spans="1:26" s="100" customFormat="1" ht="18" customHeight="1" x14ac:dyDescent="0.2">
      <c r="A322" s="97">
        <v>2012</v>
      </c>
      <c r="B322" s="114">
        <v>0.53364009999999995</v>
      </c>
      <c r="C322" s="109">
        <v>0.54847042000000001</v>
      </c>
      <c r="D322" s="109">
        <v>1.5500615</v>
      </c>
      <c r="E322" s="109">
        <v>0.23614825</v>
      </c>
      <c r="F322" s="109">
        <v>0.41696769</v>
      </c>
      <c r="G322" s="109">
        <v>0.68071225000000002</v>
      </c>
      <c r="H322" s="109">
        <v>0.53935350999999998</v>
      </c>
      <c r="I322" s="109"/>
      <c r="J322" s="109"/>
      <c r="K322" s="109"/>
      <c r="L322" s="11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spans="1:26" s="100" customFormat="1" ht="18" customHeight="1" x14ac:dyDescent="0.2">
      <c r="A323" s="97">
        <v>2013</v>
      </c>
      <c r="B323" s="114">
        <v>0.49956782999999999</v>
      </c>
      <c r="C323" s="109">
        <v>0.44792855999999998</v>
      </c>
      <c r="D323" s="109">
        <v>1.171664</v>
      </c>
      <c r="E323" s="109">
        <v>0.2033124</v>
      </c>
      <c r="F323" s="109">
        <v>0.36962277999999998</v>
      </c>
      <c r="G323" s="109">
        <v>0.61508240999999997</v>
      </c>
      <c r="H323" s="109">
        <v>0.46116152999999999</v>
      </c>
      <c r="I323" s="109"/>
      <c r="J323" s="109"/>
      <c r="K323" s="109"/>
      <c r="L323" s="11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spans="1:26" s="100" customFormat="1" ht="18" customHeight="1" x14ac:dyDescent="0.2">
      <c r="A324" s="97">
        <v>2014</v>
      </c>
      <c r="B324" s="114">
        <v>0.49847871999999999</v>
      </c>
      <c r="C324" s="109">
        <v>0.44920569999999999</v>
      </c>
      <c r="D324" s="109">
        <v>1.1855723</v>
      </c>
      <c r="E324" s="109">
        <v>0.2017005</v>
      </c>
      <c r="F324" s="109">
        <v>0.36258038999999997</v>
      </c>
      <c r="G324" s="109">
        <v>0.59360886999999996</v>
      </c>
      <c r="H324" s="109">
        <v>0.45017201000000001</v>
      </c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s="100" customFormat="1" ht="18" customHeight="1" x14ac:dyDescent="0.2">
      <c r="A325" s="97">
        <v>2015</v>
      </c>
      <c r="B325" s="114">
        <v>0.49244945000000001</v>
      </c>
      <c r="C325" s="109">
        <v>0.43535547000000002</v>
      </c>
      <c r="D325" s="109">
        <v>1.1565996999999999</v>
      </c>
      <c r="E325" s="109">
        <v>0.19688378000000001</v>
      </c>
      <c r="F325" s="109">
        <v>0.35659413000000001</v>
      </c>
      <c r="G325" s="109">
        <v>0.59158144000000001</v>
      </c>
      <c r="H325" s="109">
        <v>0.44100252000000001</v>
      </c>
      <c r="I325" s="99"/>
      <c r="J325" s="99"/>
      <c r="K325" s="99"/>
      <c r="L325" s="99"/>
      <c r="M325" s="99"/>
      <c r="N325" s="99"/>
      <c r="O325" s="99"/>
      <c r="P325" s="99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s="100" customFormat="1" ht="18" customHeight="1" x14ac:dyDescent="0.2">
      <c r="A326" s="97">
        <v>2016</v>
      </c>
      <c r="B326" s="114">
        <v>0.49804799999999999</v>
      </c>
      <c r="C326" s="109">
        <v>0.43718348000000001</v>
      </c>
      <c r="D326" s="109">
        <v>1.1283821000000001</v>
      </c>
      <c r="E326" s="109">
        <v>0.20275349000000001</v>
      </c>
      <c r="F326" s="109">
        <v>0.37548218</v>
      </c>
      <c r="G326" s="109">
        <v>0.63631108999999997</v>
      </c>
      <c r="H326" s="109">
        <v>0.47078321000000001</v>
      </c>
      <c r="I326" s="99"/>
      <c r="J326" s="99"/>
      <c r="K326" s="99"/>
      <c r="L326" s="99"/>
      <c r="M326" s="99"/>
      <c r="N326" s="99"/>
      <c r="O326" s="99"/>
      <c r="P326" s="99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s="100" customFormat="1" ht="18" customHeight="1" x14ac:dyDescent="0.2">
      <c r="A327" s="97">
        <v>2017</v>
      </c>
      <c r="B327" s="114">
        <v>0.49396199000000002</v>
      </c>
      <c r="C327" s="109">
        <v>0.44665164000000002</v>
      </c>
      <c r="D327" s="109">
        <v>1.3188755000000001</v>
      </c>
      <c r="E327" s="109">
        <v>0.20033235999999999</v>
      </c>
      <c r="F327" s="109">
        <v>0.36450589999999999</v>
      </c>
      <c r="G327" s="109">
        <v>0.60931899</v>
      </c>
      <c r="H327" s="109">
        <v>0.45309262</v>
      </c>
      <c r="I327" s="99"/>
      <c r="J327" s="99"/>
      <c r="K327" s="99"/>
      <c r="L327" s="99"/>
      <c r="M327" s="99"/>
      <c r="N327" s="99"/>
      <c r="O327" s="99"/>
      <c r="P327" s="99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s="100" customFormat="1" ht="18" customHeight="1" x14ac:dyDescent="0.2">
      <c r="A328" s="97">
        <v>2018</v>
      </c>
      <c r="B328" s="114">
        <v>0.48933347999999999</v>
      </c>
      <c r="C328" s="109">
        <v>0.42209656000000001</v>
      </c>
      <c r="D328" s="109">
        <v>1.1038566000000001</v>
      </c>
      <c r="E328" s="109">
        <v>0.19553475000000001</v>
      </c>
      <c r="F328" s="109">
        <v>0.36194995000000002</v>
      </c>
      <c r="G328" s="109">
        <v>0.6148884</v>
      </c>
      <c r="H328" s="109">
        <v>0.44970595000000002</v>
      </c>
      <c r="I328" s="109"/>
      <c r="J328" s="109"/>
      <c r="K328" s="109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s="100" customFormat="1" ht="18" customHeight="1" x14ac:dyDescent="0.2">
      <c r="A329" s="97">
        <v>2019</v>
      </c>
      <c r="B329" s="114">
        <v>0.48097473000000002</v>
      </c>
      <c r="C329" s="109">
        <v>0.40802906</v>
      </c>
      <c r="D329" s="109">
        <v>1.0924077000000001</v>
      </c>
      <c r="E329" s="109">
        <v>0.18867392999999999</v>
      </c>
      <c r="F329" s="109">
        <v>0.34911525999999998</v>
      </c>
      <c r="G329" s="109">
        <v>0.59345462000000004</v>
      </c>
      <c r="H329" s="109">
        <v>0.42982473999999998</v>
      </c>
      <c r="I329" s="109"/>
      <c r="J329" s="109"/>
      <c r="K329" s="109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s="100" customFormat="1" ht="18" customHeight="1" x14ac:dyDescent="0.25">
      <c r="A330" s="16" t="s">
        <v>121</v>
      </c>
      <c r="B330" s="114"/>
      <c r="C330" s="109"/>
      <c r="D330" s="109"/>
      <c r="E330" s="109"/>
      <c r="F330" s="109"/>
      <c r="G330" s="109"/>
      <c r="H330" s="109"/>
      <c r="I330" s="109"/>
      <c r="J330" s="109"/>
      <c r="K330" s="109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s="100" customFormat="1" ht="18" customHeight="1" x14ac:dyDescent="0.2">
      <c r="A331" s="97">
        <v>1989</v>
      </c>
      <c r="B331" s="114">
        <v>0.50357269000000004</v>
      </c>
      <c r="C331" s="109">
        <v>0.58210645000000005</v>
      </c>
      <c r="D331" s="109">
        <v>2.4933776999999999</v>
      </c>
      <c r="E331" s="109">
        <v>0.21911251000000001</v>
      </c>
      <c r="F331" s="109">
        <v>0.36257909999999999</v>
      </c>
      <c r="G331" s="109">
        <v>0.57449494000000001</v>
      </c>
      <c r="H331" s="109">
        <v>0.45040012000000001</v>
      </c>
      <c r="I331" s="109"/>
      <c r="J331" s="109"/>
      <c r="K331" s="109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s="100" customFormat="1" ht="18" customHeight="1" x14ac:dyDescent="0.2">
      <c r="A332" s="97">
        <v>1992</v>
      </c>
      <c r="B332" s="114">
        <v>0.52599172999999999</v>
      </c>
      <c r="C332" s="109">
        <v>0.58650097999999995</v>
      </c>
      <c r="D332" s="109">
        <v>1.8452915000000001</v>
      </c>
      <c r="E332" s="109">
        <v>0.23228001000000001</v>
      </c>
      <c r="F332" s="109">
        <v>0.38527982999999999</v>
      </c>
      <c r="G332" s="109">
        <v>0.58261342999999999</v>
      </c>
      <c r="H332" s="109">
        <v>0.48663239000000003</v>
      </c>
      <c r="I332" s="109"/>
      <c r="J332" s="109"/>
      <c r="K332" s="109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s="100" customFormat="1" ht="18" customHeight="1" x14ac:dyDescent="0.2">
      <c r="A333" s="97">
        <v>1994</v>
      </c>
      <c r="B333" s="114">
        <v>0.52804516999999995</v>
      </c>
      <c r="C333" s="109">
        <v>0.56894440000000002</v>
      </c>
      <c r="D333" s="109">
        <v>1.6298193000000001</v>
      </c>
      <c r="E333" s="109">
        <v>0.23209483</v>
      </c>
      <c r="F333" s="109">
        <v>0.39046725999999998</v>
      </c>
      <c r="G333" s="109">
        <v>0.60107860000000002</v>
      </c>
      <c r="H333" s="109">
        <v>0.4950254</v>
      </c>
      <c r="I333" s="109"/>
      <c r="J333" s="109"/>
      <c r="K333" s="109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s="100" customFormat="1" ht="18" customHeight="1" x14ac:dyDescent="0.2">
      <c r="A334" s="97">
        <v>1996</v>
      </c>
      <c r="B334" s="114">
        <v>0.53389748000000004</v>
      </c>
      <c r="C334" s="109">
        <v>0.58528108000000001</v>
      </c>
      <c r="D334" s="109">
        <v>1.7840138000000001</v>
      </c>
      <c r="E334" s="109">
        <v>0.23956162</v>
      </c>
      <c r="F334" s="109">
        <v>0.40994167999999997</v>
      </c>
      <c r="G334" s="109">
        <v>0.66309284000000002</v>
      </c>
      <c r="H334" s="109">
        <v>0.52755682999999998</v>
      </c>
      <c r="I334" s="109"/>
      <c r="J334" s="109"/>
      <c r="K334" s="109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s="100" customFormat="1" ht="18" customHeight="1" x14ac:dyDescent="0.2">
      <c r="A335" s="97">
        <v>1998</v>
      </c>
      <c r="B335" s="114">
        <v>0.51664840000000001</v>
      </c>
      <c r="C335" s="109">
        <v>0.54220033999999995</v>
      </c>
      <c r="D335" s="109">
        <v>1.6078824</v>
      </c>
      <c r="E335" s="109">
        <v>0.22329431</v>
      </c>
      <c r="F335" s="109">
        <v>0.3817643</v>
      </c>
      <c r="G335" s="109">
        <v>0.60586172000000005</v>
      </c>
      <c r="H335" s="109">
        <v>0.48120354999999998</v>
      </c>
      <c r="I335" s="109"/>
      <c r="J335" s="109"/>
      <c r="K335" s="109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s="100" customFormat="1" ht="18" customHeight="1" x14ac:dyDescent="0.2">
      <c r="A336" s="97">
        <v>2000</v>
      </c>
      <c r="B336" s="114">
        <v>0.52571338000000001</v>
      </c>
      <c r="C336" s="109">
        <v>0.56263865999999996</v>
      </c>
      <c r="D336" s="109">
        <v>1.5880696999999999</v>
      </c>
      <c r="E336" s="109">
        <v>0.23075182999999999</v>
      </c>
      <c r="F336" s="109">
        <v>0.39056363999999999</v>
      </c>
      <c r="G336" s="109">
        <v>0.61246153000000003</v>
      </c>
      <c r="H336" s="109">
        <v>0.49515506999999997</v>
      </c>
      <c r="I336" s="109"/>
      <c r="J336" s="109"/>
      <c r="K336" s="109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s="100" customFormat="1" ht="18" customHeight="1" x14ac:dyDescent="0.2">
      <c r="A337" s="97">
        <v>2002</v>
      </c>
      <c r="B337" s="114">
        <v>0.50083021000000005</v>
      </c>
      <c r="C337" s="109">
        <v>0.48744800999999999</v>
      </c>
      <c r="D337" s="109">
        <v>1.3360535</v>
      </c>
      <c r="E337" s="109">
        <v>0.20692331999999999</v>
      </c>
      <c r="F337" s="109">
        <v>0.35737805</v>
      </c>
      <c r="G337" s="109">
        <v>0.57263622000000003</v>
      </c>
      <c r="H337" s="109">
        <v>0.44215484999999999</v>
      </c>
      <c r="I337" s="109"/>
      <c r="J337" s="109"/>
      <c r="K337" s="109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s="100" customFormat="1" ht="18" customHeight="1" x14ac:dyDescent="0.2">
      <c r="A338" s="97">
        <v>2004</v>
      </c>
      <c r="B338" s="114">
        <v>0.50010916999999999</v>
      </c>
      <c r="C338" s="109">
        <v>0.54496352000000003</v>
      </c>
      <c r="D338" s="109">
        <v>2.7482920000000002</v>
      </c>
      <c r="E338" s="109">
        <v>0.21241117000000001</v>
      </c>
      <c r="F338" s="109">
        <v>0.35883116999999998</v>
      </c>
      <c r="G338" s="109">
        <v>0.57109944999999995</v>
      </c>
      <c r="H338" s="109">
        <v>0.44471730999999998</v>
      </c>
      <c r="I338" s="109"/>
      <c r="J338" s="109"/>
      <c r="K338" s="109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s="100" customFormat="1" ht="18" customHeight="1" x14ac:dyDescent="0.2">
      <c r="A339" s="97">
        <v>2005</v>
      </c>
      <c r="B339" s="114">
        <v>0.50104822999999998</v>
      </c>
      <c r="C339" s="109">
        <v>0.53112981999999997</v>
      </c>
      <c r="D339" s="109">
        <v>1.7842639</v>
      </c>
      <c r="E339" s="109">
        <v>0.21332797000000001</v>
      </c>
      <c r="F339" s="109">
        <v>0.36342310999999999</v>
      </c>
      <c r="G339" s="109">
        <v>0.58994669</v>
      </c>
      <c r="H339" s="109">
        <v>0.45197335999999999</v>
      </c>
      <c r="I339" s="109"/>
      <c r="J339" s="109"/>
      <c r="K339" s="109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s="100" customFormat="1" ht="18" customHeight="1" x14ac:dyDescent="0.2">
      <c r="A340" s="97">
        <v>2006</v>
      </c>
      <c r="B340" s="114">
        <v>0.48920087000000001</v>
      </c>
      <c r="C340" s="109">
        <v>0.48373733000000002</v>
      </c>
      <c r="D340" s="109">
        <v>1.4660572999999999</v>
      </c>
      <c r="E340" s="109">
        <v>0.19994138</v>
      </c>
      <c r="F340" s="109">
        <v>0.34195238999999999</v>
      </c>
      <c r="G340" s="109">
        <v>0.54433841999999999</v>
      </c>
      <c r="H340" s="109">
        <v>0.41871269</v>
      </c>
      <c r="I340" s="109"/>
      <c r="J340" s="109"/>
      <c r="K340" s="109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s="100" customFormat="1" ht="18" customHeight="1" x14ac:dyDescent="0.2">
      <c r="A341" s="97">
        <v>2008</v>
      </c>
      <c r="B341" s="114">
        <v>0.49852970000000002</v>
      </c>
      <c r="C341" s="109">
        <v>0.52591270000000001</v>
      </c>
      <c r="D341" s="109">
        <v>2.4114658000000002</v>
      </c>
      <c r="E341" s="109">
        <v>0.20998876999999999</v>
      </c>
      <c r="F341" s="109">
        <v>0.35888489000000001</v>
      </c>
      <c r="G341" s="109">
        <v>0.58501641000000004</v>
      </c>
      <c r="H341" s="109">
        <v>0.44419836000000001</v>
      </c>
      <c r="I341" s="109"/>
      <c r="J341" s="109"/>
      <c r="K341" s="109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s="100" customFormat="1" ht="18" customHeight="1" x14ac:dyDescent="0.2">
      <c r="A342" s="97">
        <v>2010</v>
      </c>
      <c r="B342" s="114">
        <v>0.47162299000000002</v>
      </c>
      <c r="C342" s="109">
        <v>0.44130687000000002</v>
      </c>
      <c r="D342" s="109">
        <v>1.3956413999999999</v>
      </c>
      <c r="E342" s="109">
        <v>0.18577324000000001</v>
      </c>
      <c r="F342" s="109">
        <v>0.32397165999999999</v>
      </c>
      <c r="G342" s="109">
        <v>0.53931781999999995</v>
      </c>
      <c r="H342" s="109">
        <v>0.39147469000000001</v>
      </c>
      <c r="I342" s="109"/>
      <c r="J342" s="109"/>
      <c r="K342" s="109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s="100" customFormat="1" ht="18" customHeight="1" x14ac:dyDescent="0.2">
      <c r="A343" s="97">
        <v>2012</v>
      </c>
      <c r="B343" s="114">
        <v>0.48700039000000001</v>
      </c>
      <c r="C343" s="109">
        <v>0.47498731</v>
      </c>
      <c r="D343" s="109">
        <v>1.4633026</v>
      </c>
      <c r="E343" s="109">
        <v>0.19753308</v>
      </c>
      <c r="F343" s="109">
        <v>0.33945796</v>
      </c>
      <c r="G343" s="109">
        <v>0.54718845999999999</v>
      </c>
      <c r="H343" s="109">
        <v>0.41451174000000002</v>
      </c>
      <c r="I343" s="109"/>
      <c r="J343" s="109"/>
      <c r="K343" s="109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s="100" customFormat="1" ht="18" customHeight="1" x14ac:dyDescent="0.2">
      <c r="A344" s="97">
        <v>2014</v>
      </c>
      <c r="B344" s="114">
        <v>0.48705491000000001</v>
      </c>
      <c r="C344" s="109">
        <v>0.50872956000000003</v>
      </c>
      <c r="D344" s="109">
        <v>1.8158278999999999</v>
      </c>
      <c r="E344" s="109">
        <v>0.20161314999999999</v>
      </c>
      <c r="F344" s="109">
        <v>0.33733935999999998</v>
      </c>
      <c r="G344" s="109">
        <v>0.52645003000000001</v>
      </c>
      <c r="H344" s="109">
        <v>0.41180349999999999</v>
      </c>
      <c r="I344" s="99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s="100" customFormat="1" ht="18" customHeight="1" x14ac:dyDescent="0.2">
      <c r="A345" s="107" t="s">
        <v>122</v>
      </c>
      <c r="B345" s="102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s="101" customFormat="1" ht="18" customHeight="1" x14ac:dyDescent="0.2">
      <c r="A346" s="97">
        <v>2016</v>
      </c>
      <c r="B346" s="115">
        <v>0.47650500000000001</v>
      </c>
      <c r="C346" s="110">
        <v>0.46651804000000002</v>
      </c>
      <c r="D346" s="110">
        <v>1.6567578000000001</v>
      </c>
      <c r="E346" s="110">
        <v>0.19056774000000001</v>
      </c>
      <c r="F346" s="110">
        <v>0.32623767999999997</v>
      </c>
      <c r="G346" s="110">
        <v>0.52224875999999998</v>
      </c>
      <c r="H346" s="110">
        <v>0.39513852999999999</v>
      </c>
      <c r="I346" s="109"/>
      <c r="J346" s="109"/>
      <c r="K346" s="109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s="101" customFormat="1" ht="18" customHeight="1" x14ac:dyDescent="0.2">
      <c r="A347" s="97">
        <v>2018</v>
      </c>
      <c r="B347" s="115">
        <v>0.46691127999999998</v>
      </c>
      <c r="C347" s="110">
        <v>0.45547176</v>
      </c>
      <c r="D347" s="110">
        <v>1.5501703</v>
      </c>
      <c r="E347" s="110">
        <v>0.18477260000000001</v>
      </c>
      <c r="F347" s="110">
        <v>0.31539793999999999</v>
      </c>
      <c r="G347" s="110">
        <v>0.50818832999999997</v>
      </c>
      <c r="H347" s="110">
        <v>0.37891331</v>
      </c>
      <c r="I347" s="99"/>
      <c r="J347" s="99"/>
      <c r="K347" s="99"/>
      <c r="L347" s="99"/>
      <c r="M347" s="99"/>
      <c r="N347" s="99"/>
      <c r="O347" s="99"/>
      <c r="P347" s="99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s="101" customFormat="1" ht="18" customHeight="1" x14ac:dyDescent="0.2">
      <c r="A348" s="97">
        <v>2020</v>
      </c>
      <c r="B348" s="115">
        <v>0.45351949000000003</v>
      </c>
      <c r="C348" s="110">
        <v>0.41182141</v>
      </c>
      <c r="D348" s="110">
        <v>1.6170585</v>
      </c>
      <c r="E348" s="110">
        <v>0.17216824</v>
      </c>
      <c r="F348" s="110">
        <v>0.30147585999999998</v>
      </c>
      <c r="G348" s="110">
        <v>0.50551080999999998</v>
      </c>
      <c r="H348" s="110">
        <v>0.35868442</v>
      </c>
      <c r="I348" s="109"/>
      <c r="J348" s="109"/>
      <c r="K348" s="109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s="100" customFormat="1" ht="18" customHeight="1" x14ac:dyDescent="0.25">
      <c r="A349" s="16" t="s">
        <v>28</v>
      </c>
      <c r="B349" s="114"/>
      <c r="C349" s="109"/>
      <c r="D349" s="109"/>
      <c r="E349" s="109"/>
      <c r="F349" s="109"/>
      <c r="G349" s="109"/>
      <c r="H349" s="109"/>
      <c r="I349" s="109"/>
      <c r="J349" s="109"/>
      <c r="K349" s="109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s="100" customFormat="1" ht="18" customHeight="1" x14ac:dyDescent="0.2">
      <c r="A350" s="97">
        <v>1993</v>
      </c>
      <c r="B350" s="114">
        <v>0.56405477999999998</v>
      </c>
      <c r="C350" s="109">
        <v>0.64949999000000003</v>
      </c>
      <c r="D350" s="109">
        <v>1.7698813</v>
      </c>
      <c r="E350" s="109">
        <v>0.26894293000000002</v>
      </c>
      <c r="F350" s="109">
        <v>0.46426796999999997</v>
      </c>
      <c r="G350" s="109">
        <v>0.75355574999999997</v>
      </c>
      <c r="H350" s="109">
        <v>0.62423079000000004</v>
      </c>
      <c r="I350" s="109"/>
      <c r="J350" s="109"/>
      <c r="K350" s="109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s="100" customFormat="1" ht="18" customHeight="1" x14ac:dyDescent="0.2">
      <c r="A351" s="97">
        <v>1998</v>
      </c>
      <c r="B351" s="114">
        <v>0.54222777</v>
      </c>
      <c r="C351" s="109">
        <v>0.64982713000000003</v>
      </c>
      <c r="D351" s="109">
        <v>2.0306023</v>
      </c>
      <c r="E351" s="109">
        <v>0.25363555999999998</v>
      </c>
      <c r="F351" s="109">
        <v>0.42545075999999998</v>
      </c>
      <c r="G351" s="109">
        <v>0.70440462000000004</v>
      </c>
      <c r="H351" s="109">
        <v>0.55401361000000005</v>
      </c>
      <c r="I351" s="109"/>
      <c r="J351" s="109"/>
      <c r="K351" s="109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s="100" customFormat="1" ht="18" customHeight="1" x14ac:dyDescent="0.2">
      <c r="A352" s="97">
        <v>2001</v>
      </c>
      <c r="B352" s="114">
        <v>0.52868892000000001</v>
      </c>
      <c r="C352" s="109">
        <v>0.64733052000000002</v>
      </c>
      <c r="D352" s="109">
        <v>2.2370744</v>
      </c>
      <c r="E352" s="109">
        <v>0.24209253999999999</v>
      </c>
      <c r="F352" s="109">
        <v>0.39287434999999998</v>
      </c>
      <c r="G352" s="109">
        <v>0.59764578000000002</v>
      </c>
      <c r="H352" s="109">
        <v>0.49905103000000001</v>
      </c>
      <c r="I352" s="109"/>
      <c r="J352" s="109"/>
      <c r="K352" s="109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s="100" customFormat="1" ht="18" customHeight="1" x14ac:dyDescent="0.2">
      <c r="A353" s="97">
        <v>2005</v>
      </c>
      <c r="B353" s="114">
        <v>0.48801903000000002</v>
      </c>
      <c r="C353" s="109">
        <v>0.51855552000000005</v>
      </c>
      <c r="D353" s="109">
        <v>1.6904516000000001</v>
      </c>
      <c r="E353" s="109">
        <v>0.20327306000000001</v>
      </c>
      <c r="F353" s="109">
        <v>0.33649572</v>
      </c>
      <c r="G353" s="109">
        <v>0.51525045000000003</v>
      </c>
      <c r="H353" s="109">
        <v>0.41000498000000002</v>
      </c>
      <c r="I353" s="109"/>
      <c r="J353" s="109"/>
      <c r="K353" s="109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s="100" customFormat="1" ht="18" customHeight="1" x14ac:dyDescent="0.2">
      <c r="A354" s="97">
        <v>2009</v>
      </c>
      <c r="B354" s="114">
        <v>0.43941455000000001</v>
      </c>
      <c r="C354" s="109">
        <v>0.37192555999999999</v>
      </c>
      <c r="D354" s="109">
        <v>1.1577544</v>
      </c>
      <c r="E354" s="109">
        <v>0.16022690000000001</v>
      </c>
      <c r="F354" s="109">
        <v>0.28280594999999997</v>
      </c>
      <c r="G354" s="109">
        <v>0.46992877999999999</v>
      </c>
      <c r="H354" s="109">
        <v>0.33232039000000002</v>
      </c>
      <c r="I354" s="109"/>
      <c r="J354" s="109"/>
      <c r="K354" s="109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s="100" customFormat="1" ht="18" customHeight="1" x14ac:dyDescent="0.2">
      <c r="A355" s="97">
        <v>2014</v>
      </c>
      <c r="B355" s="114">
        <v>0.46156290999999999</v>
      </c>
      <c r="C355" s="109">
        <v>0.45587050000000001</v>
      </c>
      <c r="D355" s="109">
        <v>1.6112936</v>
      </c>
      <c r="E355" s="109">
        <v>0.18203273</v>
      </c>
      <c r="F355" s="109">
        <v>0.30693800999999998</v>
      </c>
      <c r="G355" s="109">
        <v>0.48055944</v>
      </c>
      <c r="H355" s="109">
        <v>0.36650881000000002</v>
      </c>
      <c r="I355" s="109"/>
      <c r="J355" s="109"/>
      <c r="K355" s="109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s="100" customFormat="1" ht="18" customHeight="1" x14ac:dyDescent="0.25">
      <c r="A356" s="16" t="s">
        <v>29</v>
      </c>
      <c r="B356" s="114"/>
      <c r="C356" s="109"/>
      <c r="D356" s="109"/>
      <c r="E356" s="109"/>
      <c r="F356" s="109"/>
      <c r="G356" s="109"/>
      <c r="H356" s="109"/>
      <c r="I356" s="109"/>
      <c r="J356" s="109"/>
      <c r="K356" s="109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s="100" customFormat="1" ht="18" customHeight="1" x14ac:dyDescent="0.2">
      <c r="A357" s="98" t="s">
        <v>105</v>
      </c>
      <c r="B357" s="114"/>
      <c r="C357" s="109"/>
      <c r="D357" s="109"/>
      <c r="E357" s="109"/>
      <c r="F357" s="109"/>
      <c r="G357" s="109"/>
      <c r="H357" s="109"/>
      <c r="I357" s="109"/>
      <c r="J357" s="109"/>
      <c r="K357" s="109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s="100" customFormat="1" ht="18" customHeight="1" x14ac:dyDescent="0.2">
      <c r="A358" s="97">
        <v>1989</v>
      </c>
      <c r="B358" s="114">
        <v>0.55013245</v>
      </c>
      <c r="C358" s="109">
        <v>0.56243460999999995</v>
      </c>
      <c r="D358" s="109">
        <v>1.3950842999999999</v>
      </c>
      <c r="E358" s="109">
        <v>0.25424447999999999</v>
      </c>
      <c r="F358" s="109">
        <v>0.46766341</v>
      </c>
      <c r="G358" s="109">
        <v>0.79855637000000002</v>
      </c>
      <c r="H358" s="109">
        <v>0.63076323000000001</v>
      </c>
      <c r="I358" s="109"/>
      <c r="J358" s="109"/>
      <c r="K358" s="109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s="100" customFormat="1" ht="18" customHeight="1" x14ac:dyDescent="0.2">
      <c r="A359" s="97">
        <v>1991</v>
      </c>
      <c r="B359" s="114">
        <v>0.55539150999999998</v>
      </c>
      <c r="C359" s="109">
        <v>0.58203313000000001</v>
      </c>
      <c r="D359" s="109">
        <v>1.4753476000000001</v>
      </c>
      <c r="E359" s="109">
        <v>0.25991375</v>
      </c>
      <c r="F359" s="109">
        <v>0.47433494999999998</v>
      </c>
      <c r="G359" s="109">
        <v>0.79529137999999999</v>
      </c>
      <c r="H359" s="109">
        <v>0.64330759999999998</v>
      </c>
      <c r="I359" s="109"/>
      <c r="J359" s="109"/>
      <c r="K359" s="109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s="100" customFormat="1" ht="18" customHeight="1" x14ac:dyDescent="0.2">
      <c r="A360" s="97">
        <v>1995</v>
      </c>
      <c r="B360" s="114">
        <v>0.55132294999999998</v>
      </c>
      <c r="C360" s="109">
        <v>0.57610890000000003</v>
      </c>
      <c r="D360" s="109">
        <v>1.440518</v>
      </c>
      <c r="E360" s="109">
        <v>0.25448326999999998</v>
      </c>
      <c r="F360" s="109">
        <v>0.45934091999999999</v>
      </c>
      <c r="G360" s="109">
        <v>0.78310117999999995</v>
      </c>
      <c r="H360" s="109">
        <v>0.61542682000000004</v>
      </c>
      <c r="I360" s="109"/>
      <c r="J360" s="109"/>
      <c r="K360" s="109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s="100" customFormat="1" ht="18" customHeight="1" x14ac:dyDescent="0.2">
      <c r="A361" s="97">
        <v>1997</v>
      </c>
      <c r="B361" s="114">
        <v>0.56652818999999999</v>
      </c>
      <c r="C361" s="109">
        <v>0.63313271000000004</v>
      </c>
      <c r="D361" s="109">
        <v>1.6438374</v>
      </c>
      <c r="E361" s="109">
        <v>0.27080136999999999</v>
      </c>
      <c r="F361" s="109">
        <v>0.47931328000000001</v>
      </c>
      <c r="G361" s="109">
        <v>0.80151220000000001</v>
      </c>
      <c r="H361" s="109">
        <v>0.65243867</v>
      </c>
      <c r="I361" s="109"/>
      <c r="J361" s="109"/>
      <c r="K361" s="109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s="100" customFormat="1" ht="18" customHeight="1" x14ac:dyDescent="0.2">
      <c r="A362" s="97">
        <v>1998</v>
      </c>
      <c r="B362" s="114">
        <v>0.55381891999999999</v>
      </c>
      <c r="C362" s="109">
        <v>0.58913813000000004</v>
      </c>
      <c r="D362" s="109">
        <v>1.4822229</v>
      </c>
      <c r="E362" s="109">
        <v>0.25688850000000002</v>
      </c>
      <c r="F362" s="109">
        <v>0.45888183999999999</v>
      </c>
      <c r="G362" s="109">
        <v>0.7752772</v>
      </c>
      <c r="H362" s="109">
        <v>0.61360736000000005</v>
      </c>
      <c r="I362" s="109"/>
      <c r="J362" s="109"/>
      <c r="K362" s="109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s="100" customFormat="1" ht="18" customHeight="1" x14ac:dyDescent="0.2">
      <c r="A363" s="97">
        <v>1999</v>
      </c>
      <c r="B363" s="114">
        <v>0.54525418000000003</v>
      </c>
      <c r="C363" s="109">
        <v>0.56430963999999995</v>
      </c>
      <c r="D363" s="109">
        <v>1.4330617999999999</v>
      </c>
      <c r="E363" s="109">
        <v>0.24724014</v>
      </c>
      <c r="F363" s="109">
        <v>0.44203408</v>
      </c>
      <c r="G363" s="109">
        <v>0.75205109999999997</v>
      </c>
      <c r="H363" s="109">
        <v>0.58320344999999996</v>
      </c>
      <c r="I363" s="109"/>
      <c r="J363" s="109"/>
      <c r="K363" s="109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s="100" customFormat="1" ht="18" customHeight="1" x14ac:dyDescent="0.2">
      <c r="A364" s="97">
        <v>2000</v>
      </c>
      <c r="B364" s="114">
        <v>0.55724702000000004</v>
      </c>
      <c r="C364" s="109">
        <v>0.59959711999999998</v>
      </c>
      <c r="D364" s="109">
        <v>1.5247743</v>
      </c>
      <c r="E364" s="109">
        <v>0.25913012000000002</v>
      </c>
      <c r="F364" s="109">
        <v>0.45784362000000001</v>
      </c>
      <c r="G364" s="109">
        <v>0.75848786999999995</v>
      </c>
      <c r="H364" s="109">
        <v>0.61207937999999995</v>
      </c>
      <c r="I364" s="109"/>
      <c r="J364" s="109"/>
      <c r="K364" s="109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s="100" customFormat="1" ht="18" customHeight="1" x14ac:dyDescent="0.2">
      <c r="A365" s="97">
        <v>2001</v>
      </c>
      <c r="B365" s="114">
        <v>0.56169190000000002</v>
      </c>
      <c r="C365" s="109">
        <v>0.59437114999999996</v>
      </c>
      <c r="D365" s="109">
        <v>1.4529432</v>
      </c>
      <c r="E365" s="109">
        <v>0.26398286999999998</v>
      </c>
      <c r="F365" s="109">
        <v>0.47542287999999999</v>
      </c>
      <c r="G365" s="109">
        <v>0.78426351999999999</v>
      </c>
      <c r="H365" s="109">
        <v>0.64524488999999996</v>
      </c>
      <c r="I365" s="109"/>
      <c r="J365" s="109"/>
      <c r="K365" s="109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s="100" customFormat="1" ht="18" customHeight="1" x14ac:dyDescent="0.2">
      <c r="A366" s="97">
        <v>2002</v>
      </c>
      <c r="B366" s="114">
        <v>0.55921500000000002</v>
      </c>
      <c r="C366" s="109">
        <v>0.59867338000000003</v>
      </c>
      <c r="D366" s="109">
        <v>1.5189338999999999</v>
      </c>
      <c r="E366" s="109">
        <v>0.25859590999999998</v>
      </c>
      <c r="F366" s="109">
        <v>0.45209389</v>
      </c>
      <c r="G366" s="109">
        <v>0.71299588000000003</v>
      </c>
      <c r="H366" s="109">
        <v>0.60164256000000005</v>
      </c>
      <c r="I366" s="109"/>
      <c r="J366" s="109"/>
      <c r="K366" s="109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s="100" customFormat="1" ht="18" customHeight="1" x14ac:dyDescent="0.2">
      <c r="A367" s="97">
        <v>2003</v>
      </c>
      <c r="B367" s="114">
        <v>0.55433509000000003</v>
      </c>
      <c r="C367" s="109">
        <v>0.58075156999999999</v>
      </c>
      <c r="D367" s="109">
        <v>1.452958</v>
      </c>
      <c r="E367" s="109">
        <v>0.25399217000000002</v>
      </c>
      <c r="F367" s="109">
        <v>0.44867362999999999</v>
      </c>
      <c r="G367" s="109">
        <v>0.71998980999999995</v>
      </c>
      <c r="H367" s="109">
        <v>0.59578220999999998</v>
      </c>
      <c r="I367" s="109"/>
      <c r="J367" s="109"/>
      <c r="K367" s="109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s="100" customFormat="1" ht="18" customHeight="1" x14ac:dyDescent="0.2">
      <c r="A368" s="97">
        <v>2004</v>
      </c>
      <c r="B368" s="114">
        <v>0.54624508000000005</v>
      </c>
      <c r="C368" s="109">
        <v>0.55013635999999999</v>
      </c>
      <c r="D368" s="109">
        <v>1.3541635000000001</v>
      </c>
      <c r="E368" s="109">
        <v>0.24480400999999999</v>
      </c>
      <c r="F368" s="109">
        <v>0.43611683000000001</v>
      </c>
      <c r="G368" s="109">
        <v>0.69888810999999995</v>
      </c>
      <c r="H368" s="109">
        <v>0.57264148000000004</v>
      </c>
      <c r="I368" s="109"/>
      <c r="J368" s="109"/>
      <c r="K368" s="109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s="100" customFormat="1" ht="18" customHeight="1" x14ac:dyDescent="0.2">
      <c r="A369" s="97">
        <v>2005</v>
      </c>
      <c r="B369" s="114">
        <v>0.53597192999999999</v>
      </c>
      <c r="C369" s="109">
        <v>0.52948044999999999</v>
      </c>
      <c r="D369" s="109">
        <v>1.3293748999999999</v>
      </c>
      <c r="E369" s="109">
        <v>0.2358671</v>
      </c>
      <c r="F369" s="109">
        <v>0.42195925000000001</v>
      </c>
      <c r="G369" s="109">
        <v>0.68751034</v>
      </c>
      <c r="H369" s="109">
        <v>0.54799940000000003</v>
      </c>
      <c r="I369" s="109"/>
      <c r="J369" s="109"/>
      <c r="K369" s="109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s="100" customFormat="1" ht="18" customHeight="1" x14ac:dyDescent="0.2">
      <c r="A370" s="97">
        <v>2006</v>
      </c>
      <c r="B370" s="114">
        <v>0.54477500999999995</v>
      </c>
      <c r="C370" s="109">
        <v>0.55753065999999996</v>
      </c>
      <c r="D370" s="109">
        <v>1.4132172000000001</v>
      </c>
      <c r="E370" s="109">
        <v>0.24600453</v>
      </c>
      <c r="F370" s="109">
        <v>0.43952493999999998</v>
      </c>
      <c r="G370" s="109">
        <v>0.72034591000000003</v>
      </c>
      <c r="H370" s="109">
        <v>0.57898081000000001</v>
      </c>
      <c r="I370" s="109"/>
      <c r="J370" s="109"/>
      <c r="K370" s="109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s="100" customFormat="1" ht="18" customHeight="1" x14ac:dyDescent="0.2">
      <c r="A371" s="97">
        <v>2007</v>
      </c>
      <c r="B371" s="114">
        <v>0.52599819000000003</v>
      </c>
      <c r="C371" s="109">
        <v>0.51920624999999998</v>
      </c>
      <c r="D371" s="109">
        <v>1.3591358</v>
      </c>
      <c r="E371" s="109">
        <v>0.22836640999999999</v>
      </c>
      <c r="F371" s="109">
        <v>0.40657407000000001</v>
      </c>
      <c r="G371" s="109">
        <v>0.65902883999999995</v>
      </c>
      <c r="H371" s="109">
        <v>0.52145070999999998</v>
      </c>
      <c r="I371" s="109"/>
      <c r="J371" s="109"/>
      <c r="K371" s="109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s="100" customFormat="1" ht="18" customHeight="1" x14ac:dyDescent="0.2">
      <c r="A372" s="97">
        <v>2008</v>
      </c>
      <c r="B372" s="114">
        <v>0.52979257000000002</v>
      </c>
      <c r="C372" s="109">
        <v>0.57829635999999995</v>
      </c>
      <c r="D372" s="109">
        <v>2.1374309</v>
      </c>
      <c r="E372" s="109">
        <v>0.23691899</v>
      </c>
      <c r="F372" s="109">
        <v>0.41212231999999999</v>
      </c>
      <c r="G372" s="109">
        <v>0.66682629000000004</v>
      </c>
      <c r="H372" s="109">
        <v>0.53137246000000005</v>
      </c>
      <c r="I372" s="109"/>
      <c r="J372" s="109"/>
      <c r="K372" s="109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s="100" customFormat="1" ht="18" customHeight="1" x14ac:dyDescent="0.2">
      <c r="A373" s="98" t="s">
        <v>30</v>
      </c>
      <c r="B373" s="114"/>
      <c r="C373" s="109"/>
      <c r="D373" s="109"/>
      <c r="E373" s="109"/>
      <c r="F373" s="109"/>
      <c r="G373" s="109"/>
      <c r="H373" s="109"/>
      <c r="I373" s="109"/>
      <c r="J373" s="109"/>
      <c r="K373" s="109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s="100" customFormat="1" ht="18" customHeight="1" x14ac:dyDescent="0.2">
      <c r="A374" s="97">
        <v>2008</v>
      </c>
      <c r="B374" s="114">
        <v>0.52683833000000002</v>
      </c>
      <c r="C374" s="109">
        <v>0.56932121000000002</v>
      </c>
      <c r="D374" s="109">
        <v>2.0012848000000001</v>
      </c>
      <c r="E374" s="109">
        <v>0.23325383</v>
      </c>
      <c r="F374" s="109">
        <v>0.40266617999999998</v>
      </c>
      <c r="G374" s="109">
        <v>0.63684567999999997</v>
      </c>
      <c r="H374" s="109">
        <v>0.51517268999999999</v>
      </c>
      <c r="I374" s="109"/>
      <c r="J374" s="109"/>
      <c r="K374" s="109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s="100" customFormat="1" ht="18" customHeight="1" x14ac:dyDescent="0.2">
      <c r="A375" s="97">
        <v>2009</v>
      </c>
      <c r="B375" s="114">
        <v>0.51750171</v>
      </c>
      <c r="C375" s="109">
        <v>0.51389638999999998</v>
      </c>
      <c r="D375" s="109">
        <v>1.3763791000000001</v>
      </c>
      <c r="E375" s="109">
        <v>0.22031723</v>
      </c>
      <c r="F375" s="109">
        <v>0.38308940000000002</v>
      </c>
      <c r="G375" s="109">
        <v>0.60282625000000001</v>
      </c>
      <c r="H375" s="109">
        <v>0.48309563</v>
      </c>
      <c r="I375" s="109"/>
      <c r="J375" s="109"/>
      <c r="K375" s="109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s="100" customFormat="1" ht="18" customHeight="1" x14ac:dyDescent="0.2">
      <c r="A376" s="97">
        <v>2010</v>
      </c>
      <c r="B376" s="114">
        <v>0.51581381000000004</v>
      </c>
      <c r="C376" s="109">
        <v>0.52057335000000005</v>
      </c>
      <c r="D376" s="109">
        <v>1.5086468</v>
      </c>
      <c r="E376" s="109">
        <v>0.22174278</v>
      </c>
      <c r="F376" s="109">
        <v>0.38877392</v>
      </c>
      <c r="G376" s="109">
        <v>0.62617425000000004</v>
      </c>
      <c r="H376" s="109">
        <v>0.49216863</v>
      </c>
      <c r="I376" s="109"/>
      <c r="J376" s="109"/>
      <c r="K376" s="109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s="100" customFormat="1" ht="18" customHeight="1" x14ac:dyDescent="0.2">
      <c r="A377" s="97">
        <v>2011</v>
      </c>
      <c r="B377" s="114">
        <v>0.51305780000000001</v>
      </c>
      <c r="C377" s="109">
        <v>0.50821260000000001</v>
      </c>
      <c r="D377" s="109">
        <v>1.3972100999999999</v>
      </c>
      <c r="E377" s="109">
        <v>0.21833416999999999</v>
      </c>
      <c r="F377" s="109">
        <v>0.38307814000000001</v>
      </c>
      <c r="G377" s="109">
        <v>0.61710626999999996</v>
      </c>
      <c r="H377" s="109">
        <v>0.48323717999999999</v>
      </c>
      <c r="I377" s="109"/>
      <c r="J377" s="109"/>
      <c r="K377" s="109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s="100" customFormat="1" ht="18" customHeight="1" x14ac:dyDescent="0.2">
      <c r="A378" s="97">
        <v>2012</v>
      </c>
      <c r="B378" s="114">
        <v>0.51708564000000001</v>
      </c>
      <c r="C378" s="109">
        <v>0.51595331</v>
      </c>
      <c r="D378" s="109">
        <v>1.4188349</v>
      </c>
      <c r="E378" s="109">
        <v>0.22286576999999999</v>
      </c>
      <c r="F378" s="109">
        <v>0.39443255999999999</v>
      </c>
      <c r="G378" s="109">
        <v>0.64455138000000001</v>
      </c>
      <c r="H378" s="109">
        <v>0.50178040999999995</v>
      </c>
      <c r="I378" s="109"/>
      <c r="J378" s="109"/>
      <c r="K378" s="109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s="100" customFormat="1" ht="18" customHeight="1" x14ac:dyDescent="0.2">
      <c r="A379" s="97">
        <v>2013</v>
      </c>
      <c r="B379" s="114">
        <v>0.51416561000000005</v>
      </c>
      <c r="C379" s="109">
        <v>0.49985233000000001</v>
      </c>
      <c r="D379" s="109">
        <v>1.3500468000000001</v>
      </c>
      <c r="E379" s="109">
        <v>0.21783501</v>
      </c>
      <c r="F379" s="109">
        <v>0.38480641999999998</v>
      </c>
      <c r="G379" s="109">
        <v>0.61940019000000002</v>
      </c>
      <c r="H379" s="109">
        <v>0.48601126</v>
      </c>
      <c r="I379" s="109"/>
      <c r="J379" s="109"/>
      <c r="K379" s="109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s="100" customFormat="1" ht="18" customHeight="1" x14ac:dyDescent="0.2">
      <c r="A380" s="97">
        <v>2014</v>
      </c>
      <c r="B380" s="114">
        <v>0.50419965</v>
      </c>
      <c r="C380" s="109">
        <v>0.4834077</v>
      </c>
      <c r="D380" s="109">
        <v>1.328193</v>
      </c>
      <c r="E380" s="109">
        <v>0.21163796000000001</v>
      </c>
      <c r="F380" s="109">
        <v>0.37867414999999999</v>
      </c>
      <c r="G380" s="109">
        <v>0.63163146999999997</v>
      </c>
      <c r="H380" s="109">
        <v>0.47560212000000002</v>
      </c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s="100" customFormat="1" ht="18" customHeight="1" x14ac:dyDescent="0.2">
      <c r="A381" s="97">
        <v>2015</v>
      </c>
      <c r="B381" s="114">
        <v>0.50768367999999997</v>
      </c>
      <c r="C381" s="109">
        <v>0.50114132</v>
      </c>
      <c r="D381" s="109">
        <v>1.4767372000000001</v>
      </c>
      <c r="E381" s="109">
        <v>0.21436812999999999</v>
      </c>
      <c r="F381" s="109">
        <v>0.37731408999999999</v>
      </c>
      <c r="G381" s="109">
        <v>0.61073334999999995</v>
      </c>
      <c r="H381" s="109">
        <v>0.47378784000000002</v>
      </c>
      <c r="I381" s="99"/>
      <c r="J381" s="99"/>
      <c r="K381" s="99"/>
      <c r="L381" s="99"/>
      <c r="M381" s="99"/>
      <c r="N381" s="99"/>
      <c r="O381" s="99"/>
      <c r="P381" s="99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s="100" customFormat="1" ht="18" customHeight="1" x14ac:dyDescent="0.2">
      <c r="A382" s="97">
        <v>2016</v>
      </c>
      <c r="B382" s="114">
        <v>0.50374249999999998</v>
      </c>
      <c r="C382" s="109">
        <v>0.46672353</v>
      </c>
      <c r="D382" s="109">
        <v>1.2342044999999999</v>
      </c>
      <c r="E382" s="109">
        <v>0.20855704</v>
      </c>
      <c r="F382" s="109">
        <v>0.37586143</v>
      </c>
      <c r="G382" s="109">
        <v>0.62093313999999999</v>
      </c>
      <c r="H382" s="109">
        <v>0.47158011</v>
      </c>
      <c r="I382" s="99"/>
      <c r="J382" s="99"/>
      <c r="K382" s="99"/>
      <c r="L382" s="99"/>
      <c r="M382" s="99"/>
      <c r="N382" s="99"/>
      <c r="O382" s="99"/>
      <c r="P382" s="99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s="100" customFormat="1" ht="18" customHeight="1" x14ac:dyDescent="0.2">
      <c r="A383" s="97">
        <v>2017</v>
      </c>
      <c r="B383" s="114">
        <v>0.49749338999999998</v>
      </c>
      <c r="C383" s="109">
        <v>0.47440565000000001</v>
      </c>
      <c r="D383" s="109">
        <v>1.3471116000000001</v>
      </c>
      <c r="E383" s="109">
        <v>0.20655867999999999</v>
      </c>
      <c r="F383" s="109">
        <v>0.36912764999999997</v>
      </c>
      <c r="G383" s="109">
        <v>0.61812117</v>
      </c>
      <c r="H383" s="109">
        <v>0.46068930000000002</v>
      </c>
      <c r="I383" s="99"/>
      <c r="J383" s="99"/>
      <c r="K383" s="99"/>
      <c r="L383" s="99"/>
      <c r="M383" s="99"/>
      <c r="N383" s="99"/>
      <c r="O383" s="99"/>
      <c r="P383" s="99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s="100" customFormat="1" ht="18" customHeight="1" x14ac:dyDescent="0.2">
      <c r="A384" s="97">
        <v>2018</v>
      </c>
      <c r="B384" s="114">
        <v>0.49171519000000002</v>
      </c>
      <c r="C384" s="109">
        <v>0.46230049000000001</v>
      </c>
      <c r="D384" s="109">
        <v>1.3940526</v>
      </c>
      <c r="E384" s="109">
        <v>0.20146584000000001</v>
      </c>
      <c r="F384" s="109">
        <v>0.36116695999999998</v>
      </c>
      <c r="G384" s="109">
        <v>0.60450320000000002</v>
      </c>
      <c r="H384" s="109">
        <v>0.44804814999999998</v>
      </c>
      <c r="I384" s="109"/>
      <c r="J384" s="109"/>
      <c r="K384" s="109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39" s="101" customFormat="1" ht="18" customHeight="1" x14ac:dyDescent="0.2">
      <c r="A385" s="104">
        <v>2019</v>
      </c>
      <c r="B385" s="115">
        <v>0.49802822000000002</v>
      </c>
      <c r="C385" s="110">
        <v>0.47049328000000001</v>
      </c>
      <c r="D385" s="110">
        <v>1.3199571000000001</v>
      </c>
      <c r="E385" s="110">
        <v>0.20535168000000001</v>
      </c>
      <c r="F385" s="110">
        <v>0.36569706000000002</v>
      </c>
      <c r="G385" s="110">
        <v>0.60558341999999998</v>
      </c>
      <c r="H385" s="110">
        <v>0.45532305000000001</v>
      </c>
      <c r="I385" s="109"/>
      <c r="J385" s="109"/>
      <c r="K385" s="109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39" s="101" customFormat="1" ht="18" customHeight="1" x14ac:dyDescent="0.2">
      <c r="A386" s="104">
        <v>2021</v>
      </c>
      <c r="B386" s="115">
        <v>0.50749215000000003</v>
      </c>
      <c r="C386" s="110">
        <v>0.49495040000000001</v>
      </c>
      <c r="D386" s="110">
        <v>1.3764348</v>
      </c>
      <c r="E386" s="110">
        <v>0.21238309999999999</v>
      </c>
      <c r="F386" s="110">
        <v>0.37153929000000002</v>
      </c>
      <c r="G386" s="110">
        <v>0.59808638000000003</v>
      </c>
      <c r="H386" s="110">
        <v>0.46462479000000001</v>
      </c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</row>
    <row r="387" spans="1:39" s="100" customFormat="1" ht="18" customHeight="1" x14ac:dyDescent="0.25">
      <c r="A387" s="16" t="s">
        <v>123</v>
      </c>
      <c r="B387" s="114"/>
      <c r="C387" s="109"/>
      <c r="D387" s="109"/>
      <c r="E387" s="109"/>
      <c r="F387" s="109"/>
      <c r="G387" s="109"/>
      <c r="H387" s="109"/>
      <c r="I387" s="109"/>
      <c r="J387" s="109"/>
      <c r="K387" s="109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39" s="100" customFormat="1" ht="18" customHeight="1" x14ac:dyDescent="0.2">
      <c r="A388" s="98" t="s">
        <v>124</v>
      </c>
      <c r="B388" s="114"/>
      <c r="C388" s="109"/>
      <c r="D388" s="109"/>
      <c r="E388" s="109"/>
      <c r="F388" s="109"/>
      <c r="G388" s="109"/>
      <c r="H388" s="109"/>
      <c r="I388" s="109"/>
      <c r="J388" s="109"/>
      <c r="K388" s="109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39" s="100" customFormat="1" ht="18" customHeight="1" x14ac:dyDescent="0.2">
      <c r="A389" s="97">
        <v>1990</v>
      </c>
      <c r="B389" s="114">
        <v>0.40786197000000002</v>
      </c>
      <c r="C389" s="109">
        <v>0.28870518000000001</v>
      </c>
      <c r="D389" s="109">
        <v>0.89067399000000003</v>
      </c>
      <c r="E389" s="109">
        <v>0.13316217999999999</v>
      </c>
      <c r="F389" s="109">
        <v>0.24598271999999999</v>
      </c>
      <c r="G389" s="109">
        <v>0.42469562999999999</v>
      </c>
      <c r="H389" s="109">
        <v>0.28187285000000001</v>
      </c>
      <c r="I389" s="109"/>
      <c r="J389" s="109"/>
      <c r="K389" s="109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39" s="100" customFormat="1" ht="18" customHeight="1" x14ac:dyDescent="0.2">
      <c r="A390" s="97">
        <v>1995</v>
      </c>
      <c r="B390" s="114">
        <v>0.48955559999999998</v>
      </c>
      <c r="C390" s="109">
        <v>0.46624146999999999</v>
      </c>
      <c r="D390" s="109">
        <v>1.3276205000000001</v>
      </c>
      <c r="E390" s="109">
        <v>0.19674649999999999</v>
      </c>
      <c r="F390" s="109">
        <v>0.33816468</v>
      </c>
      <c r="G390" s="109">
        <v>0.54175507000000001</v>
      </c>
      <c r="H390" s="109">
        <v>0.41291067999999997</v>
      </c>
      <c r="I390" s="109"/>
      <c r="J390" s="109"/>
      <c r="K390" s="109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39" s="100" customFormat="1" ht="18" customHeight="1" x14ac:dyDescent="0.2">
      <c r="A391" s="98" t="s">
        <v>92</v>
      </c>
      <c r="B391" s="114"/>
      <c r="C391" s="109"/>
      <c r="D391" s="109"/>
      <c r="E391" s="109"/>
      <c r="F391" s="109"/>
      <c r="G391" s="109"/>
      <c r="H391" s="109"/>
      <c r="I391" s="109"/>
      <c r="J391" s="109"/>
      <c r="K391" s="109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39" s="100" customFormat="1" ht="18" customHeight="1" x14ac:dyDescent="0.2">
      <c r="A392" s="97">
        <v>1995</v>
      </c>
      <c r="B392" s="114">
        <v>0.57897056999999996</v>
      </c>
      <c r="C392" s="109">
        <v>0.68827103000000001</v>
      </c>
      <c r="D392" s="109">
        <v>1.7716414</v>
      </c>
      <c r="E392" s="109">
        <v>0.28145920000000002</v>
      </c>
      <c r="F392" s="109">
        <v>0.47422170000000002</v>
      </c>
      <c r="G392" s="109">
        <v>0.72722503000000005</v>
      </c>
      <c r="H392" s="109">
        <v>0.64237792999999999</v>
      </c>
      <c r="I392" s="109"/>
      <c r="J392" s="109"/>
      <c r="K392" s="109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39" s="100" customFormat="1" ht="18" customHeight="1" x14ac:dyDescent="0.2">
      <c r="A393" s="97">
        <v>1997</v>
      </c>
      <c r="B393" s="114">
        <v>0.54838191999999997</v>
      </c>
      <c r="C393" s="109">
        <v>0.58171101999999997</v>
      </c>
      <c r="D393" s="109">
        <v>1.538432</v>
      </c>
      <c r="E393" s="109">
        <v>0.25183086999999998</v>
      </c>
      <c r="F393" s="109">
        <v>0.44664064999999997</v>
      </c>
      <c r="G393" s="109">
        <v>0.72530793000000005</v>
      </c>
      <c r="H393" s="109">
        <v>0.59138014999999999</v>
      </c>
      <c r="I393" s="109"/>
      <c r="J393" s="109"/>
      <c r="K393" s="109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39" s="100" customFormat="1" ht="18" customHeight="1" x14ac:dyDescent="0.2">
      <c r="A394" s="97">
        <v>1999</v>
      </c>
      <c r="B394" s="114">
        <v>0.54490253</v>
      </c>
      <c r="C394" s="109">
        <v>0.63255218999999996</v>
      </c>
      <c r="D394" s="109">
        <v>2.240831</v>
      </c>
      <c r="E394" s="109">
        <v>0.25236493999999998</v>
      </c>
      <c r="F394" s="109">
        <v>0.43137138000000003</v>
      </c>
      <c r="G394" s="109">
        <v>0.68782416999999996</v>
      </c>
      <c r="H394" s="109">
        <v>0.56435533000000004</v>
      </c>
      <c r="I394" s="109"/>
      <c r="J394" s="109"/>
      <c r="K394" s="109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39" s="100" customFormat="1" ht="18" customHeight="1" x14ac:dyDescent="0.2">
      <c r="A395" s="97">
        <v>2001</v>
      </c>
      <c r="B395" s="114">
        <v>0.54606129999999997</v>
      </c>
      <c r="C395" s="109">
        <v>0.64561851999999997</v>
      </c>
      <c r="D395" s="109">
        <v>2.1606272999999998</v>
      </c>
      <c r="E395" s="109">
        <v>0.25399105999999999</v>
      </c>
      <c r="F395" s="109">
        <v>0.42772343000000002</v>
      </c>
      <c r="G395" s="109">
        <v>0.67610811000000004</v>
      </c>
      <c r="H395" s="109">
        <v>0.55855189000000005</v>
      </c>
      <c r="I395" s="109"/>
      <c r="J395" s="109"/>
      <c r="K395" s="109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39" s="100" customFormat="1" ht="18" customHeight="1" x14ac:dyDescent="0.2">
      <c r="A396" s="97">
        <v>2002</v>
      </c>
      <c r="B396" s="114">
        <v>0.57252966000000005</v>
      </c>
      <c r="C396" s="109">
        <v>0.88932794000000004</v>
      </c>
      <c r="D396" s="109">
        <v>4.1607322</v>
      </c>
      <c r="E396" s="109">
        <v>0.29361653999999998</v>
      </c>
      <c r="F396" s="109">
        <v>0.45854563999999998</v>
      </c>
      <c r="G396" s="109">
        <v>0.67338189000000004</v>
      </c>
      <c r="H396" s="109">
        <v>0.61368252999999995</v>
      </c>
      <c r="I396" s="109"/>
      <c r="J396" s="109"/>
      <c r="K396" s="109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39" s="100" customFormat="1" ht="18" customHeight="1" x14ac:dyDescent="0.2">
      <c r="A397" s="97">
        <v>2003</v>
      </c>
      <c r="B397" s="114">
        <v>0.54930144999999997</v>
      </c>
      <c r="C397" s="109">
        <v>0.68906672999999996</v>
      </c>
      <c r="D397" s="109">
        <v>2.656539</v>
      </c>
      <c r="E397" s="109">
        <v>0.25869304999999998</v>
      </c>
      <c r="F397" s="109">
        <v>0.42190149999999998</v>
      </c>
      <c r="G397" s="109">
        <v>0.63594063000000001</v>
      </c>
      <c r="H397" s="109">
        <v>0.54800439999999995</v>
      </c>
      <c r="I397" s="109"/>
      <c r="J397" s="109"/>
      <c r="K397" s="109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39" s="100" customFormat="1" ht="18" customHeight="1" x14ac:dyDescent="0.2">
      <c r="A398" s="97">
        <v>2004</v>
      </c>
      <c r="B398" s="114">
        <v>0.52230997999999995</v>
      </c>
      <c r="C398" s="109">
        <v>0.61867258999999997</v>
      </c>
      <c r="D398" s="109">
        <v>2.1114842</v>
      </c>
      <c r="E398" s="109">
        <v>0.23480939000000001</v>
      </c>
      <c r="F398" s="109">
        <v>0.38417892999999997</v>
      </c>
      <c r="G398" s="109">
        <v>0.58973178999999998</v>
      </c>
      <c r="H398" s="109">
        <v>0.48492647999999999</v>
      </c>
      <c r="I398" s="109"/>
      <c r="J398" s="109"/>
      <c r="K398" s="109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39" s="100" customFormat="1" ht="18" customHeight="1" x14ac:dyDescent="0.2">
      <c r="A399" s="97">
        <v>2005</v>
      </c>
      <c r="B399" s="114">
        <v>0.51370431999999999</v>
      </c>
      <c r="C399" s="109">
        <v>0.56012262000000002</v>
      </c>
      <c r="D399" s="109">
        <v>1.7711809000000001</v>
      </c>
      <c r="E399" s="109">
        <v>0.22362809</v>
      </c>
      <c r="F399" s="109">
        <v>0.37737801999999998</v>
      </c>
      <c r="G399" s="109">
        <v>0.59315468000000005</v>
      </c>
      <c r="H399" s="109">
        <v>0.47338910000000001</v>
      </c>
      <c r="I399" s="109"/>
      <c r="J399" s="109"/>
      <c r="K399" s="109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39" s="100" customFormat="1" ht="18" customHeight="1" x14ac:dyDescent="0.2">
      <c r="A400" s="97">
        <v>2006</v>
      </c>
      <c r="B400" s="114">
        <v>0.52980903000000001</v>
      </c>
      <c r="C400" s="109">
        <v>0.67975761000000001</v>
      </c>
      <c r="D400" s="109">
        <v>3.8027728999999999</v>
      </c>
      <c r="E400" s="109">
        <v>0.24362971999999999</v>
      </c>
      <c r="F400" s="109">
        <v>0.39841515999999999</v>
      </c>
      <c r="G400" s="109">
        <v>0.61167658999999996</v>
      </c>
      <c r="H400" s="109">
        <v>0.50798231999999999</v>
      </c>
      <c r="I400" s="109"/>
      <c r="J400" s="109"/>
      <c r="K400" s="109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8" s="100" customFormat="1" ht="18" customHeight="1" x14ac:dyDescent="0.2">
      <c r="A401" s="97">
        <v>2007</v>
      </c>
      <c r="B401" s="114">
        <v>0.53030303000000001</v>
      </c>
      <c r="C401" s="109">
        <v>0.70241984000000002</v>
      </c>
      <c r="D401" s="109">
        <v>3.3112754</v>
      </c>
      <c r="E401" s="109">
        <v>0.24864368000000001</v>
      </c>
      <c r="F401" s="109">
        <v>0.40167893999999998</v>
      </c>
      <c r="G401" s="109">
        <v>0.61542545999999998</v>
      </c>
      <c r="H401" s="109">
        <v>0.51366126000000001</v>
      </c>
      <c r="I401" s="109"/>
      <c r="J401" s="109"/>
      <c r="K401" s="109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8" s="100" customFormat="1" ht="18" customHeight="1" x14ac:dyDescent="0.2">
      <c r="A402" s="97">
        <v>2008</v>
      </c>
      <c r="B402" s="114">
        <v>0.50704689999999997</v>
      </c>
      <c r="C402" s="109">
        <v>0.55629525000000002</v>
      </c>
      <c r="D402" s="109">
        <v>1.94248</v>
      </c>
      <c r="E402" s="109">
        <v>0.21842144999999999</v>
      </c>
      <c r="F402" s="109">
        <v>0.36617343000000002</v>
      </c>
      <c r="G402" s="109">
        <v>0.57306091000000003</v>
      </c>
      <c r="H402" s="109">
        <v>0.45584364999999999</v>
      </c>
      <c r="I402" s="109"/>
      <c r="J402" s="109"/>
      <c r="K402" s="109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8" s="100" customFormat="1" ht="18" customHeight="1" x14ac:dyDescent="0.2">
      <c r="A403" s="97">
        <v>2009</v>
      </c>
      <c r="B403" s="114">
        <v>0.49133397000000001</v>
      </c>
      <c r="C403" s="109">
        <v>0.50043875000000004</v>
      </c>
      <c r="D403" s="109">
        <v>1.5967416999999999</v>
      </c>
      <c r="E403" s="109">
        <v>0.20472501000000001</v>
      </c>
      <c r="F403" s="109">
        <v>0.35231146000000002</v>
      </c>
      <c r="G403" s="109">
        <v>0.56717921999999998</v>
      </c>
      <c r="H403" s="109">
        <v>0.43414169000000002</v>
      </c>
      <c r="I403" s="109"/>
      <c r="J403" s="109"/>
      <c r="K403" s="109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8" s="100" customFormat="1" ht="18" customHeight="1" x14ac:dyDescent="0.2">
      <c r="A404" s="97">
        <v>2010</v>
      </c>
      <c r="B404" s="114">
        <v>0.50982437999999997</v>
      </c>
      <c r="C404" s="109">
        <v>0.61066993999999997</v>
      </c>
      <c r="D404" s="109">
        <v>2.6258794000000001</v>
      </c>
      <c r="E404" s="109">
        <v>0.22739744000000001</v>
      </c>
      <c r="F404" s="109">
        <v>0.37744469000000003</v>
      </c>
      <c r="G404" s="109">
        <v>0.59555826000000001</v>
      </c>
      <c r="H404" s="109">
        <v>0.47384500000000002</v>
      </c>
      <c r="I404" s="109"/>
      <c r="J404" s="109"/>
      <c r="K404" s="109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8" s="100" customFormat="1" ht="18" customHeight="1" x14ac:dyDescent="0.2">
      <c r="A405" s="97">
        <v>2011</v>
      </c>
      <c r="B405" s="114">
        <v>0.52306255000000001</v>
      </c>
      <c r="C405" s="109">
        <v>0.58926657000000005</v>
      </c>
      <c r="D405" s="109">
        <v>1.8417633</v>
      </c>
      <c r="E405" s="109">
        <v>0.23388297</v>
      </c>
      <c r="F405" s="109">
        <v>0.39391440999999999</v>
      </c>
      <c r="G405" s="109">
        <v>0.62429310000000005</v>
      </c>
      <c r="H405" s="109">
        <v>0.50092983000000002</v>
      </c>
      <c r="I405" s="109"/>
      <c r="J405" s="109"/>
      <c r="K405" s="109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8" s="100" customFormat="1" ht="18" customHeight="1" x14ac:dyDescent="0.2">
      <c r="A406" s="97">
        <v>2012</v>
      </c>
      <c r="B406" s="114">
        <v>0.47633565</v>
      </c>
      <c r="C406" s="109">
        <v>0.46366783</v>
      </c>
      <c r="D406" s="109">
        <v>1.5370908999999999</v>
      </c>
      <c r="E406" s="109">
        <v>0.19220296000000001</v>
      </c>
      <c r="F406" s="109">
        <v>0.33496693</v>
      </c>
      <c r="G406" s="109">
        <v>0.54823633000000005</v>
      </c>
      <c r="H406" s="109">
        <v>0.40787306000000001</v>
      </c>
      <c r="I406" s="109"/>
      <c r="J406" s="109"/>
      <c r="K406" s="109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8" s="100" customFormat="1" ht="18" customHeight="1" x14ac:dyDescent="0.2">
      <c r="A407" s="97">
        <v>2013</v>
      </c>
      <c r="B407" s="114">
        <v>0.47919233999999999</v>
      </c>
      <c r="C407" s="109">
        <v>0.45525512000000001</v>
      </c>
      <c r="D407" s="109">
        <v>1.4195263</v>
      </c>
      <c r="E407" s="109">
        <v>0.19145006000000001</v>
      </c>
      <c r="F407" s="109">
        <v>0.33348347</v>
      </c>
      <c r="G407" s="109">
        <v>0.54461157999999998</v>
      </c>
      <c r="H407" s="109">
        <v>0.40530302000000001</v>
      </c>
      <c r="I407" s="109"/>
      <c r="J407" s="109"/>
      <c r="K407" s="109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8" s="100" customFormat="1" ht="18" customHeight="1" x14ac:dyDescent="0.2">
      <c r="A408" s="97">
        <v>2014</v>
      </c>
      <c r="B408" s="114">
        <v>0.50702643000000003</v>
      </c>
      <c r="C408" s="109">
        <v>0.59285220000000005</v>
      </c>
      <c r="D408" s="109">
        <v>2.2230565000000002</v>
      </c>
      <c r="E408" s="109">
        <v>0.22370915</v>
      </c>
      <c r="F408" s="109">
        <v>0.36867216000000003</v>
      </c>
      <c r="G408" s="109">
        <v>0.57238261000000001</v>
      </c>
      <c r="H408" s="109">
        <v>0.45993346000000002</v>
      </c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8" s="100" customFormat="1" ht="18" customHeight="1" x14ac:dyDescent="0.2">
      <c r="A409" s="97">
        <v>2015</v>
      </c>
      <c r="B409" s="114">
        <v>0.47601459000000002</v>
      </c>
      <c r="C409" s="109">
        <v>0.45089298</v>
      </c>
      <c r="D409" s="109">
        <v>1.4628650000000001</v>
      </c>
      <c r="E409" s="109">
        <v>0.18917269</v>
      </c>
      <c r="F409" s="109">
        <v>0.32986750999999997</v>
      </c>
      <c r="G409" s="109">
        <v>0.53295380000000003</v>
      </c>
      <c r="H409" s="109">
        <v>0.40062636000000001</v>
      </c>
      <c r="I409" s="99"/>
      <c r="J409" s="99"/>
      <c r="K409" s="99"/>
      <c r="L409" s="99"/>
      <c r="M409" s="99"/>
      <c r="N409" s="99"/>
      <c r="O409" s="99"/>
      <c r="P409" s="99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8" s="100" customFormat="1" ht="18" customHeight="1" x14ac:dyDescent="0.2">
      <c r="A410" s="97">
        <v>2016</v>
      </c>
      <c r="B410" s="114">
        <v>0.47899719000000002</v>
      </c>
      <c r="C410" s="109">
        <v>0.46701797</v>
      </c>
      <c r="D410" s="109">
        <v>1.4795391</v>
      </c>
      <c r="E410" s="109">
        <v>0.19272188000000001</v>
      </c>
      <c r="F410" s="109">
        <v>0.33109203999999998</v>
      </c>
      <c r="G410" s="109">
        <v>0.52545615000000001</v>
      </c>
      <c r="H410" s="109">
        <v>0.40222746999999998</v>
      </c>
      <c r="I410" s="99"/>
      <c r="J410" s="99"/>
      <c r="K410" s="99"/>
      <c r="L410" s="99"/>
      <c r="M410" s="99"/>
      <c r="N410" s="99"/>
      <c r="O410" s="99"/>
      <c r="P410" s="99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8" s="100" customFormat="1" ht="18" customHeight="1" x14ac:dyDescent="0.2">
      <c r="A411" s="97">
        <v>2017</v>
      </c>
      <c r="B411" s="114">
        <v>0.48547493000000003</v>
      </c>
      <c r="C411" s="109">
        <v>0.55692646000000001</v>
      </c>
      <c r="D411" s="109">
        <v>2.1645713</v>
      </c>
      <c r="E411" s="109">
        <v>0.20696311000000001</v>
      </c>
      <c r="F411" s="109">
        <v>0.33721595999999998</v>
      </c>
      <c r="G411" s="109">
        <v>0.51215231000000006</v>
      </c>
      <c r="H411" s="109">
        <v>0.41148780000000001</v>
      </c>
      <c r="I411" s="99"/>
      <c r="J411" s="99"/>
      <c r="K411" s="99"/>
      <c r="L411" s="99"/>
      <c r="M411" s="99"/>
      <c r="N411" s="99"/>
      <c r="O411" s="99"/>
      <c r="P411" s="99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8" s="100" customFormat="1" ht="18" customHeight="1" x14ac:dyDescent="0.2">
      <c r="A412" s="97">
        <v>2018</v>
      </c>
      <c r="B412" s="114">
        <v>0.46217826000000001</v>
      </c>
      <c r="C412" s="109">
        <v>0.41842797999999998</v>
      </c>
      <c r="D412" s="109">
        <v>1.2835851</v>
      </c>
      <c r="E412" s="109">
        <v>0.17825590999999999</v>
      </c>
      <c r="F412" s="109">
        <v>0.31289717</v>
      </c>
      <c r="G412" s="109">
        <v>0.51322097</v>
      </c>
      <c r="H412" s="109">
        <v>0.37503207999999999</v>
      </c>
      <c r="I412" s="109"/>
      <c r="J412" s="109"/>
      <c r="K412" s="109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8" s="101" customFormat="1" ht="18" customHeight="1" x14ac:dyDescent="0.2">
      <c r="A413" s="104">
        <v>2019</v>
      </c>
      <c r="B413" s="115">
        <v>0.45650636999999999</v>
      </c>
      <c r="C413" s="110">
        <v>0.41687491999999998</v>
      </c>
      <c r="D413" s="110">
        <v>1.3915105000000001</v>
      </c>
      <c r="E413" s="110">
        <v>0.17455287</v>
      </c>
      <c r="F413" s="110">
        <v>0.30441064000000001</v>
      </c>
      <c r="G413" s="110">
        <v>0.49423149999999999</v>
      </c>
      <c r="H413" s="110">
        <v>0.36274869999999998</v>
      </c>
      <c r="I413" s="110"/>
      <c r="J413" s="110"/>
      <c r="K413" s="110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8" s="101" customFormat="1" ht="18" customHeight="1" x14ac:dyDescent="0.2">
      <c r="A414" s="104">
        <v>2020</v>
      </c>
      <c r="B414" s="115">
        <v>0.43481941000000002</v>
      </c>
      <c r="C414" s="110">
        <v>0.35061953000000001</v>
      </c>
      <c r="D414" s="110">
        <v>1.0641566</v>
      </c>
      <c r="E414" s="110">
        <v>0.15473629</v>
      </c>
      <c r="F414" s="110">
        <v>0.27681633999999999</v>
      </c>
      <c r="G414" s="110">
        <v>0.45906766999999998</v>
      </c>
      <c r="H414" s="110">
        <v>0.32436303999999999</v>
      </c>
      <c r="I414" s="110"/>
      <c r="J414" s="110"/>
      <c r="K414" s="110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8" s="101" customFormat="1" ht="18" customHeight="1" x14ac:dyDescent="0.2">
      <c r="A415" s="104">
        <v>2021</v>
      </c>
      <c r="B415" s="115">
        <v>0.42894046000000002</v>
      </c>
      <c r="C415" s="110">
        <v>0.34802807000000002</v>
      </c>
      <c r="D415" s="110">
        <v>1.1139954999999999</v>
      </c>
      <c r="E415" s="110">
        <v>0.15145136000000001</v>
      </c>
      <c r="F415" s="110">
        <v>0.26917804000000001</v>
      </c>
      <c r="G415" s="110">
        <v>0.4436967</v>
      </c>
      <c r="H415" s="110">
        <v>0.31360376000000001</v>
      </c>
      <c r="I415" s="110"/>
      <c r="J415" s="105"/>
      <c r="K415" s="105"/>
      <c r="L415" s="105"/>
      <c r="M415" s="105"/>
      <c r="N415" s="105"/>
      <c r="O415" s="105"/>
      <c r="P415" s="105"/>
      <c r="Q415" s="105"/>
      <c r="R415" s="105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1:28" s="101" customFormat="1" ht="18" customHeight="1" x14ac:dyDescent="0.25">
      <c r="A416" s="16" t="s">
        <v>31</v>
      </c>
      <c r="B416" s="114"/>
      <c r="C416" s="109"/>
      <c r="D416" s="109"/>
      <c r="E416" s="109"/>
      <c r="F416" s="109"/>
      <c r="G416" s="109"/>
      <c r="H416" s="109"/>
      <c r="I416" s="109"/>
      <c r="J416" s="109"/>
      <c r="K416" s="109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s="101" customFormat="1" ht="18" customHeight="1" x14ac:dyDescent="0.2">
      <c r="A417" s="98" t="s">
        <v>125</v>
      </c>
      <c r="B417" s="114"/>
      <c r="C417" s="109"/>
      <c r="D417" s="109"/>
      <c r="E417" s="109"/>
      <c r="F417" s="109"/>
      <c r="G417" s="109"/>
      <c r="H417" s="109"/>
      <c r="I417" s="109"/>
      <c r="J417" s="109"/>
      <c r="K417" s="109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s="101" customFormat="1" ht="18" customHeight="1" x14ac:dyDescent="0.2">
      <c r="A418" s="97">
        <v>1997</v>
      </c>
      <c r="B418" s="114">
        <v>0.53259086</v>
      </c>
      <c r="C418" s="109">
        <v>0.56848708999999997</v>
      </c>
      <c r="D418" s="109">
        <v>1.6889531</v>
      </c>
      <c r="E418" s="109">
        <v>0.23846893999999999</v>
      </c>
      <c r="F418" s="109">
        <v>0.41572360000000003</v>
      </c>
      <c r="G418" s="109">
        <v>0.66737858000000005</v>
      </c>
      <c r="H418" s="109">
        <v>0.53758528000000005</v>
      </c>
      <c r="I418" s="109"/>
      <c r="J418" s="109"/>
      <c r="K418" s="109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s="101" customFormat="1" ht="18" customHeight="1" x14ac:dyDescent="0.2">
      <c r="A419" s="97">
        <v>1998</v>
      </c>
      <c r="B419" s="114">
        <v>0.55114627000000005</v>
      </c>
      <c r="C419" s="109">
        <v>0.62753009000000004</v>
      </c>
      <c r="D419" s="109">
        <v>1.8280692999999999</v>
      </c>
      <c r="E419" s="109">
        <v>0.25569344999999999</v>
      </c>
      <c r="F419" s="109">
        <v>0.43480466000000001</v>
      </c>
      <c r="G419" s="109">
        <v>0.68186742</v>
      </c>
      <c r="H419" s="109">
        <v>0.57039088000000004</v>
      </c>
      <c r="I419" s="109"/>
      <c r="J419" s="109"/>
      <c r="K419" s="109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s="101" customFormat="1" ht="18" customHeight="1" x14ac:dyDescent="0.2">
      <c r="A420" s="97">
        <v>1999</v>
      </c>
      <c r="B420" s="114">
        <v>0.54828893000000001</v>
      </c>
      <c r="C420" s="109">
        <v>0.60249883999999998</v>
      </c>
      <c r="D420" s="109">
        <v>1.574624</v>
      </c>
      <c r="E420" s="109">
        <v>0.25162758000000002</v>
      </c>
      <c r="F420" s="109">
        <v>0.43138354000000001</v>
      </c>
      <c r="G420" s="109">
        <v>0.68502362999999999</v>
      </c>
      <c r="H420" s="109">
        <v>0.56454172000000002</v>
      </c>
      <c r="I420" s="109"/>
      <c r="J420" s="109"/>
      <c r="K420" s="109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s="101" customFormat="1" ht="18" customHeight="1" x14ac:dyDescent="0.2">
      <c r="A421" s="97">
        <v>2000</v>
      </c>
      <c r="B421" s="114">
        <v>0.49073365000000002</v>
      </c>
      <c r="C421" s="109">
        <v>0.44504861000000001</v>
      </c>
      <c r="D421" s="109">
        <v>1.203373</v>
      </c>
      <c r="E421" s="109">
        <v>0.19918544999999999</v>
      </c>
      <c r="F421" s="109">
        <v>0.36114182</v>
      </c>
      <c r="G421" s="109">
        <v>0.60762307000000004</v>
      </c>
      <c r="H421" s="109">
        <v>0.44772468999999998</v>
      </c>
      <c r="I421" s="109"/>
      <c r="J421" s="109"/>
      <c r="K421" s="109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s="101" customFormat="1" ht="18" customHeight="1" x14ac:dyDescent="0.2">
      <c r="A422" s="98" t="s">
        <v>32</v>
      </c>
      <c r="B422" s="114"/>
      <c r="C422" s="109"/>
      <c r="D422" s="109"/>
      <c r="E422" s="109"/>
      <c r="F422" s="109"/>
      <c r="G422" s="109"/>
      <c r="H422" s="109"/>
      <c r="I422" s="109"/>
      <c r="J422" s="109"/>
      <c r="K422" s="109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s="101" customFormat="1" ht="18" customHeight="1" x14ac:dyDescent="0.2">
      <c r="A423" s="97">
        <v>2001</v>
      </c>
      <c r="B423" s="114">
        <v>0.51287716999999999</v>
      </c>
      <c r="C423" s="109">
        <v>0.52037425999999998</v>
      </c>
      <c r="D423" s="109">
        <v>1.531245</v>
      </c>
      <c r="E423" s="109">
        <v>0.21992663000000001</v>
      </c>
      <c r="F423" s="109">
        <v>0.38475962000000002</v>
      </c>
      <c r="G423" s="109">
        <v>0.62806558999999995</v>
      </c>
      <c r="H423" s="109">
        <v>0.48597114000000002</v>
      </c>
      <c r="I423" s="109"/>
      <c r="J423" s="109"/>
      <c r="K423" s="109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s="101" customFormat="1" ht="18" customHeight="1" x14ac:dyDescent="0.2">
      <c r="A424" s="97">
        <v>2002</v>
      </c>
      <c r="B424" s="114">
        <v>0.53548660000000003</v>
      </c>
      <c r="C424" s="109">
        <v>0.59240749999999998</v>
      </c>
      <c r="D424" s="109">
        <v>1.6927056</v>
      </c>
      <c r="E424" s="109">
        <v>0.24177578</v>
      </c>
      <c r="F424" s="109">
        <v>0.41067627000000001</v>
      </c>
      <c r="G424" s="109">
        <v>0.63963652999999998</v>
      </c>
      <c r="H424" s="109">
        <v>0.52891136999999999</v>
      </c>
      <c r="I424" s="109"/>
      <c r="J424" s="109"/>
      <c r="K424" s="109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s="101" customFormat="1" ht="18" customHeight="1" x14ac:dyDescent="0.2">
      <c r="A425" s="97">
        <v>2003</v>
      </c>
      <c r="B425" s="114">
        <v>0.50707877999999995</v>
      </c>
      <c r="C425" s="109">
        <v>0.51728035000000006</v>
      </c>
      <c r="D425" s="109">
        <v>1.5191626</v>
      </c>
      <c r="E425" s="109">
        <v>0.21474280000000001</v>
      </c>
      <c r="F425" s="109">
        <v>0.36839938</v>
      </c>
      <c r="G425" s="109">
        <v>0.57829803999999996</v>
      </c>
      <c r="H425" s="109">
        <v>0.45909526000000001</v>
      </c>
      <c r="I425" s="109"/>
      <c r="J425" s="109"/>
      <c r="K425" s="109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s="101" customFormat="1" ht="18" customHeight="1" x14ac:dyDescent="0.2">
      <c r="A426" s="98" t="s">
        <v>33</v>
      </c>
      <c r="B426" s="114"/>
      <c r="C426" s="109"/>
      <c r="D426" s="109"/>
      <c r="E426" s="109"/>
      <c r="F426" s="109"/>
      <c r="G426" s="109"/>
      <c r="H426" s="109"/>
      <c r="I426" s="109"/>
      <c r="J426" s="109"/>
      <c r="K426" s="109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s="101" customFormat="1" ht="18" customHeight="1" x14ac:dyDescent="0.2">
      <c r="A427" s="97">
        <v>2003</v>
      </c>
      <c r="B427" s="114">
        <v>0.53073387000000005</v>
      </c>
      <c r="C427" s="109">
        <v>0.58217359000000002</v>
      </c>
      <c r="D427" s="109">
        <v>1.6683961</v>
      </c>
      <c r="E427" s="109">
        <v>0.23589925</v>
      </c>
      <c r="F427" s="109">
        <v>0.39604159999999999</v>
      </c>
      <c r="G427" s="109">
        <v>0.60695504</v>
      </c>
      <c r="H427" s="109">
        <v>0.50408673000000004</v>
      </c>
      <c r="I427" s="109"/>
      <c r="J427" s="109"/>
      <c r="K427" s="109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s="101" customFormat="1" ht="18" customHeight="1" x14ac:dyDescent="0.2">
      <c r="A428" s="97">
        <v>2004</v>
      </c>
      <c r="B428" s="114">
        <v>0.49876946</v>
      </c>
      <c r="C428" s="109">
        <v>0.48200618000000001</v>
      </c>
      <c r="D428" s="109">
        <v>1.3886456</v>
      </c>
      <c r="E428" s="109">
        <v>0.20657289000000001</v>
      </c>
      <c r="F428" s="109">
        <v>0.36321023000000002</v>
      </c>
      <c r="G428" s="109">
        <v>0.58887518000000005</v>
      </c>
      <c r="H428" s="109">
        <v>0.45105886000000001</v>
      </c>
      <c r="I428" s="109"/>
      <c r="J428" s="109"/>
      <c r="K428" s="109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s="101" customFormat="1" ht="18" customHeight="1" x14ac:dyDescent="0.2">
      <c r="A429" s="97">
        <v>2005</v>
      </c>
      <c r="B429" s="114">
        <v>0.50450898</v>
      </c>
      <c r="C429" s="109">
        <v>0.48866233999999997</v>
      </c>
      <c r="D429" s="109">
        <v>1.3458166</v>
      </c>
      <c r="E429" s="109">
        <v>0.21105260000000001</v>
      </c>
      <c r="F429" s="109">
        <v>0.37215587999999999</v>
      </c>
      <c r="G429" s="109">
        <v>0.62417387999999996</v>
      </c>
      <c r="H429" s="109">
        <v>0.46521602000000001</v>
      </c>
      <c r="I429" s="109"/>
      <c r="J429" s="109"/>
      <c r="K429" s="109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s="101" customFormat="1" ht="18" customHeight="1" x14ac:dyDescent="0.2">
      <c r="A430" s="97">
        <v>2006</v>
      </c>
      <c r="B430" s="114">
        <v>0.50331039</v>
      </c>
      <c r="C430" s="109">
        <v>0.48991211000000001</v>
      </c>
      <c r="D430" s="109">
        <v>1.3999957000000001</v>
      </c>
      <c r="E430" s="109">
        <v>0.21101017</v>
      </c>
      <c r="F430" s="109">
        <v>0.37303566999999999</v>
      </c>
      <c r="G430" s="109">
        <v>0.60775688000000005</v>
      </c>
      <c r="H430" s="109">
        <v>0.46720667999999999</v>
      </c>
      <c r="I430" s="109"/>
      <c r="J430" s="109"/>
      <c r="K430" s="109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s="101" customFormat="1" ht="18" customHeight="1" x14ac:dyDescent="0.2">
      <c r="A431" s="97">
        <v>2007</v>
      </c>
      <c r="B431" s="114">
        <v>0.50020578999999998</v>
      </c>
      <c r="C431" s="109">
        <v>0.48639367</v>
      </c>
      <c r="D431" s="109">
        <v>1.4323996000000001</v>
      </c>
      <c r="E431" s="109">
        <v>0.20914534000000001</v>
      </c>
      <c r="F431" s="109">
        <v>0.37083149999999998</v>
      </c>
      <c r="G431" s="109">
        <v>0.60918251000000001</v>
      </c>
      <c r="H431" s="109">
        <v>0.46356699000000001</v>
      </c>
      <c r="I431" s="109"/>
      <c r="J431" s="109"/>
      <c r="K431" s="109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s="101" customFormat="1" ht="18" customHeight="1" x14ac:dyDescent="0.2">
      <c r="A432" s="97">
        <v>2008</v>
      </c>
      <c r="B432" s="114">
        <v>0.47481374999999998</v>
      </c>
      <c r="C432" s="109">
        <v>0.42687167999999998</v>
      </c>
      <c r="D432" s="109">
        <v>1.3124281</v>
      </c>
      <c r="E432" s="109">
        <v>0.18790430999999999</v>
      </c>
      <c r="F432" s="109">
        <v>0.34008231</v>
      </c>
      <c r="G432" s="109">
        <v>0.57838679999999998</v>
      </c>
      <c r="H432" s="109">
        <v>0.41587397999999998</v>
      </c>
      <c r="I432" s="109"/>
      <c r="J432" s="109"/>
      <c r="K432" s="109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8" s="101" customFormat="1" ht="18" customHeight="1" x14ac:dyDescent="0.2">
      <c r="A433" s="97">
        <v>2009</v>
      </c>
      <c r="B433" s="114">
        <v>0.47002652</v>
      </c>
      <c r="C433" s="109">
        <v>0.41561351000000002</v>
      </c>
      <c r="D433" s="109">
        <v>1.2303113000000001</v>
      </c>
      <c r="E433" s="109">
        <v>0.18327802000000001</v>
      </c>
      <c r="F433" s="109">
        <v>0.33083097</v>
      </c>
      <c r="G433" s="109">
        <v>0.56102271999999997</v>
      </c>
      <c r="H433" s="109">
        <v>0.40141001999999998</v>
      </c>
      <c r="I433" s="109"/>
      <c r="J433" s="109"/>
      <c r="K433" s="109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8" s="101" customFormat="1" ht="18" customHeight="1" x14ac:dyDescent="0.2">
      <c r="A434" s="97">
        <v>2010</v>
      </c>
      <c r="B434" s="114">
        <v>0.45537924000000002</v>
      </c>
      <c r="C434" s="109">
        <v>0.3937174</v>
      </c>
      <c r="D434" s="109">
        <v>1.2074307</v>
      </c>
      <c r="E434" s="109">
        <v>0.17299881</v>
      </c>
      <c r="F434" s="109">
        <v>0.31241917000000002</v>
      </c>
      <c r="G434" s="109">
        <v>0.53382596000000004</v>
      </c>
      <c r="H434" s="109">
        <v>0.37479699</v>
      </c>
      <c r="I434" s="109"/>
      <c r="J434" s="109"/>
      <c r="K434" s="109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8" s="101" customFormat="1" ht="18" customHeight="1" x14ac:dyDescent="0.2">
      <c r="A435" s="97">
        <v>2011</v>
      </c>
      <c r="B435" s="114">
        <v>0.44660151999999997</v>
      </c>
      <c r="C435" s="109">
        <v>0.37420165999999999</v>
      </c>
      <c r="D435" s="109">
        <v>1.1385742000000001</v>
      </c>
      <c r="E435" s="109">
        <v>0.16654869</v>
      </c>
      <c r="F435" s="109">
        <v>0.30387305999999997</v>
      </c>
      <c r="G435" s="109">
        <v>0.52946585999999995</v>
      </c>
      <c r="H435" s="109">
        <v>0.36223685999999999</v>
      </c>
      <c r="I435" s="109"/>
      <c r="J435" s="109"/>
      <c r="K435" s="109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8" s="101" customFormat="1" ht="18" customHeight="1" x14ac:dyDescent="0.2">
      <c r="A436" s="97">
        <v>2012</v>
      </c>
      <c r="B436" s="114">
        <v>0.44437092</v>
      </c>
      <c r="C436" s="109">
        <v>0.36616435000000003</v>
      </c>
      <c r="D436" s="109">
        <v>1.103405</v>
      </c>
      <c r="E436" s="109">
        <v>0.16457616</v>
      </c>
      <c r="F436" s="109">
        <v>0.30252613</v>
      </c>
      <c r="G436" s="109">
        <v>0.54687209999999997</v>
      </c>
      <c r="H436" s="109">
        <v>0.36058262000000002</v>
      </c>
      <c r="I436" s="109"/>
      <c r="J436" s="109"/>
      <c r="K436" s="109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8" s="101" customFormat="1" ht="18" customHeight="1" x14ac:dyDescent="0.2">
      <c r="A437" s="97">
        <v>2013</v>
      </c>
      <c r="B437" s="114">
        <v>0.43882895</v>
      </c>
      <c r="C437" s="109">
        <v>0.35476512999999998</v>
      </c>
      <c r="D437" s="109">
        <v>1.0804416999999999</v>
      </c>
      <c r="E437" s="109">
        <v>0.15993715999999999</v>
      </c>
      <c r="F437" s="109">
        <v>0.29451233999999998</v>
      </c>
      <c r="G437" s="109">
        <v>0.52525182999999998</v>
      </c>
      <c r="H437" s="109">
        <v>0.34910998999999998</v>
      </c>
      <c r="I437" s="109"/>
      <c r="J437" s="109"/>
      <c r="K437" s="109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8" s="101" customFormat="1" ht="18" customHeight="1" x14ac:dyDescent="0.2">
      <c r="A438" s="97">
        <v>2014</v>
      </c>
      <c r="B438" s="114">
        <v>0.43138565000000001</v>
      </c>
      <c r="C438" s="109">
        <v>0.34058692000000002</v>
      </c>
      <c r="D438" s="109">
        <v>1.063936</v>
      </c>
      <c r="E438" s="109">
        <v>0.15426558000000001</v>
      </c>
      <c r="F438" s="109">
        <v>0.28515106000000001</v>
      </c>
      <c r="G438" s="109">
        <v>0.50717316999999995</v>
      </c>
      <c r="H438" s="109">
        <v>0.33586692000000001</v>
      </c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8" s="101" customFormat="1" ht="18" customHeight="1" x14ac:dyDescent="0.2">
      <c r="A439" s="97">
        <v>2015</v>
      </c>
      <c r="B439" s="114">
        <v>0.43354475999999997</v>
      </c>
      <c r="C439" s="109">
        <v>0.34643141999999999</v>
      </c>
      <c r="D439" s="109">
        <v>1.0570649999999999</v>
      </c>
      <c r="E439" s="109">
        <v>0.15599183999999999</v>
      </c>
      <c r="F439" s="109">
        <v>0.28662494999999999</v>
      </c>
      <c r="G439" s="109">
        <v>0.50550128999999999</v>
      </c>
      <c r="H439" s="109">
        <v>0.33777123999999997</v>
      </c>
      <c r="I439" s="99"/>
      <c r="J439" s="99"/>
      <c r="K439" s="99"/>
      <c r="L439" s="99"/>
      <c r="M439" s="99"/>
      <c r="N439" s="99"/>
      <c r="O439" s="99"/>
      <c r="P439" s="99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8" s="101" customFormat="1" ht="18" customHeight="1" x14ac:dyDescent="0.2">
      <c r="A440" s="97">
        <v>2016</v>
      </c>
      <c r="B440" s="114">
        <v>0.43636334999999998</v>
      </c>
      <c r="C440" s="109">
        <v>0.34905805000000001</v>
      </c>
      <c r="D440" s="109">
        <v>1.0614778</v>
      </c>
      <c r="E440" s="109">
        <v>0.15760741</v>
      </c>
      <c r="F440" s="109">
        <v>0.29000943000000001</v>
      </c>
      <c r="G440" s="109">
        <v>0.50857865999999996</v>
      </c>
      <c r="H440" s="109">
        <v>0.34258193999999997</v>
      </c>
      <c r="I440" s="99"/>
      <c r="J440" s="99"/>
      <c r="K440" s="99"/>
      <c r="L440" s="99"/>
      <c r="M440" s="99"/>
      <c r="N440" s="99"/>
      <c r="O440" s="99"/>
      <c r="P440" s="99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8" s="101" customFormat="1" ht="18" customHeight="1" x14ac:dyDescent="0.2">
      <c r="A441" s="97">
        <v>2017</v>
      </c>
      <c r="B441" s="114">
        <v>0.43292048999999999</v>
      </c>
      <c r="C441" s="109">
        <v>0.34299511999999999</v>
      </c>
      <c r="D441" s="109">
        <v>1.0433376000000001</v>
      </c>
      <c r="E441" s="109">
        <v>0.15510144000000001</v>
      </c>
      <c r="F441" s="109">
        <v>0.28568665999999998</v>
      </c>
      <c r="G441" s="109">
        <v>0.50242133</v>
      </c>
      <c r="H441" s="109">
        <v>0.33626513000000002</v>
      </c>
      <c r="I441" s="99"/>
      <c r="J441" s="99"/>
      <c r="K441" s="99"/>
      <c r="L441" s="99"/>
      <c r="M441" s="99"/>
      <c r="N441" s="99"/>
      <c r="O441" s="99"/>
      <c r="P441" s="99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8" s="101" customFormat="1" ht="18" customHeight="1" x14ac:dyDescent="0.2">
      <c r="A442" s="97">
        <v>2018</v>
      </c>
      <c r="B442" s="114">
        <v>0.42387648999999999</v>
      </c>
      <c r="C442" s="109">
        <v>0.32197215000000001</v>
      </c>
      <c r="D442" s="109">
        <v>0.976854</v>
      </c>
      <c r="E442" s="109">
        <v>0.14736552</v>
      </c>
      <c r="F442" s="109">
        <v>0.27311426</v>
      </c>
      <c r="G442" s="109">
        <v>0.48317273999999999</v>
      </c>
      <c r="H442" s="109">
        <v>0.3189651</v>
      </c>
      <c r="I442" s="109"/>
      <c r="J442" s="109"/>
      <c r="K442" s="109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8" s="101" customFormat="1" ht="18" customHeight="1" x14ac:dyDescent="0.2">
      <c r="A443" s="97">
        <v>2019</v>
      </c>
      <c r="B443" s="115">
        <v>0.41562139999999997</v>
      </c>
      <c r="C443" s="110">
        <v>0.31079021000000001</v>
      </c>
      <c r="D443" s="110">
        <v>0.96219584000000002</v>
      </c>
      <c r="E443" s="110">
        <v>0.14201815000000001</v>
      </c>
      <c r="F443" s="110">
        <v>0.26330327999999997</v>
      </c>
      <c r="G443" s="110">
        <v>0.46897394999999997</v>
      </c>
      <c r="H443" s="110">
        <v>0.30564563</v>
      </c>
      <c r="I443" s="109"/>
      <c r="J443" s="109"/>
      <c r="K443" s="109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8" s="101" customFormat="1" ht="18" customHeight="1" x14ac:dyDescent="0.2">
      <c r="A444" s="104">
        <v>2020</v>
      </c>
      <c r="B444" s="115">
        <v>0.43793049000000001</v>
      </c>
      <c r="C444" s="110">
        <v>0.35203942999999999</v>
      </c>
      <c r="D444" s="110">
        <v>1.0688196000000001</v>
      </c>
      <c r="E444" s="110">
        <v>0.15823825</v>
      </c>
      <c r="F444" s="110">
        <v>0.29123188999999999</v>
      </c>
      <c r="G444" s="110">
        <v>0.71523720000000002</v>
      </c>
      <c r="H444" s="110">
        <v>0.3440761</v>
      </c>
      <c r="I444" s="109"/>
      <c r="J444" s="109"/>
      <c r="K444" s="109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8" s="101" customFormat="1" ht="18" customHeight="1" x14ac:dyDescent="0.2">
      <c r="A445" s="104">
        <v>2021</v>
      </c>
      <c r="B445" s="115">
        <v>0.40248407000000003</v>
      </c>
      <c r="C445" s="110">
        <v>0.29637450999999998</v>
      </c>
      <c r="D445" s="110">
        <v>0.95987511999999997</v>
      </c>
      <c r="E445" s="110">
        <v>0.13354197000000001</v>
      </c>
      <c r="F445" s="110">
        <v>0.24499754000000001</v>
      </c>
      <c r="G445" s="110">
        <v>0.43033286999999998</v>
      </c>
      <c r="H445" s="110">
        <v>0.28119559999999999</v>
      </c>
      <c r="I445" s="110"/>
      <c r="J445" s="105"/>
      <c r="K445" s="105"/>
      <c r="L445" s="105"/>
      <c r="M445" s="105"/>
      <c r="N445" s="105"/>
      <c r="O445" s="105"/>
      <c r="P445" s="105"/>
      <c r="Q445" s="105"/>
      <c r="R445" s="105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1:28" s="101" customFormat="1" ht="18" customHeight="1" x14ac:dyDescent="0.25">
      <c r="A446" s="16" t="s">
        <v>34</v>
      </c>
      <c r="B446" s="114"/>
      <c r="C446" s="109"/>
      <c r="D446" s="109"/>
      <c r="E446" s="109"/>
      <c r="F446" s="109"/>
      <c r="G446" s="109"/>
      <c r="H446" s="109"/>
      <c r="I446" s="109"/>
      <c r="J446" s="109"/>
      <c r="K446" s="109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8" s="101" customFormat="1" ht="18" customHeight="1" x14ac:dyDescent="0.2">
      <c r="A447" s="98" t="s">
        <v>91</v>
      </c>
      <c r="B447" s="114"/>
      <c r="C447" s="109"/>
      <c r="D447" s="109"/>
      <c r="E447" s="109"/>
      <c r="F447" s="109"/>
      <c r="G447" s="109"/>
      <c r="H447" s="109"/>
      <c r="I447" s="109"/>
      <c r="J447" s="109"/>
      <c r="K447" s="109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8" s="101" customFormat="1" ht="18" customHeight="1" x14ac:dyDescent="0.2">
      <c r="A448" s="97">
        <v>1989</v>
      </c>
      <c r="B448" s="114">
        <v>0.42359943999999999</v>
      </c>
      <c r="C448" s="109">
        <v>0.35425770000000001</v>
      </c>
      <c r="D448" s="109">
        <v>1.2785195</v>
      </c>
      <c r="E448" s="109">
        <v>0.15126454</v>
      </c>
      <c r="F448" s="109">
        <v>0.27068615000000001</v>
      </c>
      <c r="G448" s="109">
        <v>0.46818311000000001</v>
      </c>
      <c r="H448" s="109">
        <v>0.31607674000000002</v>
      </c>
      <c r="I448" s="109"/>
      <c r="J448" s="109"/>
      <c r="K448" s="109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s="101" customFormat="1" ht="18" customHeight="1" x14ac:dyDescent="0.2">
      <c r="A449" s="97">
        <v>1992</v>
      </c>
      <c r="B449" s="114">
        <v>0.41463941999999998</v>
      </c>
      <c r="C449" s="109">
        <v>0.31372872000000002</v>
      </c>
      <c r="D449" s="109">
        <v>1.01214</v>
      </c>
      <c r="E449" s="109">
        <v>0.14131154000000001</v>
      </c>
      <c r="F449" s="109">
        <v>0.25934323999999997</v>
      </c>
      <c r="G449" s="109">
        <v>0.45375500000000002</v>
      </c>
      <c r="H449" s="109">
        <v>0.30033311000000001</v>
      </c>
      <c r="I449" s="109"/>
      <c r="J449" s="109"/>
      <c r="K449" s="109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s="101" customFormat="1" ht="18" customHeight="1" x14ac:dyDescent="0.2">
      <c r="A450" s="97">
        <v>1995</v>
      </c>
      <c r="B450" s="114">
        <v>0.40912323</v>
      </c>
      <c r="C450" s="109">
        <v>0.29567296999999998</v>
      </c>
      <c r="D450" s="109">
        <v>0.91844119000000002</v>
      </c>
      <c r="E450" s="109">
        <v>0.13625575000000001</v>
      </c>
      <c r="F450" s="109">
        <v>0.25346406999999999</v>
      </c>
      <c r="G450" s="109">
        <v>0.44900964999999998</v>
      </c>
      <c r="H450" s="109">
        <v>0.29224877999999999</v>
      </c>
      <c r="I450" s="109"/>
      <c r="J450" s="109"/>
      <c r="K450" s="109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s="101" customFormat="1" ht="18" customHeight="1" x14ac:dyDescent="0.2">
      <c r="A451" s="97">
        <v>1996</v>
      </c>
      <c r="B451" s="114">
        <v>0.40744278</v>
      </c>
      <c r="C451" s="109">
        <v>0.29067475999999998</v>
      </c>
      <c r="D451" s="109">
        <v>0.89591701999999995</v>
      </c>
      <c r="E451" s="109">
        <v>0.13484903000000001</v>
      </c>
      <c r="F451" s="109">
        <v>0.25203207</v>
      </c>
      <c r="G451" s="109">
        <v>0.45090638</v>
      </c>
      <c r="H451" s="109">
        <v>0.2903693</v>
      </c>
      <c r="I451" s="109"/>
      <c r="J451" s="109"/>
      <c r="K451" s="109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s="101" customFormat="1" ht="18" customHeight="1" x14ac:dyDescent="0.2">
      <c r="A452" s="97">
        <v>1997</v>
      </c>
      <c r="B452" s="114">
        <v>0.41455764000000001</v>
      </c>
      <c r="C452" s="109">
        <v>0.30516176</v>
      </c>
      <c r="D452" s="109">
        <v>0.93810022999999998</v>
      </c>
      <c r="E452" s="109">
        <v>0.13977956999999999</v>
      </c>
      <c r="F452" s="109">
        <v>0.25843229000000001</v>
      </c>
      <c r="G452" s="109">
        <v>0.45597848000000002</v>
      </c>
      <c r="H452" s="109">
        <v>0.29873223999999998</v>
      </c>
      <c r="I452" s="109"/>
      <c r="J452" s="109"/>
      <c r="K452" s="109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s="101" customFormat="1" ht="18" customHeight="1" x14ac:dyDescent="0.2">
      <c r="A453" s="97">
        <v>1998</v>
      </c>
      <c r="B453" s="114">
        <v>0.42475731</v>
      </c>
      <c r="C453" s="109">
        <v>0.32048159999999998</v>
      </c>
      <c r="D453" s="109">
        <v>0.95987160999999999</v>
      </c>
      <c r="E453" s="109">
        <v>0.14688467999999999</v>
      </c>
      <c r="F453" s="109">
        <v>0.27136956000000001</v>
      </c>
      <c r="G453" s="109">
        <v>0.47340175000000001</v>
      </c>
      <c r="H453" s="109">
        <v>0.31620619</v>
      </c>
      <c r="I453" s="109"/>
      <c r="J453" s="109"/>
      <c r="K453" s="109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s="101" customFormat="1" ht="18" customHeight="1" x14ac:dyDescent="0.2">
      <c r="A454" s="97">
        <v>2000</v>
      </c>
      <c r="B454" s="114">
        <v>0.42905053999999998</v>
      </c>
      <c r="C454" s="109">
        <v>0.32817280999999998</v>
      </c>
      <c r="D454" s="109">
        <v>0.98214296999999995</v>
      </c>
      <c r="E454" s="109">
        <v>0.14937533</v>
      </c>
      <c r="F454" s="109">
        <v>0.27390913</v>
      </c>
      <c r="G454" s="109">
        <v>0.47055322999999999</v>
      </c>
      <c r="H454" s="109">
        <v>0.32018031000000002</v>
      </c>
      <c r="I454" s="109"/>
      <c r="J454" s="109"/>
      <c r="K454" s="109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s="101" customFormat="1" ht="18" customHeight="1" x14ac:dyDescent="0.2">
      <c r="A455" s="97">
        <v>2001</v>
      </c>
      <c r="B455" s="114">
        <v>0.45007029999999998</v>
      </c>
      <c r="C455" s="109">
        <v>0.36518500999999998</v>
      </c>
      <c r="D455" s="109">
        <v>1.0719987</v>
      </c>
      <c r="E455" s="109">
        <v>0.16394230000000001</v>
      </c>
      <c r="F455" s="109">
        <v>0.29647199000000002</v>
      </c>
      <c r="G455" s="109">
        <v>0.49321805000000002</v>
      </c>
      <c r="H455" s="109">
        <v>0.35152842000000001</v>
      </c>
      <c r="I455" s="109"/>
      <c r="J455" s="109"/>
      <c r="K455" s="109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s="101" customFormat="1" ht="18" customHeight="1" x14ac:dyDescent="0.2">
      <c r="A456" s="97">
        <v>2002</v>
      </c>
      <c r="B456" s="114">
        <v>0.45541394000000002</v>
      </c>
      <c r="C456" s="109">
        <v>0.3756718</v>
      </c>
      <c r="D456" s="109">
        <v>1.0911633999999999</v>
      </c>
      <c r="E456" s="109">
        <v>0.16777698999999999</v>
      </c>
      <c r="F456" s="109">
        <v>0.30181134999999998</v>
      </c>
      <c r="G456" s="109">
        <v>0.64905033000000001</v>
      </c>
      <c r="H456" s="109">
        <v>0.35931552</v>
      </c>
      <c r="I456" s="109"/>
      <c r="J456" s="109"/>
      <c r="K456" s="109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s="101" customFormat="1" ht="18" customHeight="1" x14ac:dyDescent="0.2">
      <c r="A457" s="97">
        <v>2003</v>
      </c>
      <c r="B457" s="114">
        <v>0.45032388000000001</v>
      </c>
      <c r="C457" s="109">
        <v>0.37149660000000001</v>
      </c>
      <c r="D457" s="109">
        <v>1.0994493000000001</v>
      </c>
      <c r="E457" s="109">
        <v>0.16414829</v>
      </c>
      <c r="F457" s="109">
        <v>0.29273251</v>
      </c>
      <c r="G457" s="109">
        <v>0.57402664999999997</v>
      </c>
      <c r="H457" s="109">
        <v>0.34616144999999998</v>
      </c>
      <c r="I457" s="109"/>
      <c r="J457" s="109"/>
      <c r="K457" s="109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s="101" customFormat="1" ht="18" customHeight="1" x14ac:dyDescent="0.2">
      <c r="A458" s="97">
        <v>2004</v>
      </c>
      <c r="B458" s="114">
        <v>0.45876411</v>
      </c>
      <c r="C458" s="109">
        <v>0.38764187</v>
      </c>
      <c r="D458" s="109">
        <v>1.1496789999999999</v>
      </c>
      <c r="E458" s="109">
        <v>0.17093432</v>
      </c>
      <c r="F458" s="109">
        <v>0.30495031</v>
      </c>
      <c r="G458" s="109">
        <v>0.51037253999999999</v>
      </c>
      <c r="H458" s="109">
        <v>0.36424104000000002</v>
      </c>
      <c r="I458" s="109"/>
      <c r="J458" s="109"/>
      <c r="K458" s="109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s="101" customFormat="1" ht="18" customHeight="1" x14ac:dyDescent="0.2">
      <c r="A459" s="97">
        <v>2005</v>
      </c>
      <c r="B459" s="114">
        <v>0.44727801</v>
      </c>
      <c r="C459" s="109">
        <v>0.36175729000000001</v>
      </c>
      <c r="D459" s="109">
        <v>1.0721007</v>
      </c>
      <c r="E459" s="109">
        <v>0.16206632000000001</v>
      </c>
      <c r="F459" s="109">
        <v>0.29310296000000002</v>
      </c>
      <c r="G459" s="109">
        <v>0.68263229000000003</v>
      </c>
      <c r="H459" s="109">
        <v>0.34679952000000003</v>
      </c>
      <c r="I459" s="109"/>
      <c r="J459" s="109"/>
      <c r="K459" s="109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s="101" customFormat="1" ht="18" customHeight="1" x14ac:dyDescent="0.2">
      <c r="A460" s="97">
        <v>2006</v>
      </c>
      <c r="B460" s="114">
        <v>0.46127801000000002</v>
      </c>
      <c r="C460" s="109">
        <v>0.38859398000000001</v>
      </c>
      <c r="D460" s="109">
        <v>1.1345969</v>
      </c>
      <c r="E460" s="109">
        <v>0.17228119</v>
      </c>
      <c r="F460" s="109">
        <v>0.30815358999999998</v>
      </c>
      <c r="G460" s="109">
        <v>0.50658747999999998</v>
      </c>
      <c r="H460" s="109">
        <v>0.36819117000000001</v>
      </c>
      <c r="I460" s="109"/>
      <c r="J460" s="109"/>
      <c r="K460" s="109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s="101" customFormat="1" ht="18" customHeight="1" x14ac:dyDescent="0.2">
      <c r="A461" s="98" t="s">
        <v>92</v>
      </c>
      <c r="B461" s="114"/>
      <c r="C461" s="109"/>
      <c r="D461" s="109"/>
      <c r="E461" s="109"/>
      <c r="F461" s="109"/>
      <c r="G461" s="109"/>
      <c r="H461" s="109"/>
      <c r="I461" s="109"/>
      <c r="J461" s="109"/>
      <c r="K461" s="109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s="101" customFormat="1" ht="18" customHeight="1" x14ac:dyDescent="0.2">
      <c r="A462" s="104">
        <v>2006</v>
      </c>
      <c r="B462" s="115">
        <v>0.45935252999999998</v>
      </c>
      <c r="C462" s="110">
        <v>0.38839646</v>
      </c>
      <c r="D462" s="110">
        <v>1.1460604999999999</v>
      </c>
      <c r="E462" s="110">
        <v>0.17069493999999999</v>
      </c>
      <c r="F462" s="110">
        <v>0.30272662</v>
      </c>
      <c r="G462" s="110">
        <v>0.48827384000000001</v>
      </c>
      <c r="H462" s="110">
        <v>0.36089895999999999</v>
      </c>
      <c r="I462" s="109"/>
      <c r="J462" s="109"/>
      <c r="K462" s="109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s="101" customFormat="1" ht="18" customHeight="1" x14ac:dyDescent="0.2">
      <c r="A463" s="104">
        <v>2007</v>
      </c>
      <c r="B463" s="115">
        <v>0.46393864000000001</v>
      </c>
      <c r="C463" s="110">
        <v>0.40425708999999999</v>
      </c>
      <c r="D463" s="110">
        <v>1.2499898</v>
      </c>
      <c r="E463" s="110">
        <v>0.17513007</v>
      </c>
      <c r="F463" s="110">
        <v>0.30859292999999999</v>
      </c>
      <c r="G463" s="110">
        <v>0.54061906999999998</v>
      </c>
      <c r="H463" s="110">
        <v>0.36877619</v>
      </c>
      <c r="I463" s="109"/>
      <c r="J463" s="109"/>
      <c r="K463" s="109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s="101" customFormat="1" ht="18" customHeight="1" x14ac:dyDescent="0.2">
      <c r="A464" s="104">
        <v>2008</v>
      </c>
      <c r="B464" s="115">
        <v>0.45072547000000002</v>
      </c>
      <c r="C464" s="110">
        <v>0.37831953000000001</v>
      </c>
      <c r="D464" s="110">
        <v>1.1656527999999999</v>
      </c>
      <c r="E464" s="110">
        <v>0.1653463</v>
      </c>
      <c r="F464" s="110">
        <v>0.29357505</v>
      </c>
      <c r="G464" s="110">
        <v>0.47702788000000002</v>
      </c>
      <c r="H464" s="110">
        <v>0.34793441000000003</v>
      </c>
      <c r="I464" s="109"/>
      <c r="J464" s="109"/>
      <c r="K464" s="109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8" s="101" customFormat="1" ht="18" customHeight="1" x14ac:dyDescent="0.2">
      <c r="A465" s="104">
        <v>2009</v>
      </c>
      <c r="B465" s="115">
        <v>0.45535302</v>
      </c>
      <c r="C465" s="110">
        <v>0.39115599000000001</v>
      </c>
      <c r="D465" s="110">
        <v>1.2434130999999999</v>
      </c>
      <c r="E465" s="110">
        <v>0.16972098999999999</v>
      </c>
      <c r="F465" s="110">
        <v>0.30111689000000003</v>
      </c>
      <c r="G465" s="110">
        <v>0.49093637000000001</v>
      </c>
      <c r="H465" s="110">
        <v>0.35824610000000001</v>
      </c>
      <c r="I465" s="109"/>
      <c r="J465" s="109"/>
      <c r="K465" s="109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8" s="101" customFormat="1" ht="18" customHeight="1" x14ac:dyDescent="0.2">
      <c r="A466" s="104">
        <v>2010</v>
      </c>
      <c r="B466" s="115">
        <v>0.44466638000000003</v>
      </c>
      <c r="C466" s="110">
        <v>0.36382655000000003</v>
      </c>
      <c r="D466" s="110">
        <v>1.1220444999999999</v>
      </c>
      <c r="E466" s="110">
        <v>0.16058471999999999</v>
      </c>
      <c r="F466" s="110">
        <v>0.28734225000000002</v>
      </c>
      <c r="G466" s="110">
        <v>0.47238416</v>
      </c>
      <c r="H466" s="110">
        <v>0.33867385</v>
      </c>
      <c r="I466" s="109"/>
      <c r="J466" s="109"/>
      <c r="K466" s="109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8" s="101" customFormat="1" ht="18" customHeight="1" x14ac:dyDescent="0.2">
      <c r="A467" s="104">
        <v>2011</v>
      </c>
      <c r="B467" s="115">
        <v>0.42167363000000002</v>
      </c>
      <c r="C467" s="110">
        <v>0.31965644999999998</v>
      </c>
      <c r="D467" s="110">
        <v>0.99407058000000004</v>
      </c>
      <c r="E467" s="110">
        <v>0.14429890000000001</v>
      </c>
      <c r="F467" s="110">
        <v>0.26324969999999998</v>
      </c>
      <c r="G467" s="110">
        <v>0.44743182999999997</v>
      </c>
      <c r="H467" s="110">
        <v>0.30525480999999999</v>
      </c>
      <c r="I467" s="109"/>
      <c r="J467" s="109"/>
      <c r="K467" s="109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8" s="101" customFormat="1" ht="18" customHeight="1" x14ac:dyDescent="0.2">
      <c r="A468" s="104">
        <v>2012</v>
      </c>
      <c r="B468" s="115">
        <v>0.39893811000000001</v>
      </c>
      <c r="C468" s="110">
        <v>0.27253986000000002</v>
      </c>
      <c r="D468" s="110">
        <v>0.84792539</v>
      </c>
      <c r="E468" s="110">
        <v>0.12794056000000001</v>
      </c>
      <c r="F468" s="110">
        <v>0.24063040999999999</v>
      </c>
      <c r="G468" s="110">
        <v>0.42770557999999997</v>
      </c>
      <c r="H468" s="110">
        <v>0.27508418000000001</v>
      </c>
      <c r="I468" s="109"/>
      <c r="J468" s="109"/>
      <c r="K468" s="109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8" s="101" customFormat="1" ht="18" customHeight="1" x14ac:dyDescent="0.2">
      <c r="A469" s="104">
        <v>2013</v>
      </c>
      <c r="B469" s="115">
        <v>0.40445013000000002</v>
      </c>
      <c r="C469" s="110">
        <v>0.28851493</v>
      </c>
      <c r="D469" s="110">
        <v>0.92965951999999996</v>
      </c>
      <c r="E469" s="110">
        <v>0.13273604</v>
      </c>
      <c r="F469" s="110">
        <v>0.24660035</v>
      </c>
      <c r="G469" s="110">
        <v>0.43299594000000002</v>
      </c>
      <c r="H469" s="110">
        <v>0.28351786000000001</v>
      </c>
      <c r="I469" s="109"/>
      <c r="J469" s="109"/>
      <c r="K469" s="109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8" s="101" customFormat="1" ht="18" customHeight="1" x14ac:dyDescent="0.2">
      <c r="A470" s="104">
        <v>2014</v>
      </c>
      <c r="B470" s="115">
        <v>0.40103523000000002</v>
      </c>
      <c r="C470" s="110">
        <v>0.28312595000000002</v>
      </c>
      <c r="D470" s="110">
        <v>0.90159577999999996</v>
      </c>
      <c r="E470" s="110">
        <v>0.13056620999999999</v>
      </c>
      <c r="F470" s="110">
        <v>0.24294552</v>
      </c>
      <c r="G470" s="110">
        <v>0.42745338999999999</v>
      </c>
      <c r="H470" s="110">
        <v>0.27828564</v>
      </c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8" s="101" customFormat="1" ht="18" customHeight="1" x14ac:dyDescent="0.2">
      <c r="A471" s="104">
        <v>2015</v>
      </c>
      <c r="B471" s="115">
        <v>0.40120668999999998</v>
      </c>
      <c r="C471" s="110">
        <v>0.28904415999999999</v>
      </c>
      <c r="D471" s="110">
        <v>1.1049523000000001</v>
      </c>
      <c r="E471" s="110">
        <v>0.13129568</v>
      </c>
      <c r="F471" s="110">
        <v>0.24352624</v>
      </c>
      <c r="G471" s="110">
        <v>0.43133589999999999</v>
      </c>
      <c r="H471" s="110">
        <v>0.27919987000000002</v>
      </c>
      <c r="I471" s="99"/>
      <c r="J471" s="99"/>
      <c r="K471" s="99"/>
      <c r="L471" s="99"/>
      <c r="M471" s="99"/>
      <c r="N471" s="99"/>
      <c r="O471" s="99"/>
      <c r="P471" s="99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8" s="101" customFormat="1" ht="18" customHeight="1" x14ac:dyDescent="0.2">
      <c r="A472" s="104">
        <v>2016</v>
      </c>
      <c r="B472" s="115">
        <v>0.39688512999999997</v>
      </c>
      <c r="C472" s="110">
        <v>0.27847198000000001</v>
      </c>
      <c r="D472" s="110">
        <v>0.90458864000000005</v>
      </c>
      <c r="E472" s="110">
        <v>0.12788488000000001</v>
      </c>
      <c r="F472" s="110">
        <v>0.23728995</v>
      </c>
      <c r="G472" s="110">
        <v>0.41905864999999998</v>
      </c>
      <c r="H472" s="110">
        <v>0.27106520000000001</v>
      </c>
      <c r="I472" s="99"/>
      <c r="J472" s="99"/>
      <c r="K472" s="99"/>
      <c r="L472" s="99"/>
      <c r="M472" s="99"/>
      <c r="N472" s="99"/>
      <c r="O472" s="99"/>
      <c r="P472" s="99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8" s="101" customFormat="1" ht="18" customHeight="1" x14ac:dyDescent="0.2">
      <c r="A473" s="104">
        <v>2017</v>
      </c>
      <c r="B473" s="115">
        <v>0.39456537000000003</v>
      </c>
      <c r="C473" s="110">
        <v>0.27815361999999999</v>
      </c>
      <c r="D473" s="110">
        <v>0.95153067000000002</v>
      </c>
      <c r="E473" s="110">
        <v>0.12659708</v>
      </c>
      <c r="F473" s="110">
        <v>0.23372777</v>
      </c>
      <c r="G473" s="110">
        <v>0.40803816999999998</v>
      </c>
      <c r="H473" s="110">
        <v>0.26636170999999997</v>
      </c>
      <c r="I473" s="99"/>
      <c r="J473" s="99"/>
      <c r="K473" s="99"/>
      <c r="L473" s="99"/>
      <c r="M473" s="99"/>
      <c r="N473" s="99"/>
      <c r="O473" s="99"/>
      <c r="P473" s="99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8" s="101" customFormat="1" ht="18" customHeight="1" x14ac:dyDescent="0.2">
      <c r="A474" s="104">
        <v>2018</v>
      </c>
      <c r="B474" s="115">
        <v>0.39680701000000002</v>
      </c>
      <c r="C474" s="110">
        <v>0.27929604000000002</v>
      </c>
      <c r="D474" s="110">
        <v>0.92934996000000003</v>
      </c>
      <c r="E474" s="110">
        <v>0.12751947</v>
      </c>
      <c r="F474" s="110">
        <v>0.23545822</v>
      </c>
      <c r="G474" s="110">
        <v>0.40961138000000002</v>
      </c>
      <c r="H474" s="110">
        <v>0.26818130000000001</v>
      </c>
      <c r="I474" s="109"/>
      <c r="J474" s="109"/>
      <c r="K474" s="109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8" s="101" customFormat="1" ht="18" customHeight="1" x14ac:dyDescent="0.2">
      <c r="A475" s="104">
        <v>2019</v>
      </c>
      <c r="B475" s="115">
        <v>0.39666525000000002</v>
      </c>
      <c r="C475" s="110">
        <v>0.27663125</v>
      </c>
      <c r="D475" s="110">
        <v>0.88982656999999998</v>
      </c>
      <c r="E475" s="110">
        <v>0.12712919</v>
      </c>
      <c r="F475" s="110">
        <v>0.23543407999999999</v>
      </c>
      <c r="G475" s="110">
        <v>0.41903443000000001</v>
      </c>
      <c r="H475" s="110">
        <v>0.26875685999999999</v>
      </c>
      <c r="I475" s="109"/>
      <c r="J475" s="109"/>
      <c r="K475" s="109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8" s="101" customFormat="1" ht="18" customHeight="1" x14ac:dyDescent="0.2">
      <c r="A476" s="104">
        <v>2020</v>
      </c>
      <c r="B476" s="115">
        <v>0.40127557000000003</v>
      </c>
      <c r="C476" s="110">
        <v>0.28309879999999998</v>
      </c>
      <c r="D476" s="110">
        <v>0.90154263999999995</v>
      </c>
      <c r="E476" s="110">
        <v>0.13021743999999999</v>
      </c>
      <c r="F476" s="110">
        <v>0.24133942</v>
      </c>
      <c r="G476" s="110">
        <v>0.4210817</v>
      </c>
      <c r="H476" s="110">
        <v>0.27611974</v>
      </c>
      <c r="I476" s="109"/>
      <c r="J476" s="109"/>
      <c r="K476" s="109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8" s="101" customFormat="1" ht="18" customHeight="1" x14ac:dyDescent="0.2">
      <c r="A477" s="155" t="s">
        <v>186</v>
      </c>
      <c r="B477" s="158">
        <v>0.40752737</v>
      </c>
      <c r="C477" s="156">
        <v>0.30321077000000002</v>
      </c>
      <c r="D477" s="156">
        <v>0.99631912</v>
      </c>
      <c r="E477" s="156">
        <v>0.13570610999999999</v>
      </c>
      <c r="F477" s="156">
        <v>0.24690179000000001</v>
      </c>
      <c r="G477" s="156">
        <v>0.41977861</v>
      </c>
      <c r="H477" s="156">
        <v>0.28385075999999998</v>
      </c>
      <c r="I477" s="110"/>
      <c r="J477" s="99"/>
      <c r="K477" s="99"/>
      <c r="L477" s="99"/>
      <c r="M477" s="99"/>
      <c r="N477" s="99"/>
      <c r="O477" s="99"/>
      <c r="P477" s="99"/>
      <c r="Q477" s="99"/>
      <c r="R477" s="99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</row>
    <row r="478" spans="1:28" ht="18" customHeight="1" x14ac:dyDescent="0.2">
      <c r="A478" s="39"/>
      <c r="B478" s="55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8" ht="16.5" customHeight="1" x14ac:dyDescent="0.2">
      <c r="A479" s="39"/>
      <c r="B479" s="55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8" ht="16.5" customHeight="1" x14ac:dyDescent="0.2">
      <c r="A480" s="39"/>
      <c r="B480" s="50"/>
      <c r="C480" s="43"/>
      <c r="D480" s="43"/>
      <c r="E480" s="43"/>
      <c r="F480" s="43"/>
      <c r="G480" s="43"/>
      <c r="H480" s="43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6.5" customHeight="1" x14ac:dyDescent="0.2">
      <c r="A481" s="39"/>
      <c r="B481" s="50"/>
      <c r="C481" s="43"/>
      <c r="D481" s="43"/>
      <c r="E481" s="43"/>
      <c r="F481" s="43"/>
      <c r="G481" s="43"/>
      <c r="H481" s="43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6.5" customHeight="1" x14ac:dyDescent="0.2">
      <c r="A482" s="39"/>
      <c r="B482" s="50"/>
      <c r="C482" s="43"/>
      <c r="D482" s="43"/>
      <c r="E482" s="43"/>
      <c r="F482" s="43"/>
      <c r="G482" s="43"/>
      <c r="H482" s="43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6.5" customHeight="1" x14ac:dyDescent="0.2">
      <c r="A483" s="39"/>
      <c r="B483" s="50"/>
      <c r="C483" s="43"/>
      <c r="D483" s="43"/>
      <c r="E483" s="43"/>
      <c r="F483" s="43"/>
      <c r="G483" s="43"/>
      <c r="H483" s="43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6.5" customHeight="1" x14ac:dyDescent="0.2">
      <c r="A484" s="39"/>
      <c r="B484" s="50"/>
      <c r="C484" s="43"/>
      <c r="D484" s="43"/>
      <c r="E484" s="43"/>
      <c r="F484" s="43"/>
      <c r="G484" s="43"/>
      <c r="H484" s="43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6.5" customHeight="1" x14ac:dyDescent="0.2">
      <c r="A485" s="39"/>
      <c r="B485" s="50"/>
      <c r="C485" s="43"/>
      <c r="D485" s="43"/>
      <c r="E485" s="43"/>
      <c r="F485" s="43"/>
      <c r="G485" s="43"/>
      <c r="H485" s="43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6.5" customHeight="1" x14ac:dyDescent="0.2">
      <c r="A486" s="39"/>
      <c r="B486" s="50"/>
      <c r="C486" s="43"/>
      <c r="D486" s="43"/>
      <c r="E486" s="43"/>
      <c r="F486" s="43"/>
      <c r="G486" s="43"/>
      <c r="H486" s="43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6.5" customHeight="1" x14ac:dyDescent="0.2">
      <c r="A487" s="39"/>
      <c r="B487" s="50"/>
      <c r="C487" s="43"/>
      <c r="D487" s="43"/>
      <c r="E487" s="43"/>
      <c r="F487" s="43"/>
      <c r="G487" s="43"/>
      <c r="H487" s="43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6.5" customHeight="1" x14ac:dyDescent="0.2">
      <c r="A488" s="39"/>
      <c r="B488" s="50"/>
      <c r="C488" s="43"/>
      <c r="D488" s="43"/>
      <c r="E488" s="43"/>
      <c r="F488" s="43"/>
      <c r="G488" s="43"/>
      <c r="H488" s="43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6.5" customHeight="1" x14ac:dyDescent="0.2">
      <c r="A489" s="39"/>
      <c r="B489" s="50"/>
      <c r="C489" s="43"/>
      <c r="D489" s="43"/>
      <c r="E489" s="43"/>
      <c r="F489" s="43"/>
      <c r="G489" s="43"/>
      <c r="H489" s="43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6.5" customHeight="1" x14ac:dyDescent="0.2">
      <c r="A490" s="39"/>
      <c r="B490" s="50"/>
      <c r="C490" s="43"/>
      <c r="D490" s="43"/>
      <c r="E490" s="43"/>
      <c r="F490" s="43"/>
      <c r="G490" s="43"/>
      <c r="H490" s="43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6.5" customHeight="1" x14ac:dyDescent="0.2">
      <c r="A491" s="39"/>
      <c r="B491" s="50"/>
      <c r="C491" s="43"/>
      <c r="D491" s="43"/>
      <c r="E491" s="43"/>
      <c r="F491" s="43"/>
      <c r="G491" s="43"/>
      <c r="H491" s="43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6.5" customHeight="1" x14ac:dyDescent="0.2">
      <c r="A492" s="39"/>
      <c r="B492" s="50"/>
      <c r="C492" s="43"/>
      <c r="D492" s="43"/>
      <c r="E492" s="43"/>
      <c r="F492" s="43"/>
      <c r="G492" s="43"/>
      <c r="H492" s="43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6.5" customHeight="1" x14ac:dyDescent="0.2">
      <c r="A493" s="39"/>
      <c r="B493" s="50"/>
      <c r="C493" s="43"/>
      <c r="D493" s="43"/>
      <c r="E493" s="43"/>
      <c r="F493" s="43"/>
      <c r="G493" s="43"/>
      <c r="H493" s="43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6.5" customHeight="1" x14ac:dyDescent="0.2">
      <c r="A494" s="39"/>
      <c r="B494" s="50"/>
      <c r="C494" s="43"/>
      <c r="D494" s="43"/>
      <c r="E494" s="43"/>
      <c r="F494" s="43"/>
      <c r="G494" s="43"/>
      <c r="H494" s="43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6.5" customHeight="1" x14ac:dyDescent="0.2">
      <c r="A495" s="39"/>
      <c r="B495" s="50"/>
      <c r="C495" s="43"/>
      <c r="D495" s="43"/>
      <c r="E495" s="43"/>
      <c r="F495" s="43"/>
      <c r="G495" s="43"/>
      <c r="H495" s="43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6.5" customHeight="1" x14ac:dyDescent="0.2">
      <c r="A496" s="39"/>
      <c r="B496" s="50"/>
      <c r="C496" s="43"/>
      <c r="D496" s="43"/>
      <c r="E496" s="43"/>
      <c r="F496" s="43"/>
      <c r="G496" s="43"/>
      <c r="H496" s="43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6.5" customHeight="1" x14ac:dyDescent="0.2">
      <c r="A497" s="39"/>
      <c r="B497" s="50"/>
      <c r="C497" s="43"/>
      <c r="D497" s="43"/>
      <c r="E497" s="43"/>
      <c r="F497" s="43"/>
      <c r="G497" s="43"/>
      <c r="H497" s="43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6.5" customHeight="1" x14ac:dyDescent="0.2">
      <c r="A498" s="39"/>
      <c r="B498" s="50"/>
      <c r="C498" s="43"/>
      <c r="D498" s="43"/>
      <c r="E498" s="43"/>
      <c r="F498" s="43"/>
      <c r="G498" s="43"/>
      <c r="H498" s="43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6.5" customHeight="1" x14ac:dyDescent="0.2">
      <c r="A499" s="39"/>
      <c r="B499" s="50"/>
      <c r="C499" s="43"/>
      <c r="D499" s="43"/>
      <c r="E499" s="43"/>
      <c r="F499" s="43"/>
      <c r="G499" s="43"/>
      <c r="H499" s="43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6.5" customHeight="1" x14ac:dyDescent="0.2">
      <c r="A500" s="39"/>
      <c r="B500" s="50"/>
      <c r="C500" s="43"/>
      <c r="D500" s="43"/>
      <c r="E500" s="43"/>
      <c r="F500" s="43"/>
      <c r="G500" s="43"/>
      <c r="H500" s="43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6.5" customHeight="1" x14ac:dyDescent="0.2">
      <c r="A501" s="39"/>
      <c r="B501" s="50"/>
      <c r="C501" s="43"/>
      <c r="D501" s="43"/>
      <c r="E501" s="43"/>
      <c r="F501" s="43"/>
      <c r="G501" s="43"/>
      <c r="H501" s="43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6.5" customHeight="1" x14ac:dyDescent="0.2">
      <c r="A502" s="39"/>
      <c r="B502" s="50"/>
      <c r="C502" s="43"/>
      <c r="D502" s="43"/>
      <c r="E502" s="43"/>
      <c r="F502" s="43"/>
      <c r="G502" s="43"/>
      <c r="H502" s="43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6.5" customHeight="1" x14ac:dyDescent="0.2">
      <c r="A503" s="39"/>
      <c r="B503" s="50"/>
      <c r="C503" s="43"/>
      <c r="D503" s="43"/>
      <c r="E503" s="43"/>
      <c r="F503" s="43"/>
      <c r="G503" s="43"/>
      <c r="H503" s="43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6.5" customHeight="1" x14ac:dyDescent="0.2">
      <c r="A504" s="39"/>
      <c r="B504" s="50"/>
      <c r="C504" s="43"/>
      <c r="D504" s="43"/>
      <c r="E504" s="43"/>
      <c r="F504" s="43"/>
      <c r="G504" s="43"/>
      <c r="H504" s="43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6.5" customHeight="1" x14ac:dyDescent="0.2">
      <c r="A505" s="39"/>
      <c r="B505" s="50"/>
      <c r="C505" s="43"/>
      <c r="D505" s="43"/>
      <c r="E505" s="43"/>
      <c r="F505" s="43"/>
      <c r="G505" s="43"/>
      <c r="H505" s="43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6.5" customHeight="1" x14ac:dyDescent="0.2">
      <c r="A506" s="39"/>
      <c r="B506" s="50"/>
      <c r="C506" s="43"/>
      <c r="D506" s="43"/>
      <c r="E506" s="43"/>
      <c r="F506" s="43"/>
      <c r="G506" s="43"/>
      <c r="H506" s="43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6.5" customHeight="1" x14ac:dyDescent="0.2">
      <c r="A507" s="39"/>
      <c r="B507" s="50"/>
      <c r="C507" s="43"/>
      <c r="D507" s="43"/>
      <c r="E507" s="43"/>
      <c r="F507" s="43"/>
      <c r="G507" s="43"/>
      <c r="H507" s="43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6.5" customHeight="1" x14ac:dyDescent="0.2">
      <c r="A508" s="39"/>
      <c r="B508" s="50"/>
      <c r="C508" s="43"/>
      <c r="D508" s="43"/>
      <c r="E508" s="43"/>
      <c r="F508" s="43"/>
      <c r="G508" s="43"/>
      <c r="H508" s="43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6.5" customHeight="1" x14ac:dyDescent="0.2">
      <c r="A509" s="39"/>
      <c r="B509" s="50"/>
      <c r="C509" s="43"/>
      <c r="D509" s="43"/>
      <c r="E509" s="43"/>
      <c r="F509" s="43"/>
      <c r="G509" s="43"/>
      <c r="H509" s="43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6.5" customHeight="1" x14ac:dyDescent="0.2">
      <c r="A510" s="39"/>
      <c r="B510" s="50"/>
      <c r="C510" s="43"/>
      <c r="D510" s="43"/>
      <c r="E510" s="43"/>
      <c r="F510" s="43"/>
      <c r="G510" s="43"/>
      <c r="H510" s="43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6.5" customHeight="1" x14ac:dyDescent="0.2">
      <c r="A511" s="39"/>
      <c r="B511" s="50"/>
      <c r="C511" s="43"/>
      <c r="D511" s="43"/>
      <c r="E511" s="43"/>
      <c r="F511" s="43"/>
      <c r="G511" s="43"/>
      <c r="H511" s="43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6.5" customHeight="1" x14ac:dyDescent="0.2">
      <c r="A512" s="39"/>
      <c r="B512" s="50"/>
      <c r="C512" s="43"/>
      <c r="D512" s="43"/>
      <c r="E512" s="43"/>
      <c r="F512" s="43"/>
      <c r="G512" s="43"/>
      <c r="H512" s="43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6.5" customHeight="1" x14ac:dyDescent="0.2">
      <c r="A513" s="39"/>
      <c r="B513" s="50"/>
      <c r="C513" s="43"/>
      <c r="D513" s="43"/>
      <c r="E513" s="43"/>
      <c r="F513" s="43"/>
      <c r="G513" s="43"/>
      <c r="H513" s="43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6.5" customHeight="1" x14ac:dyDescent="0.2">
      <c r="A514" s="39"/>
      <c r="B514" s="50"/>
      <c r="C514" s="43"/>
      <c r="D514" s="43"/>
      <c r="E514" s="43"/>
      <c r="F514" s="43"/>
      <c r="G514" s="43"/>
      <c r="H514" s="43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6.5" customHeight="1" x14ac:dyDescent="0.2">
      <c r="A515" s="39"/>
      <c r="B515" s="50"/>
      <c r="C515" s="43"/>
      <c r="D515" s="43"/>
      <c r="E515" s="43"/>
      <c r="F515" s="43"/>
      <c r="G515" s="43"/>
      <c r="H515" s="43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6.5" customHeight="1" x14ac:dyDescent="0.2">
      <c r="A516" s="39"/>
      <c r="B516" s="50"/>
      <c r="C516" s="43"/>
      <c r="D516" s="43"/>
      <c r="E516" s="43"/>
      <c r="F516" s="43"/>
      <c r="G516" s="43"/>
      <c r="H516" s="43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6.5" customHeight="1" x14ac:dyDescent="0.2">
      <c r="A517" s="39"/>
      <c r="B517" s="50"/>
      <c r="C517" s="43"/>
      <c r="D517" s="43"/>
      <c r="E517" s="43"/>
      <c r="F517" s="43"/>
      <c r="G517" s="43"/>
      <c r="H517" s="43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6.5" customHeight="1" x14ac:dyDescent="0.2">
      <c r="A518" s="39"/>
      <c r="B518" s="50"/>
      <c r="C518" s="43"/>
      <c r="D518" s="43"/>
      <c r="E518" s="43"/>
      <c r="F518" s="43"/>
      <c r="G518" s="43"/>
      <c r="H518" s="43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6.5" customHeight="1" x14ac:dyDescent="0.2">
      <c r="A519" s="39"/>
      <c r="B519" s="50"/>
      <c r="C519" s="43"/>
      <c r="D519" s="43"/>
      <c r="E519" s="43"/>
      <c r="F519" s="43"/>
      <c r="G519" s="43"/>
      <c r="H519" s="43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6.5" customHeight="1" x14ac:dyDescent="0.2">
      <c r="A520" s="39"/>
      <c r="B520" s="50"/>
      <c r="C520" s="43"/>
      <c r="D520" s="43"/>
      <c r="E520" s="43"/>
      <c r="F520" s="43"/>
      <c r="G520" s="43"/>
      <c r="H520" s="43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6.5" customHeight="1" x14ac:dyDescent="0.2">
      <c r="A521" s="39"/>
      <c r="B521" s="50"/>
      <c r="C521" s="43"/>
      <c r="D521" s="43"/>
      <c r="E521" s="43"/>
      <c r="F521" s="43"/>
      <c r="G521" s="43"/>
      <c r="H521" s="43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6.5" customHeight="1" x14ac:dyDescent="0.2">
      <c r="A522" s="39"/>
      <c r="B522" s="50"/>
      <c r="C522" s="43"/>
      <c r="D522" s="43"/>
      <c r="E522" s="43"/>
      <c r="F522" s="43"/>
      <c r="G522" s="43"/>
      <c r="H522" s="43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6.5" customHeight="1" x14ac:dyDescent="0.2">
      <c r="A523" s="39"/>
      <c r="B523" s="50"/>
      <c r="C523" s="43"/>
      <c r="D523" s="43"/>
      <c r="E523" s="43"/>
      <c r="F523" s="43"/>
      <c r="G523" s="43"/>
      <c r="H523" s="43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6.5" customHeight="1" x14ac:dyDescent="0.2">
      <c r="A524" s="39"/>
      <c r="B524" s="50"/>
      <c r="C524" s="43"/>
      <c r="D524" s="43"/>
      <c r="E524" s="43"/>
      <c r="F524" s="43"/>
      <c r="G524" s="43"/>
      <c r="H524" s="43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6.5" customHeight="1" x14ac:dyDescent="0.2">
      <c r="A525" s="39"/>
      <c r="B525" s="50"/>
      <c r="C525" s="43"/>
      <c r="D525" s="43"/>
      <c r="E525" s="43"/>
      <c r="F525" s="43"/>
      <c r="G525" s="43"/>
      <c r="H525" s="43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6.5" customHeight="1" x14ac:dyDescent="0.2">
      <c r="A526" s="39"/>
      <c r="B526" s="50"/>
      <c r="C526" s="43"/>
      <c r="D526" s="43"/>
      <c r="E526" s="43"/>
      <c r="F526" s="43"/>
      <c r="G526" s="43"/>
      <c r="H526" s="43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6.5" customHeight="1" x14ac:dyDescent="0.2">
      <c r="A527" s="39"/>
      <c r="B527" s="50"/>
      <c r="C527" s="43"/>
      <c r="D527" s="43"/>
      <c r="E527" s="43"/>
      <c r="F527" s="43"/>
      <c r="G527" s="43"/>
      <c r="H527" s="43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6.5" customHeight="1" x14ac:dyDescent="0.2">
      <c r="A528" s="39"/>
      <c r="B528" s="50"/>
      <c r="C528" s="43"/>
      <c r="D528" s="43"/>
      <c r="E528" s="43"/>
      <c r="F528" s="43"/>
      <c r="G528" s="43"/>
      <c r="H528" s="43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6.5" customHeight="1" x14ac:dyDescent="0.2">
      <c r="A529" s="39"/>
      <c r="B529" s="50"/>
      <c r="C529" s="43"/>
      <c r="D529" s="43"/>
      <c r="E529" s="43"/>
      <c r="F529" s="43"/>
      <c r="G529" s="43"/>
      <c r="H529" s="43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6.5" customHeight="1" x14ac:dyDescent="0.2">
      <c r="A530" s="39"/>
      <c r="B530" s="50"/>
      <c r="C530" s="43"/>
      <c r="D530" s="43"/>
      <c r="E530" s="43"/>
      <c r="F530" s="43"/>
      <c r="G530" s="43"/>
      <c r="H530" s="43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6.5" customHeight="1" x14ac:dyDescent="0.2">
      <c r="A531" s="39"/>
      <c r="B531" s="50"/>
      <c r="C531" s="43"/>
      <c r="D531" s="43"/>
      <c r="E531" s="43"/>
      <c r="F531" s="43"/>
      <c r="G531" s="43"/>
      <c r="H531" s="43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6.5" customHeight="1" x14ac:dyDescent="0.2">
      <c r="A532" s="39"/>
      <c r="B532" s="50"/>
      <c r="C532" s="43"/>
      <c r="D532" s="43"/>
      <c r="E532" s="43"/>
      <c r="F532" s="43"/>
      <c r="G532" s="43"/>
      <c r="H532" s="43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6.5" customHeight="1" x14ac:dyDescent="0.2">
      <c r="A533" s="39"/>
      <c r="B533" s="50"/>
      <c r="C533" s="43"/>
      <c r="D533" s="43"/>
      <c r="E533" s="43"/>
      <c r="F533" s="43"/>
      <c r="G533" s="43"/>
      <c r="H533" s="43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6.5" customHeight="1" x14ac:dyDescent="0.2">
      <c r="A534" s="39"/>
      <c r="B534" s="50"/>
      <c r="C534" s="43"/>
      <c r="D534" s="43"/>
      <c r="E534" s="43"/>
      <c r="F534" s="43"/>
      <c r="G534" s="43"/>
      <c r="H534" s="43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6.5" customHeight="1" x14ac:dyDescent="0.2">
      <c r="A535" s="39"/>
      <c r="B535" s="50"/>
      <c r="C535" s="43"/>
      <c r="D535" s="43"/>
      <c r="E535" s="43"/>
      <c r="F535" s="43"/>
      <c r="G535" s="43"/>
      <c r="H535" s="43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6.5" customHeight="1" x14ac:dyDescent="0.2">
      <c r="A536" s="39"/>
      <c r="B536" s="50"/>
      <c r="C536" s="43"/>
      <c r="D536" s="43"/>
      <c r="E536" s="43"/>
      <c r="F536" s="43"/>
      <c r="G536" s="43"/>
      <c r="H536" s="43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6.5" customHeight="1" x14ac:dyDescent="0.2">
      <c r="A537" s="39"/>
      <c r="B537" s="50"/>
      <c r="C537" s="43"/>
      <c r="D537" s="43"/>
      <c r="E537" s="43"/>
      <c r="F537" s="43"/>
      <c r="G537" s="43"/>
      <c r="H537" s="43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6.5" customHeight="1" x14ac:dyDescent="0.2">
      <c r="A538" s="39"/>
      <c r="B538" s="50"/>
      <c r="C538" s="43"/>
      <c r="D538" s="43"/>
      <c r="E538" s="43"/>
      <c r="F538" s="43"/>
      <c r="G538" s="43"/>
      <c r="H538" s="43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6.5" customHeight="1" x14ac:dyDescent="0.2">
      <c r="A539" s="39"/>
      <c r="B539" s="50"/>
      <c r="C539" s="43"/>
      <c r="D539" s="43"/>
      <c r="E539" s="43"/>
      <c r="F539" s="43"/>
      <c r="G539" s="43"/>
      <c r="H539" s="43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6.5" customHeight="1" x14ac:dyDescent="0.2">
      <c r="A540" s="39"/>
      <c r="B540" s="50"/>
      <c r="C540" s="43"/>
      <c r="D540" s="43"/>
      <c r="E540" s="43"/>
      <c r="F540" s="43"/>
      <c r="G540" s="43"/>
      <c r="H540" s="43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6.5" customHeight="1" x14ac:dyDescent="0.2">
      <c r="A541" s="39"/>
      <c r="B541" s="50"/>
      <c r="C541" s="43"/>
      <c r="D541" s="43"/>
      <c r="E541" s="43"/>
      <c r="F541" s="43"/>
      <c r="G541" s="43"/>
      <c r="H541" s="43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6.5" customHeight="1" x14ac:dyDescent="0.2">
      <c r="A542" s="39"/>
      <c r="B542" s="50"/>
      <c r="C542" s="43"/>
      <c r="D542" s="43"/>
      <c r="E542" s="43"/>
      <c r="F542" s="43"/>
      <c r="G542" s="43"/>
      <c r="H542" s="43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6.5" customHeight="1" x14ac:dyDescent="0.2">
      <c r="A543" s="39"/>
      <c r="B543" s="50"/>
      <c r="C543" s="43"/>
      <c r="D543" s="43"/>
      <c r="E543" s="43"/>
      <c r="F543" s="43"/>
      <c r="G543" s="43"/>
      <c r="H543" s="43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6.5" customHeight="1" x14ac:dyDescent="0.2">
      <c r="A544" s="44"/>
      <c r="B544" s="56"/>
      <c r="C544" s="57"/>
      <c r="D544" s="57"/>
      <c r="E544" s="57"/>
      <c r="F544" s="57"/>
      <c r="G544" s="57"/>
      <c r="H544" s="57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6.5" customHeight="1" x14ac:dyDescent="0.2">
      <c r="A545" s="44"/>
      <c r="B545" s="56"/>
      <c r="C545" s="57"/>
      <c r="D545" s="57"/>
      <c r="E545" s="57"/>
      <c r="F545" s="57"/>
      <c r="G545" s="57"/>
      <c r="H545" s="57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6.5" customHeight="1" x14ac:dyDescent="0.2">
      <c r="A546" s="44"/>
      <c r="B546" s="56"/>
      <c r="C546" s="57"/>
      <c r="D546" s="57"/>
      <c r="E546" s="57"/>
      <c r="F546" s="57"/>
      <c r="G546" s="57"/>
      <c r="H546" s="57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6.5" customHeight="1" x14ac:dyDescent="0.2">
      <c r="A547" s="44"/>
      <c r="B547" s="56"/>
      <c r="C547" s="57"/>
      <c r="D547" s="57"/>
      <c r="E547" s="57"/>
      <c r="F547" s="57"/>
      <c r="G547" s="57"/>
      <c r="H547" s="57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6.5" customHeight="1" x14ac:dyDescent="0.2">
      <c r="A548" s="44"/>
      <c r="B548" s="56"/>
      <c r="C548" s="57"/>
      <c r="D548" s="57"/>
      <c r="E548" s="57"/>
      <c r="F548" s="57"/>
      <c r="G548" s="57"/>
      <c r="H548" s="57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6.5" customHeight="1" x14ac:dyDescent="0.2">
      <c r="A549" s="44"/>
      <c r="B549" s="56"/>
      <c r="C549" s="57"/>
      <c r="D549" s="57"/>
      <c r="E549" s="57"/>
      <c r="F549" s="57"/>
      <c r="G549" s="57"/>
      <c r="H549" s="57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6.5" customHeight="1" x14ac:dyDescent="0.2">
      <c r="A550" s="44"/>
      <c r="B550" s="56"/>
      <c r="C550" s="57"/>
      <c r="D550" s="57"/>
      <c r="E550" s="57"/>
      <c r="F550" s="57"/>
      <c r="G550" s="57"/>
      <c r="H550" s="57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6.5" customHeight="1" x14ac:dyDescent="0.2">
      <c r="A551" s="44"/>
      <c r="B551" s="56"/>
      <c r="C551" s="57"/>
      <c r="D551" s="57"/>
      <c r="E551" s="57"/>
      <c r="F551" s="57"/>
      <c r="G551" s="57"/>
      <c r="H551" s="57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6.5" customHeight="1" x14ac:dyDescent="0.2">
      <c r="A552" s="44"/>
      <c r="B552" s="56"/>
      <c r="C552" s="57"/>
      <c r="D552" s="57"/>
      <c r="E552" s="57"/>
      <c r="F552" s="57"/>
      <c r="G552" s="57"/>
      <c r="H552" s="57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6.5" customHeight="1" x14ac:dyDescent="0.2">
      <c r="A553" s="44"/>
      <c r="B553" s="56"/>
      <c r="C553" s="57"/>
      <c r="D553" s="57"/>
      <c r="E553" s="57"/>
      <c r="F553" s="57"/>
      <c r="G553" s="57"/>
      <c r="H553" s="57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6.5" customHeight="1" x14ac:dyDescent="0.2">
      <c r="A554" s="44"/>
      <c r="B554" s="56"/>
      <c r="C554" s="57"/>
      <c r="D554" s="57"/>
      <c r="E554" s="57"/>
      <c r="F554" s="57"/>
      <c r="G554" s="57"/>
      <c r="H554" s="57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6.5" customHeight="1" x14ac:dyDescent="0.2">
      <c r="A555" s="44"/>
      <c r="B555" s="56"/>
      <c r="C555" s="57"/>
      <c r="D555" s="57"/>
      <c r="E555" s="57"/>
      <c r="F555" s="57"/>
      <c r="G555" s="57"/>
      <c r="H555" s="57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6.5" customHeight="1" x14ac:dyDescent="0.2">
      <c r="A556" s="44"/>
      <c r="B556" s="56"/>
      <c r="C556" s="57"/>
      <c r="D556" s="57"/>
      <c r="E556" s="57"/>
      <c r="F556" s="57"/>
      <c r="G556" s="57"/>
      <c r="H556" s="57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6.5" customHeight="1" x14ac:dyDescent="0.2">
      <c r="A557" s="44"/>
      <c r="B557" s="56"/>
      <c r="C557" s="57"/>
      <c r="D557" s="57"/>
      <c r="E557" s="57"/>
      <c r="F557" s="57"/>
      <c r="G557" s="57"/>
      <c r="H557" s="57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6.5" customHeight="1" x14ac:dyDescent="0.2">
      <c r="A558" s="44"/>
      <c r="B558" s="56"/>
      <c r="C558" s="57"/>
      <c r="D558" s="57"/>
      <c r="E558" s="57"/>
      <c r="F558" s="57"/>
      <c r="G558" s="57"/>
      <c r="H558" s="57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6.5" customHeight="1" x14ac:dyDescent="0.2">
      <c r="A559" s="44"/>
      <c r="B559" s="56"/>
      <c r="C559" s="57"/>
      <c r="D559" s="57"/>
      <c r="E559" s="57"/>
      <c r="F559" s="57"/>
      <c r="G559" s="57"/>
      <c r="H559" s="57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6.5" customHeight="1" x14ac:dyDescent="0.2">
      <c r="A560" s="44"/>
      <c r="B560" s="56"/>
      <c r="C560" s="57"/>
      <c r="D560" s="57"/>
      <c r="E560" s="57"/>
      <c r="F560" s="57"/>
      <c r="G560" s="57"/>
      <c r="H560" s="57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6.5" customHeight="1" x14ac:dyDescent="0.2">
      <c r="A561" s="44"/>
      <c r="B561" s="56"/>
      <c r="C561" s="57"/>
      <c r="D561" s="57"/>
      <c r="E561" s="57"/>
      <c r="F561" s="57"/>
      <c r="G561" s="57"/>
      <c r="H561" s="57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6.5" customHeight="1" x14ac:dyDescent="0.2">
      <c r="A562" s="44"/>
      <c r="B562" s="56"/>
      <c r="C562" s="57"/>
      <c r="D562" s="57"/>
      <c r="E562" s="57"/>
      <c r="F562" s="57"/>
      <c r="G562" s="57"/>
      <c r="H562" s="57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6.5" customHeight="1" x14ac:dyDescent="0.2">
      <c r="A563" s="44"/>
      <c r="B563" s="56"/>
      <c r="C563" s="57"/>
      <c r="D563" s="57"/>
      <c r="E563" s="57"/>
      <c r="F563" s="57"/>
      <c r="G563" s="57"/>
      <c r="H563" s="57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6.5" customHeight="1" x14ac:dyDescent="0.2">
      <c r="A564" s="44"/>
      <c r="B564" s="56"/>
      <c r="C564" s="57"/>
      <c r="D564" s="57"/>
      <c r="E564" s="57"/>
      <c r="F564" s="57"/>
      <c r="G564" s="57"/>
      <c r="H564" s="57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6.5" customHeight="1" x14ac:dyDescent="0.2">
      <c r="A565" s="44"/>
      <c r="B565" s="56"/>
      <c r="C565" s="57"/>
      <c r="D565" s="57"/>
      <c r="E565" s="57"/>
      <c r="F565" s="57"/>
      <c r="G565" s="57"/>
      <c r="H565" s="57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6.5" customHeight="1" x14ac:dyDescent="0.2">
      <c r="A566" s="44"/>
      <c r="B566" s="56"/>
      <c r="C566" s="57"/>
      <c r="D566" s="57"/>
      <c r="E566" s="57"/>
      <c r="F566" s="57"/>
      <c r="G566" s="57"/>
      <c r="H566" s="57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6.5" customHeight="1" x14ac:dyDescent="0.2">
      <c r="A567" s="44"/>
      <c r="B567" s="56"/>
      <c r="C567" s="57"/>
      <c r="D567" s="57"/>
      <c r="E567" s="57"/>
      <c r="F567" s="57"/>
      <c r="G567" s="57"/>
      <c r="H567" s="57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6.5" customHeight="1" x14ac:dyDescent="0.2">
      <c r="A568" s="44"/>
      <c r="B568" s="56"/>
      <c r="C568" s="57"/>
      <c r="D568" s="57"/>
      <c r="E568" s="57"/>
      <c r="F568" s="57"/>
      <c r="G568" s="57"/>
      <c r="H568" s="57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6.5" customHeight="1" x14ac:dyDescent="0.2">
      <c r="A569" s="44"/>
      <c r="B569" s="56"/>
      <c r="C569" s="57"/>
      <c r="D569" s="57"/>
      <c r="E569" s="57"/>
      <c r="F569" s="57"/>
      <c r="G569" s="57"/>
      <c r="H569" s="57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6.5" customHeight="1" x14ac:dyDescent="0.2">
      <c r="A570" s="44"/>
      <c r="B570" s="56"/>
      <c r="C570" s="57"/>
      <c r="D570" s="57"/>
      <c r="E570" s="57"/>
      <c r="F570" s="57"/>
      <c r="G570" s="57"/>
      <c r="H570" s="57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6.5" customHeight="1" x14ac:dyDescent="0.2">
      <c r="A571" s="44"/>
      <c r="B571" s="56"/>
      <c r="C571" s="57"/>
      <c r="D571" s="57"/>
      <c r="E571" s="57"/>
      <c r="F571" s="57"/>
      <c r="G571" s="57"/>
      <c r="H571" s="57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6.5" customHeight="1" x14ac:dyDescent="0.2">
      <c r="A572" s="44"/>
      <c r="B572" s="56"/>
      <c r="C572" s="57"/>
      <c r="D572" s="57"/>
      <c r="E572" s="57"/>
      <c r="F572" s="57"/>
      <c r="G572" s="57"/>
      <c r="H572" s="57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6.5" customHeight="1" x14ac:dyDescent="0.2">
      <c r="A573" s="44"/>
      <c r="B573" s="56"/>
      <c r="C573" s="57"/>
      <c r="D573" s="57"/>
      <c r="E573" s="57"/>
      <c r="F573" s="57"/>
      <c r="G573" s="57"/>
      <c r="H573" s="57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6.5" customHeight="1" x14ac:dyDescent="0.2">
      <c r="A574" s="44"/>
      <c r="B574" s="56"/>
      <c r="C574" s="57"/>
      <c r="D574" s="57"/>
      <c r="E574" s="57"/>
      <c r="F574" s="57"/>
      <c r="G574" s="57"/>
      <c r="H574" s="57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6.5" customHeight="1" x14ac:dyDescent="0.2">
      <c r="A575" s="44"/>
      <c r="B575" s="56"/>
      <c r="C575" s="57"/>
      <c r="D575" s="57"/>
      <c r="E575" s="57"/>
      <c r="F575" s="57"/>
      <c r="G575" s="57"/>
      <c r="H575" s="57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6.5" customHeight="1" x14ac:dyDescent="0.2">
      <c r="A576" s="44"/>
      <c r="B576" s="56"/>
      <c r="C576" s="57"/>
      <c r="D576" s="57"/>
      <c r="E576" s="57"/>
      <c r="F576" s="57"/>
      <c r="G576" s="57"/>
      <c r="H576" s="57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6.5" customHeight="1" x14ac:dyDescent="0.2">
      <c r="A577" s="44"/>
      <c r="B577" s="56"/>
      <c r="C577" s="57"/>
      <c r="D577" s="57"/>
      <c r="E577" s="57"/>
      <c r="F577" s="57"/>
      <c r="G577" s="57"/>
      <c r="H577" s="57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6.5" customHeight="1" x14ac:dyDescent="0.2">
      <c r="A578" s="44"/>
      <c r="B578" s="56"/>
      <c r="C578" s="57"/>
      <c r="D578" s="57"/>
      <c r="E578" s="57"/>
      <c r="F578" s="57"/>
      <c r="G578" s="57"/>
      <c r="H578" s="57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6.5" customHeight="1" x14ac:dyDescent="0.2">
      <c r="A579" s="44"/>
      <c r="B579" s="56"/>
      <c r="C579" s="57"/>
      <c r="D579" s="57"/>
      <c r="E579" s="57"/>
      <c r="F579" s="57"/>
      <c r="G579" s="57"/>
      <c r="H579" s="57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6.5" customHeight="1" x14ac:dyDescent="0.2">
      <c r="A580" s="44"/>
      <c r="B580" s="56"/>
      <c r="C580" s="57"/>
      <c r="D580" s="57"/>
      <c r="E580" s="57"/>
      <c r="F580" s="57"/>
      <c r="G580" s="57"/>
      <c r="H580" s="57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6.5" customHeight="1" x14ac:dyDescent="0.2">
      <c r="A581" s="44"/>
      <c r="B581" s="56"/>
      <c r="C581" s="57"/>
      <c r="D581" s="57"/>
      <c r="E581" s="57"/>
      <c r="F581" s="57"/>
      <c r="G581" s="57"/>
      <c r="H581" s="57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6.5" customHeight="1" x14ac:dyDescent="0.2">
      <c r="A582" s="44"/>
      <c r="B582" s="56"/>
      <c r="C582" s="57"/>
      <c r="D582" s="57"/>
      <c r="E582" s="57"/>
      <c r="F582" s="57"/>
      <c r="G582" s="57"/>
      <c r="H582" s="57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6.5" customHeight="1" x14ac:dyDescent="0.2">
      <c r="A583" s="44"/>
      <c r="B583" s="56"/>
      <c r="C583" s="57"/>
      <c r="D583" s="57"/>
      <c r="E583" s="57"/>
      <c r="F583" s="57"/>
      <c r="G583" s="57"/>
      <c r="H583" s="57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6.5" customHeight="1" x14ac:dyDescent="0.2">
      <c r="A584" s="44"/>
      <c r="B584" s="56"/>
      <c r="C584" s="57"/>
      <c r="D584" s="57"/>
      <c r="E584" s="57"/>
      <c r="F584" s="57"/>
      <c r="G584" s="57"/>
      <c r="H584" s="57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6.5" customHeight="1" x14ac:dyDescent="0.2">
      <c r="A585" s="44"/>
      <c r="B585" s="56"/>
      <c r="C585" s="57"/>
      <c r="D585" s="57"/>
      <c r="E585" s="57"/>
      <c r="F585" s="57"/>
      <c r="G585" s="57"/>
      <c r="H585" s="57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6.5" customHeight="1" x14ac:dyDescent="0.2">
      <c r="A586" s="44"/>
      <c r="B586" s="56"/>
      <c r="C586" s="57"/>
      <c r="D586" s="57"/>
      <c r="E586" s="57"/>
      <c r="F586" s="57"/>
      <c r="G586" s="57"/>
      <c r="H586" s="57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6.5" customHeight="1" x14ac:dyDescent="0.2">
      <c r="A587" s="44"/>
      <c r="B587" s="56"/>
      <c r="C587" s="57"/>
      <c r="D587" s="57"/>
      <c r="E587" s="57"/>
      <c r="F587" s="57"/>
      <c r="G587" s="57"/>
      <c r="H587" s="57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6.5" customHeight="1" x14ac:dyDescent="0.2">
      <c r="A588" s="44"/>
      <c r="B588" s="56"/>
      <c r="C588" s="57"/>
      <c r="D588" s="57"/>
      <c r="E588" s="57"/>
      <c r="F588" s="57"/>
      <c r="G588" s="57"/>
      <c r="H588" s="57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6.5" customHeight="1" x14ac:dyDescent="0.2">
      <c r="A589" s="44"/>
      <c r="B589" s="56"/>
      <c r="C589" s="57"/>
      <c r="D589" s="57"/>
      <c r="E589" s="57"/>
      <c r="F589" s="57"/>
      <c r="G589" s="57"/>
      <c r="H589" s="57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6.5" customHeight="1" x14ac:dyDescent="0.2">
      <c r="A590" s="44"/>
      <c r="B590" s="56"/>
      <c r="C590" s="57"/>
      <c r="D590" s="57"/>
      <c r="E590" s="57"/>
      <c r="F590" s="57"/>
      <c r="G590" s="57"/>
      <c r="H590" s="57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6.5" customHeight="1" x14ac:dyDescent="0.2">
      <c r="A591" s="44"/>
      <c r="B591" s="56"/>
      <c r="C591" s="57"/>
      <c r="D591" s="57"/>
      <c r="E591" s="57"/>
      <c r="F591" s="57"/>
      <c r="G591" s="57"/>
      <c r="H591" s="57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6.5" customHeight="1" x14ac:dyDescent="0.2">
      <c r="A592" s="44"/>
      <c r="B592" s="56"/>
      <c r="C592" s="57"/>
      <c r="D592" s="57"/>
      <c r="E592" s="57"/>
      <c r="F592" s="57"/>
      <c r="G592" s="57"/>
      <c r="H592" s="57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6.5" customHeight="1" x14ac:dyDescent="0.2">
      <c r="A593" s="44"/>
      <c r="B593" s="56"/>
      <c r="C593" s="57"/>
      <c r="D593" s="57"/>
      <c r="E593" s="57"/>
      <c r="F593" s="57"/>
      <c r="G593" s="57"/>
      <c r="H593" s="57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6.5" customHeight="1" x14ac:dyDescent="0.2">
      <c r="A594" s="44"/>
      <c r="B594" s="56"/>
      <c r="C594" s="57"/>
      <c r="D594" s="57"/>
      <c r="E594" s="57"/>
      <c r="F594" s="57"/>
      <c r="G594" s="57"/>
      <c r="H594" s="57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6.5" customHeight="1" x14ac:dyDescent="0.2">
      <c r="A595" s="44"/>
      <c r="B595" s="56"/>
      <c r="C595" s="57"/>
      <c r="D595" s="57"/>
      <c r="E595" s="57"/>
      <c r="F595" s="57"/>
      <c r="G595" s="57"/>
      <c r="H595" s="57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6.5" customHeight="1" x14ac:dyDescent="0.2">
      <c r="A596" s="44"/>
      <c r="B596" s="56"/>
      <c r="C596" s="57"/>
      <c r="D596" s="57"/>
      <c r="E596" s="57"/>
      <c r="F596" s="57"/>
      <c r="G596" s="57"/>
      <c r="H596" s="57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6.5" customHeight="1" x14ac:dyDescent="0.2">
      <c r="A597" s="44"/>
      <c r="B597" s="56"/>
      <c r="C597" s="57"/>
      <c r="D597" s="57"/>
      <c r="E597" s="57"/>
      <c r="F597" s="57"/>
      <c r="G597" s="57"/>
      <c r="H597" s="57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6.5" customHeight="1" x14ac:dyDescent="0.2">
      <c r="A598" s="44"/>
      <c r="B598" s="56"/>
      <c r="C598" s="57"/>
      <c r="D598" s="57"/>
      <c r="E598" s="57"/>
      <c r="F598" s="57"/>
      <c r="G598" s="57"/>
      <c r="H598" s="57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6.5" customHeight="1" x14ac:dyDescent="0.2">
      <c r="A599" s="44"/>
      <c r="B599" s="56"/>
      <c r="C599" s="57"/>
      <c r="D599" s="57"/>
      <c r="E599" s="57"/>
      <c r="F599" s="57"/>
      <c r="G599" s="57"/>
      <c r="H599" s="57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6.5" customHeight="1" x14ac:dyDescent="0.2">
      <c r="A600" s="44"/>
      <c r="B600" s="56"/>
      <c r="C600" s="57"/>
      <c r="D600" s="57"/>
      <c r="E600" s="57"/>
      <c r="F600" s="57"/>
      <c r="G600" s="57"/>
      <c r="H600" s="57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6.5" customHeight="1" x14ac:dyDescent="0.2">
      <c r="A601" s="44"/>
      <c r="B601" s="56"/>
      <c r="C601" s="57"/>
      <c r="D601" s="57"/>
      <c r="E601" s="57"/>
      <c r="F601" s="57"/>
      <c r="G601" s="57"/>
      <c r="H601" s="57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6.5" customHeight="1" x14ac:dyDescent="0.2">
      <c r="A602" s="44"/>
      <c r="B602" s="56"/>
      <c r="C602" s="57"/>
      <c r="D602" s="57"/>
      <c r="E602" s="57"/>
      <c r="F602" s="57"/>
      <c r="G602" s="57"/>
      <c r="H602" s="57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6.5" customHeight="1" x14ac:dyDescent="0.2">
      <c r="A603" s="44"/>
      <c r="B603" s="56"/>
      <c r="C603" s="57"/>
      <c r="D603" s="57"/>
      <c r="E603" s="57"/>
      <c r="F603" s="57"/>
      <c r="G603" s="57"/>
      <c r="H603" s="57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6.5" customHeight="1" x14ac:dyDescent="0.2">
      <c r="A604" s="44"/>
      <c r="B604" s="56"/>
      <c r="C604" s="57"/>
      <c r="D604" s="57"/>
      <c r="E604" s="57"/>
      <c r="F604" s="57"/>
      <c r="G604" s="57"/>
      <c r="H604" s="57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6.5" customHeight="1" x14ac:dyDescent="0.2">
      <c r="A605" s="44"/>
      <c r="B605" s="56"/>
      <c r="C605" s="57"/>
      <c r="D605" s="57"/>
      <c r="E605" s="57"/>
      <c r="F605" s="57"/>
      <c r="G605" s="57"/>
      <c r="H605" s="57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6.5" customHeight="1" x14ac:dyDescent="0.2">
      <c r="A606" s="44"/>
      <c r="B606" s="56"/>
      <c r="C606" s="57"/>
      <c r="D606" s="57"/>
      <c r="E606" s="57"/>
      <c r="F606" s="57"/>
      <c r="G606" s="57"/>
      <c r="H606" s="57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6.5" customHeight="1" x14ac:dyDescent="0.2">
      <c r="A607" s="44"/>
      <c r="B607" s="56"/>
      <c r="C607" s="57"/>
      <c r="D607" s="57"/>
      <c r="E607" s="57"/>
      <c r="F607" s="57"/>
      <c r="G607" s="57"/>
      <c r="H607" s="57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6.5" customHeight="1" x14ac:dyDescent="0.2">
      <c r="A608" s="44"/>
      <c r="B608" s="56"/>
      <c r="C608" s="57"/>
      <c r="D608" s="57"/>
      <c r="E608" s="57"/>
      <c r="F608" s="57"/>
      <c r="G608" s="57"/>
      <c r="H608" s="57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6.5" customHeight="1" x14ac:dyDescent="0.2">
      <c r="A609" s="44"/>
      <c r="B609" s="56"/>
      <c r="C609" s="57"/>
      <c r="D609" s="57"/>
      <c r="E609" s="57"/>
      <c r="F609" s="57"/>
      <c r="G609" s="57"/>
      <c r="H609" s="57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6.5" customHeight="1" x14ac:dyDescent="0.2">
      <c r="A610" s="44"/>
      <c r="B610" s="56"/>
      <c r="C610" s="57"/>
      <c r="D610" s="57"/>
      <c r="E610" s="57"/>
      <c r="F610" s="57"/>
      <c r="G610" s="57"/>
      <c r="H610" s="57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6.5" customHeight="1" x14ac:dyDescent="0.2">
      <c r="A611" s="44"/>
      <c r="B611" s="56"/>
      <c r="C611" s="57"/>
      <c r="D611" s="57"/>
      <c r="E611" s="57"/>
      <c r="F611" s="57"/>
      <c r="G611" s="57"/>
      <c r="H611" s="57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6.5" customHeight="1" x14ac:dyDescent="0.2">
      <c r="A612" s="44"/>
      <c r="B612" s="56"/>
      <c r="C612" s="57"/>
      <c r="D612" s="57"/>
      <c r="E612" s="57"/>
      <c r="F612" s="57"/>
      <c r="G612" s="57"/>
      <c r="H612" s="57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6.5" customHeight="1" x14ac:dyDescent="0.2">
      <c r="A613" s="44"/>
      <c r="B613" s="56"/>
      <c r="C613" s="57"/>
      <c r="D613" s="57"/>
      <c r="E613" s="57"/>
      <c r="F613" s="57"/>
      <c r="G613" s="57"/>
      <c r="H613" s="57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6.5" customHeight="1" x14ac:dyDescent="0.2">
      <c r="A614" s="44"/>
      <c r="B614" s="56"/>
      <c r="C614" s="57"/>
      <c r="D614" s="57"/>
      <c r="E614" s="57"/>
      <c r="F614" s="57"/>
      <c r="G614" s="57"/>
      <c r="H614" s="57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6.5" customHeight="1" x14ac:dyDescent="0.2">
      <c r="A615" s="44"/>
      <c r="B615" s="56"/>
      <c r="C615" s="57"/>
      <c r="D615" s="57"/>
      <c r="E615" s="57"/>
      <c r="F615" s="57"/>
      <c r="G615" s="57"/>
      <c r="H615" s="57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6.5" customHeight="1" x14ac:dyDescent="0.2">
      <c r="A616" s="44"/>
      <c r="B616" s="56"/>
      <c r="C616" s="57"/>
      <c r="D616" s="57"/>
      <c r="E616" s="57"/>
      <c r="F616" s="57"/>
      <c r="G616" s="57"/>
      <c r="H616" s="57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6.5" customHeight="1" x14ac:dyDescent="0.2">
      <c r="A617" s="44"/>
      <c r="B617" s="56"/>
      <c r="C617" s="57"/>
      <c r="D617" s="57"/>
      <c r="E617" s="57"/>
      <c r="F617" s="57"/>
      <c r="G617" s="57"/>
      <c r="H617" s="57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6.5" customHeight="1" x14ac:dyDescent="0.2">
      <c r="A618" s="44"/>
      <c r="B618" s="56"/>
      <c r="C618" s="57"/>
      <c r="D618" s="57"/>
      <c r="E618" s="57"/>
      <c r="F618" s="57"/>
      <c r="G618" s="57"/>
      <c r="H618" s="57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6.5" customHeight="1" x14ac:dyDescent="0.2">
      <c r="A619" s="44"/>
      <c r="B619" s="56"/>
      <c r="C619" s="57"/>
      <c r="D619" s="57"/>
      <c r="E619" s="57"/>
      <c r="F619" s="57"/>
      <c r="G619" s="57"/>
      <c r="H619" s="57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6.5" customHeight="1" x14ac:dyDescent="0.2">
      <c r="A620" s="44"/>
      <c r="B620" s="56"/>
      <c r="C620" s="57"/>
      <c r="D620" s="57"/>
      <c r="E620" s="57"/>
      <c r="F620" s="57"/>
      <c r="G620" s="57"/>
      <c r="H620" s="57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6.5" customHeight="1" x14ac:dyDescent="0.2">
      <c r="A621" s="44"/>
      <c r="B621" s="56"/>
      <c r="C621" s="57"/>
      <c r="D621" s="57"/>
      <c r="E621" s="57"/>
      <c r="F621" s="57"/>
      <c r="G621" s="57"/>
      <c r="H621" s="57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6.5" customHeight="1" x14ac:dyDescent="0.2">
      <c r="A622" s="44"/>
      <c r="B622" s="56"/>
      <c r="C622" s="57"/>
      <c r="D622" s="57"/>
      <c r="E622" s="57"/>
      <c r="F622" s="57"/>
      <c r="G622" s="57"/>
      <c r="H622" s="57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6.5" customHeight="1" x14ac:dyDescent="0.2">
      <c r="A623" s="44"/>
      <c r="B623" s="56"/>
      <c r="C623" s="57"/>
      <c r="D623" s="57"/>
      <c r="E623" s="57"/>
      <c r="F623" s="57"/>
      <c r="G623" s="57"/>
      <c r="H623" s="57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6.5" customHeight="1" x14ac:dyDescent="0.2">
      <c r="A624" s="44"/>
      <c r="B624" s="56"/>
      <c r="C624" s="57"/>
      <c r="D624" s="57"/>
      <c r="E624" s="57"/>
      <c r="F624" s="57"/>
      <c r="G624" s="57"/>
      <c r="H624" s="57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6.5" customHeight="1" x14ac:dyDescent="0.2">
      <c r="A625" s="44"/>
      <c r="B625" s="56"/>
      <c r="C625" s="57"/>
      <c r="D625" s="57"/>
      <c r="E625" s="57"/>
      <c r="F625" s="57"/>
      <c r="G625" s="57"/>
      <c r="H625" s="57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6.5" customHeight="1" x14ac:dyDescent="0.2">
      <c r="A626" s="44"/>
      <c r="B626" s="56"/>
      <c r="C626" s="57"/>
      <c r="D626" s="57"/>
      <c r="E626" s="57"/>
      <c r="F626" s="57"/>
      <c r="G626" s="57"/>
      <c r="H626" s="57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6.5" customHeight="1" x14ac:dyDescent="0.2">
      <c r="A627" s="44"/>
      <c r="B627" s="56"/>
      <c r="C627" s="57"/>
      <c r="D627" s="57"/>
      <c r="E627" s="57"/>
      <c r="F627" s="57"/>
      <c r="G627" s="57"/>
      <c r="H627" s="57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6.5" customHeight="1" x14ac:dyDescent="0.2">
      <c r="A628" s="44"/>
      <c r="B628" s="56"/>
      <c r="C628" s="57"/>
      <c r="D628" s="57"/>
      <c r="E628" s="57"/>
      <c r="F628" s="57"/>
      <c r="G628" s="57"/>
      <c r="H628" s="57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6.5" customHeight="1" x14ac:dyDescent="0.2">
      <c r="A629" s="44"/>
      <c r="B629" s="56"/>
      <c r="C629" s="57"/>
      <c r="D629" s="57"/>
      <c r="E629" s="57"/>
      <c r="F629" s="57"/>
      <c r="G629" s="57"/>
      <c r="H629" s="57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6.5" customHeight="1" x14ac:dyDescent="0.2">
      <c r="A630" s="44"/>
      <c r="B630" s="56"/>
      <c r="C630" s="57"/>
      <c r="D630" s="57"/>
      <c r="E630" s="57"/>
      <c r="F630" s="57"/>
      <c r="G630" s="57"/>
      <c r="H630" s="57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6.5" customHeight="1" x14ac:dyDescent="0.2">
      <c r="A631" s="44"/>
      <c r="B631" s="56"/>
      <c r="C631" s="57"/>
      <c r="D631" s="57"/>
      <c r="E631" s="57"/>
      <c r="F631" s="57"/>
      <c r="G631" s="57"/>
      <c r="H631" s="57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6.5" customHeight="1" x14ac:dyDescent="0.2">
      <c r="A632" s="44"/>
      <c r="B632" s="56"/>
      <c r="C632" s="57"/>
      <c r="D632" s="57"/>
      <c r="E632" s="57"/>
      <c r="F632" s="57"/>
      <c r="G632" s="57"/>
      <c r="H632" s="57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6.5" customHeight="1" x14ac:dyDescent="0.2">
      <c r="A633" s="44"/>
      <c r="B633" s="56"/>
      <c r="C633" s="57"/>
      <c r="D633" s="57"/>
      <c r="E633" s="57"/>
      <c r="F633" s="57"/>
      <c r="G633" s="57"/>
      <c r="H633" s="57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6.5" customHeight="1" x14ac:dyDescent="0.2">
      <c r="A634" s="44"/>
      <c r="B634" s="56"/>
      <c r="C634" s="57"/>
      <c r="D634" s="57"/>
      <c r="E634" s="57"/>
      <c r="F634" s="57"/>
      <c r="G634" s="57"/>
      <c r="H634" s="57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6.5" customHeight="1" x14ac:dyDescent="0.2">
      <c r="A635" s="44"/>
      <c r="B635" s="56"/>
      <c r="C635" s="57"/>
      <c r="D635" s="57"/>
      <c r="E635" s="57"/>
      <c r="F635" s="57"/>
      <c r="G635" s="57"/>
      <c r="H635" s="57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6.5" customHeight="1" x14ac:dyDescent="0.2">
      <c r="A636" s="44"/>
      <c r="B636" s="56"/>
      <c r="C636" s="57"/>
      <c r="D636" s="57"/>
      <c r="E636" s="57"/>
      <c r="F636" s="57"/>
      <c r="G636" s="57"/>
      <c r="H636" s="57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6.5" customHeight="1" x14ac:dyDescent="0.2">
      <c r="A637" s="44"/>
      <c r="B637" s="56"/>
      <c r="C637" s="57"/>
      <c r="D637" s="57"/>
      <c r="E637" s="57"/>
      <c r="F637" s="57"/>
      <c r="G637" s="57"/>
      <c r="H637" s="57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6.5" customHeight="1" x14ac:dyDescent="0.2">
      <c r="A638" s="44"/>
      <c r="B638" s="56"/>
      <c r="C638" s="57"/>
      <c r="D638" s="57"/>
      <c r="E638" s="57"/>
      <c r="F638" s="57"/>
      <c r="G638" s="57"/>
      <c r="H638" s="57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6.5" customHeight="1" x14ac:dyDescent="0.2">
      <c r="A639" s="44"/>
      <c r="B639" s="56"/>
      <c r="C639" s="57"/>
      <c r="D639" s="57"/>
      <c r="E639" s="57"/>
      <c r="F639" s="57"/>
      <c r="G639" s="57"/>
      <c r="H639" s="57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6.5" customHeight="1" x14ac:dyDescent="0.2">
      <c r="A640" s="44"/>
      <c r="B640" s="56"/>
      <c r="C640" s="57"/>
      <c r="D640" s="57"/>
      <c r="E640" s="57"/>
      <c r="F640" s="57"/>
      <c r="G640" s="57"/>
      <c r="H640" s="57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6.5" customHeight="1" x14ac:dyDescent="0.2">
      <c r="A641" s="44"/>
      <c r="B641" s="56"/>
      <c r="C641" s="57"/>
      <c r="D641" s="57"/>
      <c r="E641" s="57"/>
      <c r="F641" s="57"/>
      <c r="G641" s="57"/>
      <c r="H641" s="57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6.5" customHeight="1" x14ac:dyDescent="0.2">
      <c r="A642" s="44"/>
      <c r="B642" s="56"/>
      <c r="C642" s="57"/>
      <c r="D642" s="57"/>
      <c r="E642" s="57"/>
      <c r="F642" s="57"/>
      <c r="G642" s="57"/>
      <c r="H642" s="57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6.5" customHeight="1" x14ac:dyDescent="0.2">
      <c r="A643" s="44"/>
      <c r="B643" s="56"/>
      <c r="C643" s="57"/>
      <c r="D643" s="57"/>
      <c r="E643" s="57"/>
      <c r="F643" s="57"/>
      <c r="G643" s="57"/>
      <c r="H643" s="57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6.5" customHeight="1" x14ac:dyDescent="0.2">
      <c r="A644" s="44"/>
      <c r="B644" s="56"/>
      <c r="C644" s="57"/>
      <c r="D644" s="57"/>
      <c r="E644" s="57"/>
      <c r="F644" s="57"/>
      <c r="G644" s="57"/>
      <c r="H644" s="57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6.5" customHeight="1" x14ac:dyDescent="0.2">
      <c r="A645" s="44"/>
      <c r="B645" s="56"/>
      <c r="C645" s="57"/>
      <c r="D645" s="57"/>
      <c r="E645" s="57"/>
      <c r="F645" s="57"/>
      <c r="G645" s="57"/>
      <c r="H645" s="57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6.5" customHeight="1" x14ac:dyDescent="0.2">
      <c r="A646" s="44"/>
      <c r="B646" s="56"/>
      <c r="C646" s="57"/>
      <c r="D646" s="57"/>
      <c r="E646" s="57"/>
      <c r="F646" s="57"/>
      <c r="G646" s="57"/>
      <c r="H646" s="57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6.5" customHeight="1" x14ac:dyDescent="0.2">
      <c r="A647" s="44"/>
      <c r="B647" s="56"/>
      <c r="C647" s="57"/>
      <c r="D647" s="57"/>
      <c r="E647" s="57"/>
      <c r="F647" s="57"/>
      <c r="G647" s="57"/>
      <c r="H647" s="57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6.5" customHeight="1" x14ac:dyDescent="0.2">
      <c r="A648" s="44"/>
      <c r="B648" s="56"/>
      <c r="C648" s="57"/>
      <c r="D648" s="57"/>
      <c r="E648" s="57"/>
      <c r="F648" s="57"/>
      <c r="G648" s="57"/>
      <c r="H648" s="57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6.5" customHeight="1" x14ac:dyDescent="0.2">
      <c r="A649" s="44"/>
      <c r="B649" s="56"/>
      <c r="C649" s="57"/>
      <c r="D649" s="57"/>
      <c r="E649" s="57"/>
      <c r="F649" s="57"/>
      <c r="G649" s="57"/>
      <c r="H649" s="57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6.5" customHeight="1" x14ac:dyDescent="0.2">
      <c r="A650" s="44"/>
      <c r="B650" s="56"/>
      <c r="C650" s="57"/>
      <c r="D650" s="57"/>
      <c r="E650" s="57"/>
      <c r="F650" s="57"/>
      <c r="G650" s="57"/>
      <c r="H650" s="57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6.5" customHeight="1" x14ac:dyDescent="0.2">
      <c r="A651" s="44"/>
      <c r="B651" s="56"/>
      <c r="C651" s="57"/>
      <c r="D651" s="57"/>
      <c r="E651" s="57"/>
      <c r="F651" s="57"/>
      <c r="G651" s="57"/>
      <c r="H651" s="57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6.5" customHeight="1" x14ac:dyDescent="0.2">
      <c r="A652" s="44"/>
      <c r="B652" s="56"/>
      <c r="C652" s="57"/>
      <c r="D652" s="57"/>
      <c r="E652" s="57"/>
      <c r="F652" s="57"/>
      <c r="G652" s="57"/>
      <c r="H652" s="57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6.5" customHeight="1" x14ac:dyDescent="0.2">
      <c r="A653" s="44"/>
      <c r="B653" s="56"/>
      <c r="C653" s="57"/>
      <c r="D653" s="57"/>
      <c r="E653" s="57"/>
      <c r="F653" s="57"/>
      <c r="G653" s="57"/>
      <c r="H653" s="57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6.5" customHeight="1" x14ac:dyDescent="0.2">
      <c r="A654" s="44"/>
      <c r="B654" s="56"/>
      <c r="C654" s="57"/>
      <c r="D654" s="57"/>
      <c r="E654" s="57"/>
      <c r="F654" s="57"/>
      <c r="G654" s="57"/>
      <c r="H654" s="57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6.5" customHeight="1" x14ac:dyDescent="0.2">
      <c r="A655" s="44"/>
      <c r="B655" s="56"/>
      <c r="C655" s="57"/>
      <c r="D655" s="57"/>
      <c r="E655" s="57"/>
      <c r="F655" s="57"/>
      <c r="G655" s="57"/>
      <c r="H655" s="57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6.5" customHeight="1" x14ac:dyDescent="0.2">
      <c r="A656" s="44"/>
      <c r="B656" s="56"/>
      <c r="C656" s="57"/>
      <c r="D656" s="57"/>
      <c r="E656" s="57"/>
      <c r="F656" s="57"/>
      <c r="G656" s="57"/>
      <c r="H656" s="57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6.5" customHeight="1" x14ac:dyDescent="0.2">
      <c r="A657" s="44"/>
      <c r="B657" s="56"/>
      <c r="C657" s="57"/>
      <c r="D657" s="57"/>
      <c r="E657" s="57"/>
      <c r="F657" s="57"/>
      <c r="G657" s="57"/>
      <c r="H657" s="57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6.5" customHeight="1" x14ac:dyDescent="0.2">
      <c r="A658" s="44"/>
      <c r="B658" s="56"/>
      <c r="C658" s="57"/>
      <c r="D658" s="57"/>
      <c r="E658" s="57"/>
      <c r="F658" s="57"/>
      <c r="G658" s="57"/>
      <c r="H658" s="57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6.5" customHeight="1" x14ac:dyDescent="0.2">
      <c r="A659" s="44"/>
      <c r="B659" s="56"/>
      <c r="C659" s="57"/>
      <c r="D659" s="57"/>
      <c r="E659" s="57"/>
      <c r="F659" s="57"/>
      <c r="G659" s="57"/>
      <c r="H659" s="57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6.5" customHeight="1" x14ac:dyDescent="0.2">
      <c r="A660" s="44"/>
      <c r="B660" s="56"/>
      <c r="C660" s="57"/>
      <c r="D660" s="57"/>
      <c r="E660" s="57"/>
      <c r="F660" s="57"/>
      <c r="G660" s="57"/>
      <c r="H660" s="57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6.5" customHeight="1" x14ac:dyDescent="0.2">
      <c r="A661" s="44"/>
      <c r="B661" s="56"/>
      <c r="C661" s="57"/>
      <c r="D661" s="57"/>
      <c r="E661" s="57"/>
      <c r="F661" s="57"/>
      <c r="G661" s="57"/>
      <c r="H661" s="57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6.5" customHeight="1" x14ac:dyDescent="0.2">
      <c r="A662" s="44"/>
      <c r="B662" s="56"/>
      <c r="C662" s="57"/>
      <c r="D662" s="57"/>
      <c r="E662" s="57"/>
      <c r="F662" s="57"/>
      <c r="G662" s="57"/>
      <c r="H662" s="57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6.5" customHeight="1" x14ac:dyDescent="0.2">
      <c r="A663" s="44"/>
      <c r="B663" s="56"/>
      <c r="C663" s="57"/>
      <c r="D663" s="57"/>
      <c r="E663" s="57"/>
      <c r="F663" s="57"/>
      <c r="G663" s="57"/>
      <c r="H663" s="57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6.5" customHeight="1" x14ac:dyDescent="0.2">
      <c r="A664" s="44"/>
      <c r="B664" s="56"/>
      <c r="C664" s="57"/>
      <c r="D664" s="57"/>
      <c r="E664" s="57"/>
      <c r="F664" s="57"/>
      <c r="G664" s="57"/>
      <c r="H664" s="57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6.5" customHeight="1" x14ac:dyDescent="0.2">
      <c r="A665" s="44"/>
      <c r="B665" s="56"/>
      <c r="C665" s="57"/>
      <c r="D665" s="57"/>
      <c r="E665" s="57"/>
      <c r="F665" s="57"/>
      <c r="G665" s="57"/>
      <c r="H665" s="57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6.5" customHeight="1" x14ac:dyDescent="0.2">
      <c r="A666" s="44"/>
      <c r="B666" s="56"/>
      <c r="C666" s="57"/>
      <c r="D666" s="57"/>
      <c r="E666" s="57"/>
      <c r="F666" s="57"/>
      <c r="G666" s="57"/>
      <c r="H666" s="57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6.5" customHeight="1" x14ac:dyDescent="0.2">
      <c r="A667" s="44"/>
      <c r="B667" s="56"/>
      <c r="C667" s="57"/>
      <c r="D667" s="57"/>
      <c r="E667" s="57"/>
      <c r="F667" s="57"/>
      <c r="G667" s="57"/>
      <c r="H667" s="57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6.5" customHeight="1" x14ac:dyDescent="0.2">
      <c r="A668" s="44"/>
      <c r="B668" s="56"/>
      <c r="C668" s="57"/>
      <c r="D668" s="57"/>
      <c r="E668" s="57"/>
      <c r="F668" s="57"/>
      <c r="G668" s="57"/>
      <c r="H668" s="57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6.5" customHeight="1" x14ac:dyDescent="0.2">
      <c r="A669" s="44"/>
      <c r="B669" s="56"/>
      <c r="C669" s="57"/>
      <c r="D669" s="57"/>
      <c r="E669" s="57"/>
      <c r="F669" s="57"/>
      <c r="G669" s="57"/>
      <c r="H669" s="57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6.5" customHeight="1" x14ac:dyDescent="0.2">
      <c r="A670" s="44"/>
      <c r="B670" s="56"/>
      <c r="C670" s="57"/>
      <c r="D670" s="57"/>
      <c r="E670" s="57"/>
      <c r="F670" s="57"/>
      <c r="G670" s="57"/>
      <c r="H670" s="57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6.5" customHeight="1" x14ac:dyDescent="0.2">
      <c r="A671" s="44"/>
      <c r="B671" s="56"/>
      <c r="C671" s="57"/>
      <c r="D671" s="57"/>
      <c r="E671" s="57"/>
      <c r="F671" s="57"/>
      <c r="G671" s="57"/>
      <c r="H671" s="57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6.5" customHeight="1" x14ac:dyDescent="0.2">
      <c r="A672" s="44"/>
      <c r="B672" s="56"/>
      <c r="C672" s="57"/>
      <c r="D672" s="57"/>
      <c r="E672" s="57"/>
      <c r="F672" s="57"/>
      <c r="G672" s="57"/>
      <c r="H672" s="57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6.5" customHeight="1" x14ac:dyDescent="0.2">
      <c r="A673" s="44"/>
      <c r="B673" s="56"/>
      <c r="C673" s="57"/>
      <c r="D673" s="57"/>
      <c r="E673" s="57"/>
      <c r="F673" s="57"/>
      <c r="G673" s="57"/>
      <c r="H673" s="57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6.5" customHeight="1" x14ac:dyDescent="0.2">
      <c r="A674" s="44"/>
      <c r="B674" s="56"/>
      <c r="C674" s="57"/>
      <c r="D674" s="57"/>
      <c r="E674" s="57"/>
      <c r="F674" s="57"/>
      <c r="G674" s="57"/>
      <c r="H674" s="57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6.5" customHeight="1" x14ac:dyDescent="0.2">
      <c r="A675" s="44"/>
      <c r="B675" s="56"/>
      <c r="C675" s="57"/>
      <c r="D675" s="57"/>
      <c r="E675" s="57"/>
      <c r="F675" s="57"/>
      <c r="G675" s="57"/>
      <c r="H675" s="57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6.5" customHeight="1" x14ac:dyDescent="0.2">
      <c r="A676" s="44"/>
      <c r="B676" s="56"/>
      <c r="C676" s="57"/>
      <c r="D676" s="57"/>
      <c r="E676" s="57"/>
      <c r="F676" s="57"/>
      <c r="G676" s="57"/>
      <c r="H676" s="57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6.5" customHeight="1" x14ac:dyDescent="0.2">
      <c r="A677" s="44"/>
      <c r="B677" s="56"/>
      <c r="C677" s="57"/>
      <c r="D677" s="57"/>
      <c r="E677" s="57"/>
      <c r="F677" s="57"/>
      <c r="G677" s="57"/>
      <c r="H677" s="57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6.5" customHeight="1" x14ac:dyDescent="0.2">
      <c r="A678" s="44"/>
      <c r="B678" s="58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6.5" customHeight="1" x14ac:dyDescent="0.2">
      <c r="A679" s="44"/>
      <c r="B679" s="58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6.5" customHeight="1" x14ac:dyDescent="0.2">
      <c r="A680" s="44"/>
      <c r="B680" s="58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6.5" customHeight="1" x14ac:dyDescent="0.2">
      <c r="A681" s="44"/>
      <c r="B681" s="58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6.5" customHeight="1" x14ac:dyDescent="0.2">
      <c r="A682" s="44"/>
      <c r="B682" s="58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6.5" customHeight="1" x14ac:dyDescent="0.2">
      <c r="A683" s="44"/>
      <c r="B683" s="58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6.5" customHeight="1" x14ac:dyDescent="0.2">
      <c r="A684" s="44"/>
      <c r="B684" s="58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6.5" customHeight="1" x14ac:dyDescent="0.2">
      <c r="A685" s="44"/>
      <c r="B685" s="58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6.5" customHeight="1" x14ac:dyDescent="0.2">
      <c r="A686" s="44"/>
      <c r="B686" s="58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6.5" customHeight="1" x14ac:dyDescent="0.2">
      <c r="A687" s="44"/>
      <c r="B687" s="58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6.5" customHeight="1" x14ac:dyDescent="0.2">
      <c r="A688" s="44"/>
      <c r="B688" s="58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6.5" customHeight="1" x14ac:dyDescent="0.2">
      <c r="A689" s="44"/>
      <c r="B689" s="58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6.5" customHeight="1" x14ac:dyDescent="0.2">
      <c r="A690" s="44"/>
      <c r="B690" s="58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6.5" customHeight="1" x14ac:dyDescent="0.2">
      <c r="A691" s="44"/>
      <c r="B691" s="58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6.5" customHeight="1" x14ac:dyDescent="0.2">
      <c r="A692" s="44"/>
      <c r="B692" s="58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6.5" customHeight="1" x14ac:dyDescent="0.2">
      <c r="A693" s="44"/>
      <c r="B693" s="58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6.5" customHeight="1" x14ac:dyDescent="0.2">
      <c r="A694" s="44"/>
      <c r="B694" s="58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6.5" customHeight="1" x14ac:dyDescent="0.2">
      <c r="A695" s="44"/>
      <c r="B695" s="58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6.5" customHeight="1" x14ac:dyDescent="0.2">
      <c r="A696" s="44"/>
      <c r="B696" s="58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6.5" customHeight="1" x14ac:dyDescent="0.2">
      <c r="A697" s="44"/>
      <c r="B697" s="58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6.5" customHeight="1" x14ac:dyDescent="0.2">
      <c r="A698" s="44"/>
      <c r="B698" s="58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6.5" customHeight="1" x14ac:dyDescent="0.2">
      <c r="A699" s="44"/>
      <c r="B699" s="58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6.5" customHeight="1" x14ac:dyDescent="0.2">
      <c r="A700" s="44"/>
      <c r="B700" s="58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6.5" customHeight="1" x14ac:dyDescent="0.2">
      <c r="A701" s="44"/>
      <c r="B701" s="58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6.5" customHeight="1" x14ac:dyDescent="0.2">
      <c r="A702" s="44"/>
      <c r="B702" s="58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6.5" customHeight="1" x14ac:dyDescent="0.2">
      <c r="A703" s="44"/>
      <c r="B703" s="58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6.5" customHeight="1" x14ac:dyDescent="0.2">
      <c r="A704" s="44"/>
      <c r="B704" s="58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6.5" customHeight="1" x14ac:dyDescent="0.2">
      <c r="A705" s="44"/>
      <c r="B705" s="58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6.5" customHeight="1" x14ac:dyDescent="0.2">
      <c r="A706" s="44"/>
      <c r="B706" s="58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6.5" customHeight="1" x14ac:dyDescent="0.2">
      <c r="A707" s="44"/>
      <c r="B707" s="58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6.5" customHeight="1" x14ac:dyDescent="0.2">
      <c r="A708" s="44"/>
      <c r="B708" s="58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6.5" customHeight="1" x14ac:dyDescent="0.2">
      <c r="A709" s="44"/>
      <c r="B709" s="58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6.5" customHeight="1" x14ac:dyDescent="0.2">
      <c r="A710" s="44"/>
      <c r="B710" s="58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6.5" customHeight="1" x14ac:dyDescent="0.2">
      <c r="A711" s="44"/>
      <c r="B711" s="58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6.5" customHeight="1" x14ac:dyDescent="0.2">
      <c r="A712" s="44"/>
      <c r="B712" s="58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6.5" customHeight="1" x14ac:dyDescent="0.2">
      <c r="A713" s="44"/>
      <c r="B713" s="58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6.5" customHeight="1" x14ac:dyDescent="0.2">
      <c r="A714" s="44"/>
      <c r="B714" s="58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6.5" customHeight="1" x14ac:dyDescent="0.2">
      <c r="A715" s="44"/>
      <c r="B715" s="58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6.5" customHeight="1" x14ac:dyDescent="0.2">
      <c r="A716" s="44"/>
      <c r="B716" s="58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6.5" customHeight="1" x14ac:dyDescent="0.2">
      <c r="A717" s="44"/>
      <c r="B717" s="58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6.5" customHeight="1" x14ac:dyDescent="0.2">
      <c r="A718" s="44"/>
      <c r="B718" s="58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6.5" customHeight="1" x14ac:dyDescent="0.2">
      <c r="A719" s="44"/>
      <c r="B719" s="58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6.5" customHeight="1" x14ac:dyDescent="0.2">
      <c r="A720" s="44"/>
      <c r="B720" s="58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6.5" customHeight="1" x14ac:dyDescent="0.2">
      <c r="A721" s="44"/>
      <c r="B721" s="58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6.5" customHeight="1" x14ac:dyDescent="0.2">
      <c r="A722" s="44"/>
      <c r="B722" s="58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6.5" customHeight="1" x14ac:dyDescent="0.2">
      <c r="A723" s="44"/>
      <c r="B723" s="58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6.5" customHeight="1" x14ac:dyDescent="0.2">
      <c r="A724" s="44"/>
      <c r="B724" s="58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6.5" customHeight="1" x14ac:dyDescent="0.2">
      <c r="A725" s="44"/>
      <c r="B725" s="58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6.5" customHeight="1" x14ac:dyDescent="0.2">
      <c r="A726" s="44"/>
      <c r="B726" s="58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6.5" customHeight="1" x14ac:dyDescent="0.2">
      <c r="A727" s="44"/>
      <c r="B727" s="58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6.5" customHeight="1" x14ac:dyDescent="0.2">
      <c r="A728" s="44"/>
      <c r="B728" s="58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6.5" customHeight="1" x14ac:dyDescent="0.2">
      <c r="A729" s="44"/>
      <c r="B729" s="58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6.5" customHeight="1" x14ac:dyDescent="0.2">
      <c r="A730" s="44"/>
      <c r="B730" s="58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6.5" customHeight="1" x14ac:dyDescent="0.2">
      <c r="A731" s="44"/>
      <c r="B731" s="58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6.5" customHeight="1" x14ac:dyDescent="0.2">
      <c r="A732" s="44"/>
      <c r="B732" s="58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6.5" customHeight="1" x14ac:dyDescent="0.2">
      <c r="A733" s="44"/>
      <c r="B733" s="58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6.5" customHeight="1" x14ac:dyDescent="0.2">
      <c r="A734" s="44"/>
      <c r="B734" s="58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6.5" customHeight="1" x14ac:dyDescent="0.2">
      <c r="A735" s="44"/>
      <c r="B735" s="58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6.5" customHeight="1" x14ac:dyDescent="0.2">
      <c r="A736" s="44"/>
      <c r="B736" s="58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6.5" customHeight="1" x14ac:dyDescent="0.2">
      <c r="A737" s="44"/>
      <c r="B737" s="58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6.5" customHeight="1" x14ac:dyDescent="0.2">
      <c r="A738" s="44"/>
      <c r="B738" s="58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6.5" customHeight="1" x14ac:dyDescent="0.2">
      <c r="A739" s="44"/>
      <c r="B739" s="58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6.5" customHeight="1" x14ac:dyDescent="0.2">
      <c r="A740" s="44"/>
      <c r="B740" s="58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6.5" customHeight="1" x14ac:dyDescent="0.2">
      <c r="A741" s="44"/>
      <c r="B741" s="58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6.5" customHeight="1" x14ac:dyDescent="0.2">
      <c r="A742" s="44"/>
      <c r="B742" s="58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6.5" customHeight="1" x14ac:dyDescent="0.2">
      <c r="A743" s="44"/>
      <c r="B743" s="58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6.5" customHeight="1" x14ac:dyDescent="0.2">
      <c r="A744" s="44"/>
      <c r="B744" s="58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6.5" customHeight="1" x14ac:dyDescent="0.2">
      <c r="A745" s="44"/>
      <c r="B745" s="58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6.5" customHeight="1" x14ac:dyDescent="0.2">
      <c r="A746" s="44"/>
      <c r="B746" s="58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6.5" customHeight="1" x14ac:dyDescent="0.2">
      <c r="A747" s="44"/>
      <c r="B747" s="58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6.5" customHeight="1" x14ac:dyDescent="0.2">
      <c r="A748" s="44"/>
      <c r="B748" s="58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6.5" customHeight="1" x14ac:dyDescent="0.2">
      <c r="A749" s="44"/>
      <c r="B749" s="58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6.5" customHeight="1" x14ac:dyDescent="0.2">
      <c r="A750" s="44"/>
      <c r="B750" s="58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6.5" customHeight="1" x14ac:dyDescent="0.2">
      <c r="A751" s="44"/>
      <c r="B751" s="58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6.5" customHeight="1" x14ac:dyDescent="0.2">
      <c r="A752" s="44"/>
      <c r="B752" s="58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6.5" customHeight="1" x14ac:dyDescent="0.2">
      <c r="A753" s="44"/>
      <c r="B753" s="58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6.5" customHeight="1" x14ac:dyDescent="0.2">
      <c r="A754" s="44"/>
      <c r="B754" s="58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6.5" customHeight="1" x14ac:dyDescent="0.2">
      <c r="A755" s="44"/>
      <c r="B755" s="58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6.5" customHeight="1" x14ac:dyDescent="0.2">
      <c r="A756" s="44"/>
      <c r="B756" s="58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6.5" customHeight="1" x14ac:dyDescent="0.2">
      <c r="A757" s="44"/>
      <c r="B757" s="58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6.5" customHeight="1" x14ac:dyDescent="0.2">
      <c r="A758" s="44"/>
      <c r="B758" s="58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6.5" customHeight="1" x14ac:dyDescent="0.2">
      <c r="A759" s="44"/>
      <c r="B759" s="58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6.5" customHeight="1" x14ac:dyDescent="0.2">
      <c r="A760" s="44"/>
      <c r="B760" s="58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6.5" customHeight="1" x14ac:dyDescent="0.2">
      <c r="A761" s="44"/>
      <c r="B761" s="58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6.5" customHeight="1" x14ac:dyDescent="0.2">
      <c r="A762" s="44"/>
      <c r="B762" s="58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6.5" customHeight="1" x14ac:dyDescent="0.2">
      <c r="A763" s="44"/>
      <c r="B763" s="58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6.5" customHeight="1" x14ac:dyDescent="0.2">
      <c r="A764" s="44"/>
      <c r="B764" s="58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6.5" customHeight="1" x14ac:dyDescent="0.2">
      <c r="A765" s="44"/>
      <c r="B765" s="58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6.5" customHeight="1" x14ac:dyDescent="0.2">
      <c r="A766" s="44"/>
      <c r="B766" s="58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6.5" customHeight="1" x14ac:dyDescent="0.2">
      <c r="A767" s="44"/>
      <c r="B767" s="58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6.5" customHeight="1" x14ac:dyDescent="0.2">
      <c r="A768" s="44"/>
      <c r="B768" s="58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6.5" customHeight="1" x14ac:dyDescent="0.2">
      <c r="A769" s="44"/>
      <c r="B769" s="58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6.5" customHeight="1" x14ac:dyDescent="0.2">
      <c r="A770" s="44"/>
      <c r="B770" s="58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6.5" customHeight="1" x14ac:dyDescent="0.2">
      <c r="A771" s="44"/>
      <c r="B771" s="58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6.5" customHeight="1" x14ac:dyDescent="0.2">
      <c r="A772" s="44"/>
      <c r="B772" s="58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6.5" customHeight="1" x14ac:dyDescent="0.2">
      <c r="A773" s="44"/>
      <c r="B773" s="58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6.5" customHeight="1" x14ac:dyDescent="0.2">
      <c r="A774" s="44"/>
      <c r="B774" s="58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6.5" customHeight="1" x14ac:dyDescent="0.2">
      <c r="A775" s="44"/>
      <c r="B775" s="58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6.5" customHeight="1" x14ac:dyDescent="0.2">
      <c r="A776" s="44"/>
      <c r="B776" s="58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6.5" customHeight="1" x14ac:dyDescent="0.2">
      <c r="A777" s="44"/>
      <c r="B777" s="58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6.5" customHeight="1" x14ac:dyDescent="0.2">
      <c r="A778" s="44"/>
      <c r="B778" s="58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6.5" customHeight="1" x14ac:dyDescent="0.2">
      <c r="A779" s="44"/>
      <c r="B779" s="58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6.5" customHeight="1" x14ac:dyDescent="0.2">
      <c r="A780" s="44"/>
      <c r="B780" s="58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6.5" customHeight="1" x14ac:dyDescent="0.2">
      <c r="A781" s="44"/>
      <c r="B781" s="58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6.5" customHeight="1" x14ac:dyDescent="0.2">
      <c r="A782" s="44"/>
      <c r="B782" s="58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6.5" customHeight="1" x14ac:dyDescent="0.2">
      <c r="A783" s="44"/>
      <c r="B783" s="58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6.5" customHeight="1" x14ac:dyDescent="0.2">
      <c r="A784" s="44"/>
      <c r="B784" s="58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6.5" customHeight="1" x14ac:dyDescent="0.2">
      <c r="A785" s="44"/>
      <c r="B785" s="58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6.5" customHeight="1" x14ac:dyDescent="0.2">
      <c r="A786" s="44"/>
      <c r="B786" s="58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6.5" customHeight="1" x14ac:dyDescent="0.2">
      <c r="A787" s="44"/>
      <c r="B787" s="58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6.5" customHeight="1" x14ac:dyDescent="0.2">
      <c r="A788" s="44"/>
      <c r="B788" s="58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6.5" customHeight="1" x14ac:dyDescent="0.2">
      <c r="A789" s="44"/>
      <c r="B789" s="58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6.5" customHeight="1" x14ac:dyDescent="0.2">
      <c r="A790" s="44"/>
      <c r="B790" s="58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6.5" customHeight="1" x14ac:dyDescent="0.2">
      <c r="A791" s="44"/>
      <c r="B791" s="58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6.5" customHeight="1" x14ac:dyDescent="0.2">
      <c r="A792" s="44"/>
      <c r="B792" s="58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6.5" customHeight="1" x14ac:dyDescent="0.2">
      <c r="A793" s="44"/>
      <c r="B793" s="58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6.5" customHeight="1" x14ac:dyDescent="0.2">
      <c r="A794" s="44"/>
      <c r="B794" s="58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6.5" customHeight="1" x14ac:dyDescent="0.2">
      <c r="A795" s="44"/>
      <c r="B795" s="58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6.5" customHeight="1" x14ac:dyDescent="0.2">
      <c r="A796" s="44"/>
      <c r="B796" s="58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6.5" customHeight="1" x14ac:dyDescent="0.2">
      <c r="A797" s="44"/>
      <c r="B797" s="58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6.5" customHeight="1" x14ac:dyDescent="0.2">
      <c r="A798" s="44"/>
      <c r="B798" s="58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6.5" customHeight="1" x14ac:dyDescent="0.2">
      <c r="A799" s="44"/>
      <c r="B799" s="58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6.5" customHeight="1" x14ac:dyDescent="0.2">
      <c r="A800" s="44"/>
      <c r="B800" s="58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6.5" customHeight="1" x14ac:dyDescent="0.2">
      <c r="A801" s="44"/>
      <c r="B801" s="58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6.5" customHeight="1" x14ac:dyDescent="0.2">
      <c r="A802" s="44"/>
      <c r="B802" s="58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6.5" customHeight="1" x14ac:dyDescent="0.2">
      <c r="A803" s="44"/>
      <c r="B803" s="58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6.5" customHeight="1" x14ac:dyDescent="0.2">
      <c r="A804" s="44"/>
      <c r="B804" s="58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6.5" customHeight="1" x14ac:dyDescent="0.2">
      <c r="A805" s="44"/>
      <c r="B805" s="58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6.5" customHeight="1" x14ac:dyDescent="0.2">
      <c r="A806" s="44"/>
      <c r="B806" s="58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6.5" customHeight="1" x14ac:dyDescent="0.2">
      <c r="A807" s="44"/>
      <c r="B807" s="58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6.5" customHeight="1" x14ac:dyDescent="0.2">
      <c r="A808" s="44"/>
      <c r="B808" s="58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6.5" customHeight="1" x14ac:dyDescent="0.2">
      <c r="A809" s="44"/>
      <c r="B809" s="58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6.5" customHeight="1" x14ac:dyDescent="0.2">
      <c r="A810" s="44"/>
      <c r="B810" s="58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6.5" customHeight="1" x14ac:dyDescent="0.2">
      <c r="A811" s="44"/>
      <c r="B811" s="58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6.5" customHeight="1" x14ac:dyDescent="0.2">
      <c r="A812" s="44"/>
      <c r="B812" s="58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6.5" customHeight="1" x14ac:dyDescent="0.2">
      <c r="A813" s="44"/>
      <c r="B813" s="58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6.5" customHeight="1" x14ac:dyDescent="0.2">
      <c r="A814" s="44"/>
      <c r="B814" s="58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6.5" customHeight="1" x14ac:dyDescent="0.2">
      <c r="A815" s="44"/>
      <c r="B815" s="58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6.5" customHeight="1" x14ac:dyDescent="0.2">
      <c r="A816" s="44"/>
      <c r="B816" s="58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6.5" customHeight="1" x14ac:dyDescent="0.2">
      <c r="A817" s="44"/>
      <c r="B817" s="58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6.5" customHeight="1" x14ac:dyDescent="0.2">
      <c r="A818" s="44"/>
      <c r="B818" s="58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6.5" customHeight="1" x14ac:dyDescent="0.2">
      <c r="A819" s="44"/>
      <c r="B819" s="58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6.5" customHeight="1" x14ac:dyDescent="0.2">
      <c r="A820" s="44"/>
      <c r="B820" s="58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6.5" customHeight="1" x14ac:dyDescent="0.2">
      <c r="A821" s="44"/>
      <c r="B821" s="58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6.5" customHeight="1" x14ac:dyDescent="0.2">
      <c r="A822" s="44"/>
      <c r="B822" s="58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6.5" customHeight="1" x14ac:dyDescent="0.2">
      <c r="A823" s="44"/>
      <c r="B823" s="58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6.5" customHeight="1" x14ac:dyDescent="0.2">
      <c r="A824" s="44"/>
      <c r="B824" s="58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6.5" customHeight="1" x14ac:dyDescent="0.2">
      <c r="A825" s="44"/>
      <c r="B825" s="58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6.5" customHeight="1" x14ac:dyDescent="0.2">
      <c r="A826" s="44"/>
      <c r="B826" s="58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6.5" customHeight="1" x14ac:dyDescent="0.2">
      <c r="A827" s="44"/>
      <c r="B827" s="58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6.5" customHeight="1" x14ac:dyDescent="0.2">
      <c r="A828" s="44"/>
      <c r="B828" s="58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6.5" customHeight="1" x14ac:dyDescent="0.2">
      <c r="A829" s="44"/>
      <c r="B829" s="58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6.5" customHeight="1" x14ac:dyDescent="0.2">
      <c r="A830" s="44"/>
      <c r="B830" s="58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6.5" customHeight="1" x14ac:dyDescent="0.2">
      <c r="A831" s="44"/>
      <c r="B831" s="58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6.5" customHeight="1" x14ac:dyDescent="0.2">
      <c r="A832" s="44"/>
      <c r="B832" s="58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6.5" customHeight="1" x14ac:dyDescent="0.2">
      <c r="A833" s="44"/>
      <c r="B833" s="58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6.5" customHeight="1" x14ac:dyDescent="0.2">
      <c r="A834" s="44"/>
      <c r="B834" s="58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6.5" customHeight="1" x14ac:dyDescent="0.2">
      <c r="A835" s="44"/>
      <c r="B835" s="58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6.5" customHeight="1" x14ac:dyDescent="0.2">
      <c r="A836" s="44"/>
      <c r="B836" s="58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6.5" customHeight="1" x14ac:dyDescent="0.2">
      <c r="A837" s="44"/>
      <c r="B837" s="58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6.5" customHeight="1" x14ac:dyDescent="0.2">
      <c r="A838" s="44"/>
      <c r="B838" s="58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6.5" customHeight="1" x14ac:dyDescent="0.2">
      <c r="A839" s="44"/>
      <c r="B839" s="58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6.5" customHeight="1" x14ac:dyDescent="0.2">
      <c r="A840" s="44"/>
      <c r="B840" s="58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6.5" customHeight="1" x14ac:dyDescent="0.2">
      <c r="A841" s="44"/>
      <c r="B841" s="58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6.5" customHeight="1" x14ac:dyDescent="0.2">
      <c r="A842" s="44"/>
      <c r="B842" s="58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6.5" customHeight="1" x14ac:dyDescent="0.2">
      <c r="A843" s="44"/>
      <c r="B843" s="58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6.5" customHeight="1" x14ac:dyDescent="0.2">
      <c r="A844" s="44"/>
      <c r="B844" s="58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6.5" customHeight="1" x14ac:dyDescent="0.2">
      <c r="A845" s="44"/>
      <c r="B845" s="58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6.5" customHeight="1" x14ac:dyDescent="0.2">
      <c r="A846" s="44"/>
      <c r="B846" s="58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6.5" customHeight="1" x14ac:dyDescent="0.2">
      <c r="A847" s="44"/>
      <c r="B847" s="58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6.5" customHeight="1" x14ac:dyDescent="0.2">
      <c r="A848" s="44"/>
      <c r="B848" s="58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6.5" customHeight="1" x14ac:dyDescent="0.2">
      <c r="A849" s="44"/>
      <c r="B849" s="58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6.5" customHeight="1" x14ac:dyDescent="0.2">
      <c r="A850" s="44"/>
      <c r="B850" s="58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6.5" customHeight="1" x14ac:dyDescent="0.2">
      <c r="A851" s="44"/>
      <c r="B851" s="58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6.5" customHeight="1" x14ac:dyDescent="0.2">
      <c r="A852" s="44"/>
      <c r="B852" s="58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6.5" customHeight="1" x14ac:dyDescent="0.2">
      <c r="A853" s="44"/>
      <c r="B853" s="58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6.5" customHeight="1" x14ac:dyDescent="0.2">
      <c r="A854" s="44"/>
      <c r="B854" s="58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6.5" customHeight="1" x14ac:dyDescent="0.2">
      <c r="A855" s="44"/>
      <c r="B855" s="58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6.5" customHeight="1" x14ac:dyDescent="0.2">
      <c r="A856" s="44"/>
      <c r="B856" s="58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6.5" customHeight="1" x14ac:dyDescent="0.2">
      <c r="A857" s="44"/>
      <c r="B857" s="58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6.5" customHeight="1" x14ac:dyDescent="0.2">
      <c r="A858" s="44"/>
      <c r="B858" s="58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6.5" customHeight="1" x14ac:dyDescent="0.2">
      <c r="A859" s="44"/>
      <c r="B859" s="58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6.5" customHeight="1" x14ac:dyDescent="0.2">
      <c r="A860" s="44"/>
      <c r="B860" s="58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6.5" customHeight="1" x14ac:dyDescent="0.2">
      <c r="A861" s="44"/>
      <c r="B861" s="58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6.5" customHeight="1" x14ac:dyDescent="0.2">
      <c r="A862" s="44"/>
      <c r="B862" s="58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6.5" customHeight="1" x14ac:dyDescent="0.2">
      <c r="A863" s="44"/>
      <c r="B863" s="58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6.5" customHeight="1" x14ac:dyDescent="0.2">
      <c r="A864" s="44"/>
      <c r="B864" s="58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6.5" customHeight="1" x14ac:dyDescent="0.2">
      <c r="A865" s="44"/>
      <c r="B865" s="58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6.5" customHeight="1" x14ac:dyDescent="0.2">
      <c r="A866" s="44"/>
      <c r="B866" s="58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6.5" customHeight="1" x14ac:dyDescent="0.2">
      <c r="A867" s="44"/>
      <c r="B867" s="58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6.5" customHeight="1" x14ac:dyDescent="0.2">
      <c r="A868" s="44"/>
      <c r="B868" s="58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6.5" customHeight="1" x14ac:dyDescent="0.2">
      <c r="A869" s="44"/>
      <c r="B869" s="58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6.5" customHeight="1" x14ac:dyDescent="0.2">
      <c r="A870" s="44"/>
      <c r="B870" s="58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6.5" customHeight="1" x14ac:dyDescent="0.2">
      <c r="A871" s="44"/>
      <c r="B871" s="58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6.5" customHeight="1" x14ac:dyDescent="0.2">
      <c r="A872" s="44"/>
      <c r="B872" s="58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6.5" customHeight="1" x14ac:dyDescent="0.2">
      <c r="A873" s="44"/>
      <c r="B873" s="58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6.5" customHeight="1" x14ac:dyDescent="0.2">
      <c r="A874" s="44"/>
      <c r="B874" s="58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6.5" customHeight="1" x14ac:dyDescent="0.2">
      <c r="A875" s="44"/>
      <c r="B875" s="58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6.5" customHeight="1" x14ac:dyDescent="0.2">
      <c r="A876" s="44"/>
      <c r="B876" s="58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6.5" customHeight="1" x14ac:dyDescent="0.2">
      <c r="A877" s="44"/>
      <c r="B877" s="58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6.5" customHeight="1" x14ac:dyDescent="0.2">
      <c r="A878" s="44"/>
      <c r="B878" s="58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6.5" customHeight="1" x14ac:dyDescent="0.2">
      <c r="A879" s="44"/>
      <c r="B879" s="58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6.5" customHeight="1" x14ac:dyDescent="0.2">
      <c r="A880" s="44"/>
      <c r="B880" s="58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6.5" customHeight="1" x14ac:dyDescent="0.2">
      <c r="A881" s="44"/>
      <c r="B881" s="58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6.5" customHeight="1" x14ac:dyDescent="0.2">
      <c r="A882" s="44"/>
      <c r="B882" s="58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6.5" customHeight="1" x14ac:dyDescent="0.2">
      <c r="A883" s="44"/>
      <c r="B883" s="58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6.5" customHeight="1" x14ac:dyDescent="0.2">
      <c r="A884" s="44"/>
      <c r="B884" s="58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6.5" customHeight="1" x14ac:dyDescent="0.2">
      <c r="A885" s="44"/>
      <c r="B885" s="58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6.5" customHeight="1" x14ac:dyDescent="0.2">
      <c r="A886" s="44"/>
      <c r="B886" s="58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6.5" customHeight="1" x14ac:dyDescent="0.2">
      <c r="A887" s="44"/>
      <c r="B887" s="58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6.5" customHeight="1" x14ac:dyDescent="0.2">
      <c r="A888" s="44"/>
      <c r="B888" s="58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6.5" customHeight="1" x14ac:dyDescent="0.2">
      <c r="A889" s="44"/>
      <c r="B889" s="58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6.5" customHeight="1" x14ac:dyDescent="0.2">
      <c r="A890" s="44"/>
      <c r="B890" s="58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6.5" customHeight="1" x14ac:dyDescent="0.2">
      <c r="A891" s="44"/>
      <c r="B891" s="58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6.5" customHeight="1" x14ac:dyDescent="0.2">
      <c r="A892" s="44"/>
      <c r="B892" s="58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6.5" customHeight="1" x14ac:dyDescent="0.2">
      <c r="A893" s="44"/>
      <c r="B893" s="58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6.5" customHeight="1" x14ac:dyDescent="0.2">
      <c r="A894" s="44"/>
      <c r="B894" s="58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6.5" customHeight="1" x14ac:dyDescent="0.2">
      <c r="A895" s="44"/>
      <c r="B895" s="58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6.5" customHeight="1" x14ac:dyDescent="0.2">
      <c r="A896" s="44"/>
      <c r="B896" s="58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6.5" customHeight="1" x14ac:dyDescent="0.2">
      <c r="A897" s="44"/>
      <c r="B897" s="58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6.5" customHeight="1" x14ac:dyDescent="0.2">
      <c r="A898" s="44"/>
      <c r="B898" s="58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6.5" customHeight="1" x14ac:dyDescent="0.2">
      <c r="A899" s="44"/>
      <c r="B899" s="58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6.5" customHeight="1" x14ac:dyDescent="0.2">
      <c r="A900" s="44"/>
      <c r="B900" s="58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6.5" customHeight="1" x14ac:dyDescent="0.2">
      <c r="A901" s="44"/>
      <c r="B901" s="58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6.5" customHeight="1" x14ac:dyDescent="0.2">
      <c r="A902" s="44"/>
      <c r="B902" s="58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6.5" customHeight="1" x14ac:dyDescent="0.2">
      <c r="A903" s="44"/>
      <c r="B903" s="58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6.5" customHeight="1" x14ac:dyDescent="0.2">
      <c r="A904" s="44"/>
      <c r="B904" s="58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6.5" customHeight="1" x14ac:dyDescent="0.2">
      <c r="A905" s="44"/>
      <c r="B905" s="58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6.5" customHeight="1" x14ac:dyDescent="0.2">
      <c r="A906" s="44"/>
      <c r="B906" s="58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6.5" customHeight="1" x14ac:dyDescent="0.2">
      <c r="A907" s="44"/>
      <c r="B907" s="58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6.5" customHeight="1" x14ac:dyDescent="0.2">
      <c r="A908" s="44"/>
      <c r="B908" s="58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6.5" customHeight="1" x14ac:dyDescent="0.2">
      <c r="A909" s="44"/>
      <c r="B909" s="58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6.5" customHeight="1" x14ac:dyDescent="0.2">
      <c r="A910" s="44"/>
      <c r="B910" s="58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6.5" customHeight="1" x14ac:dyDescent="0.2">
      <c r="A911" s="44"/>
      <c r="B911" s="58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6.5" customHeight="1" x14ac:dyDescent="0.2">
      <c r="A912" s="44"/>
      <c r="B912" s="58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6.5" customHeight="1" x14ac:dyDescent="0.2">
      <c r="A913" s="44"/>
      <c r="B913" s="58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6.5" customHeight="1" x14ac:dyDescent="0.2">
      <c r="A914" s="44"/>
      <c r="B914" s="58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6.5" customHeight="1" x14ac:dyDescent="0.2">
      <c r="A915" s="44"/>
      <c r="B915" s="58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6.5" customHeight="1" x14ac:dyDescent="0.2">
      <c r="A916" s="44"/>
      <c r="B916" s="58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6.5" customHeight="1" x14ac:dyDescent="0.2">
      <c r="A917" s="44"/>
      <c r="B917" s="58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6.5" customHeight="1" x14ac:dyDescent="0.2">
      <c r="A918" s="44"/>
      <c r="B918" s="58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6.5" customHeight="1" x14ac:dyDescent="0.2">
      <c r="A919" s="44"/>
      <c r="B919" s="58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6.5" customHeight="1" x14ac:dyDescent="0.2">
      <c r="A920" s="44"/>
      <c r="B920" s="58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6.5" customHeight="1" x14ac:dyDescent="0.2">
      <c r="A921" s="44"/>
      <c r="B921" s="58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6.5" customHeight="1" x14ac:dyDescent="0.2">
      <c r="A922" s="44"/>
      <c r="B922" s="58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6.5" customHeight="1" x14ac:dyDescent="0.2">
      <c r="A923" s="44"/>
      <c r="B923" s="58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6.5" customHeight="1" x14ac:dyDescent="0.2">
      <c r="A924" s="44"/>
      <c r="B924" s="58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6.5" customHeight="1" x14ac:dyDescent="0.2">
      <c r="A925" s="44"/>
      <c r="B925" s="58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6.5" customHeight="1" x14ac:dyDescent="0.2">
      <c r="A926" s="44"/>
      <c r="B926" s="58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6.5" customHeight="1" x14ac:dyDescent="0.2">
      <c r="A927" s="44"/>
      <c r="B927" s="58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6.5" customHeight="1" x14ac:dyDescent="0.2">
      <c r="A928" s="44"/>
      <c r="B928" s="58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6.5" customHeight="1" x14ac:dyDescent="0.2">
      <c r="A929" s="44"/>
      <c r="B929" s="58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6.5" customHeight="1" x14ac:dyDescent="0.2">
      <c r="A930" s="44"/>
      <c r="B930" s="58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6.5" customHeight="1" x14ac:dyDescent="0.2">
      <c r="A931" s="44"/>
      <c r="B931" s="58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6.5" customHeight="1" x14ac:dyDescent="0.2">
      <c r="A932" s="44"/>
      <c r="B932" s="58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6.5" customHeight="1" x14ac:dyDescent="0.2">
      <c r="A933" s="44"/>
      <c r="B933" s="58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6.5" customHeight="1" x14ac:dyDescent="0.2">
      <c r="A934" s="44"/>
      <c r="B934" s="58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6.5" customHeight="1" x14ac:dyDescent="0.2">
      <c r="A935" s="44"/>
      <c r="B935" s="58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6.5" customHeight="1" x14ac:dyDescent="0.2">
      <c r="A936" s="44"/>
      <c r="B936" s="58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6.5" customHeight="1" x14ac:dyDescent="0.2">
      <c r="A937" s="44"/>
      <c r="B937" s="58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6.5" customHeight="1" x14ac:dyDescent="0.2">
      <c r="A938" s="44"/>
      <c r="B938" s="58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6.5" customHeight="1" x14ac:dyDescent="0.2">
      <c r="A939" s="44"/>
      <c r="B939" s="58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6.5" customHeight="1" x14ac:dyDescent="0.2">
      <c r="A940" s="44"/>
      <c r="B940" s="58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6.5" customHeight="1" x14ac:dyDescent="0.2">
      <c r="A941" s="44"/>
      <c r="B941" s="58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6.5" customHeight="1" x14ac:dyDescent="0.2">
      <c r="A942" s="44"/>
      <c r="B942" s="58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6.5" customHeight="1" x14ac:dyDescent="0.2">
      <c r="A943" s="44"/>
      <c r="B943" s="58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6.5" customHeight="1" x14ac:dyDescent="0.2">
      <c r="A944" s="44"/>
      <c r="B944" s="58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6.5" customHeight="1" x14ac:dyDescent="0.2">
      <c r="A945" s="44"/>
      <c r="B945" s="58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6.5" customHeight="1" x14ac:dyDescent="0.2">
      <c r="A946" s="44"/>
      <c r="B946" s="58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6.5" customHeight="1" x14ac:dyDescent="0.2">
      <c r="A947" s="44"/>
      <c r="B947" s="58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6.5" customHeight="1" x14ac:dyDescent="0.2">
      <c r="A948" s="44"/>
      <c r="B948" s="58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6.5" customHeight="1" x14ac:dyDescent="0.2">
      <c r="A949" s="44"/>
      <c r="B949" s="58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6.5" customHeight="1" x14ac:dyDescent="0.2">
      <c r="A950" s="44"/>
      <c r="B950" s="58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6.5" customHeight="1" x14ac:dyDescent="0.2">
      <c r="A951" s="44"/>
      <c r="B951" s="58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6.5" customHeight="1" x14ac:dyDescent="0.2">
      <c r="A952" s="44"/>
      <c r="B952" s="58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6.5" customHeight="1" x14ac:dyDescent="0.2">
      <c r="A953" s="44"/>
      <c r="B953" s="58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6.5" customHeight="1" x14ac:dyDescent="0.2">
      <c r="A954" s="44"/>
      <c r="B954" s="58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6.5" customHeight="1" x14ac:dyDescent="0.2">
      <c r="A955" s="44"/>
      <c r="B955" s="58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6.5" customHeight="1" x14ac:dyDescent="0.2">
      <c r="A956" s="44"/>
      <c r="B956" s="58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6.5" customHeight="1" x14ac:dyDescent="0.2">
      <c r="A957" s="44"/>
      <c r="B957" s="58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6.5" customHeight="1" x14ac:dyDescent="0.2">
      <c r="A958" s="44"/>
      <c r="B958" s="58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6.5" customHeight="1" x14ac:dyDescent="0.2">
      <c r="A959" s="44"/>
      <c r="B959" s="58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6.5" customHeight="1" x14ac:dyDescent="0.2">
      <c r="A960" s="44"/>
      <c r="B960" s="58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6.5" customHeight="1" x14ac:dyDescent="0.2">
      <c r="A961" s="44"/>
      <c r="B961" s="58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6.5" customHeight="1" x14ac:dyDescent="0.2">
      <c r="A962" s="44"/>
      <c r="B962" s="58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6.5" customHeight="1" x14ac:dyDescent="0.2">
      <c r="A963" s="44"/>
      <c r="B963" s="58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6.5" customHeight="1" x14ac:dyDescent="0.2">
      <c r="A964" s="44"/>
      <c r="B964" s="58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6.5" customHeight="1" x14ac:dyDescent="0.2">
      <c r="A965" s="44"/>
      <c r="B965" s="58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6.5" customHeight="1" x14ac:dyDescent="0.2">
      <c r="A966" s="44"/>
      <c r="B966" s="58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6.5" customHeight="1" x14ac:dyDescent="0.2">
      <c r="A967" s="44"/>
      <c r="B967" s="58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6.5" customHeight="1" x14ac:dyDescent="0.2">
      <c r="A968" s="44"/>
      <c r="B968" s="58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6.5" customHeight="1" x14ac:dyDescent="0.2">
      <c r="A969" s="44"/>
      <c r="B969" s="58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6.5" customHeight="1" x14ac:dyDescent="0.2">
      <c r="A970" s="44"/>
      <c r="B970" s="58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6.5" customHeight="1" x14ac:dyDescent="0.2">
      <c r="A971" s="44"/>
      <c r="B971" s="58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6.5" customHeight="1" x14ac:dyDescent="0.2">
      <c r="A972" s="44"/>
      <c r="B972" s="58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6.5" customHeight="1" x14ac:dyDescent="0.2">
      <c r="A973" s="44"/>
      <c r="B973" s="58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6.5" customHeight="1" x14ac:dyDescent="0.2">
      <c r="A974" s="44"/>
      <c r="B974" s="58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6.5" customHeight="1" x14ac:dyDescent="0.2">
      <c r="A975" s="44"/>
      <c r="B975" s="58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6.5" customHeight="1" x14ac:dyDescent="0.2">
      <c r="A976" s="44"/>
      <c r="B976" s="58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6.5" customHeight="1" x14ac:dyDescent="0.2">
      <c r="A977" s="44"/>
      <c r="B977" s="58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6.5" customHeight="1" x14ac:dyDescent="0.2">
      <c r="A978" s="44"/>
      <c r="B978" s="58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6.5" customHeight="1" x14ac:dyDescent="0.2">
      <c r="A979" s="44"/>
      <c r="B979" s="58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6.5" customHeight="1" x14ac:dyDescent="0.2">
      <c r="A980" s="44"/>
      <c r="B980" s="58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6.5" customHeight="1" x14ac:dyDescent="0.2">
      <c r="A981" s="44"/>
      <c r="B981" s="58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6.5" customHeight="1" x14ac:dyDescent="0.2">
      <c r="A982" s="44"/>
      <c r="B982" s="58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6.5" customHeight="1" x14ac:dyDescent="0.2">
      <c r="A983" s="44"/>
      <c r="B983" s="58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6.5" customHeight="1" x14ac:dyDescent="0.2">
      <c r="A984" s="44"/>
      <c r="B984" s="58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6.5" customHeight="1" x14ac:dyDescent="0.2">
      <c r="A985" s="44"/>
      <c r="B985" s="58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6.5" customHeight="1" x14ac:dyDescent="0.2">
      <c r="A986" s="44"/>
      <c r="B986" s="58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6.5" customHeight="1" x14ac:dyDescent="0.2">
      <c r="A987" s="44"/>
      <c r="B987" s="58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6.5" customHeight="1" x14ac:dyDescent="0.2">
      <c r="A988" s="44"/>
      <c r="B988" s="58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6.5" customHeight="1" x14ac:dyDescent="0.2">
      <c r="A989" s="44"/>
      <c r="B989" s="58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6.5" customHeight="1" x14ac:dyDescent="0.2">
      <c r="A990" s="44"/>
      <c r="B990" s="58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6.5" customHeight="1" x14ac:dyDescent="0.2">
      <c r="A991" s="44"/>
      <c r="B991" s="58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6.5" customHeight="1" x14ac:dyDescent="0.2">
      <c r="A992" s="44"/>
      <c r="B992" s="58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6.5" customHeight="1" x14ac:dyDescent="0.2">
      <c r="A993" s="44"/>
      <c r="B993" s="58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6.5" customHeight="1" x14ac:dyDescent="0.2">
      <c r="A994" s="44"/>
      <c r="B994" s="58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6.5" customHeight="1" x14ac:dyDescent="0.2">
      <c r="A995" s="44"/>
      <c r="B995" s="58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</sheetData>
  <pageMargins left="0.75" right="0.75" top="1" bottom="1" header="0" footer="0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5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6" width="17.140625" customWidth="1"/>
    <col min="7" max="21" width="11.42578125" customWidth="1"/>
  </cols>
  <sheetData>
    <row r="1" spans="1:21" ht="16.5" customHeight="1" x14ac:dyDescent="0.25">
      <c r="A1" s="23"/>
      <c r="B1" s="59"/>
      <c r="C1" s="60"/>
      <c r="D1" s="60"/>
      <c r="E1" s="60"/>
      <c r="F1" s="60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ht="16.5" customHeight="1" x14ac:dyDescent="0.3">
      <c r="A2" s="7" t="s">
        <v>2</v>
      </c>
      <c r="B2" s="59"/>
      <c r="C2" s="60"/>
      <c r="D2" s="60"/>
      <c r="E2" s="93" t="s">
        <v>188</v>
      </c>
      <c r="F2" s="60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ht="16.5" customHeight="1" x14ac:dyDescent="0.25">
      <c r="A3" s="24" t="s">
        <v>133</v>
      </c>
      <c r="B3" s="59"/>
      <c r="C3" s="60"/>
      <c r="D3" s="60"/>
      <c r="E3" s="60"/>
      <c r="F3" s="60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6.5" customHeight="1" x14ac:dyDescent="0.25">
      <c r="A4" s="24" t="s">
        <v>20</v>
      </c>
      <c r="B4" s="59"/>
      <c r="C4" s="60"/>
      <c r="D4" s="60"/>
      <c r="E4" s="60"/>
      <c r="F4" s="60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6.5" customHeight="1" x14ac:dyDescent="0.25">
      <c r="A5" s="24" t="s">
        <v>134</v>
      </c>
      <c r="B5" s="59"/>
      <c r="C5" s="60"/>
      <c r="D5" s="60"/>
      <c r="E5" s="60"/>
      <c r="F5" s="60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ht="16.5" customHeight="1" x14ac:dyDescent="0.25">
      <c r="A6" s="24" t="s">
        <v>135</v>
      </c>
      <c r="B6" s="59"/>
      <c r="C6" s="60"/>
      <c r="D6" s="60"/>
      <c r="E6" s="60"/>
      <c r="F6" s="60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ht="16.5" customHeight="1" x14ac:dyDescent="0.25">
      <c r="A7" s="26"/>
      <c r="B7" s="61"/>
      <c r="C7" s="62"/>
      <c r="D7" s="62"/>
      <c r="E7" s="62"/>
      <c r="F7" s="62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ht="21" customHeight="1" x14ac:dyDescent="0.25">
      <c r="A8" s="28"/>
      <c r="B8" s="63"/>
      <c r="C8" s="63"/>
      <c r="D8" s="63"/>
      <c r="E8" s="170" t="s">
        <v>136</v>
      </c>
      <c r="F8" s="17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ht="21" customHeight="1" x14ac:dyDescent="0.25">
      <c r="A9" s="64"/>
      <c r="B9" s="32" t="s">
        <v>137</v>
      </c>
      <c r="C9" s="32" t="s">
        <v>138</v>
      </c>
      <c r="D9" s="32" t="s">
        <v>139</v>
      </c>
      <c r="E9" s="32" t="s">
        <v>140</v>
      </c>
      <c r="F9" s="32" t="s">
        <v>141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s="100" customFormat="1" ht="18" customHeight="1" x14ac:dyDescent="0.25">
      <c r="A10" s="16" t="s">
        <v>54</v>
      </c>
      <c r="B10" s="113"/>
      <c r="C10" s="97"/>
      <c r="D10" s="97"/>
      <c r="E10" s="97"/>
      <c r="F10" s="97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</row>
    <row r="11" spans="1:21" s="100" customFormat="1" ht="18" customHeight="1" x14ac:dyDescent="0.2">
      <c r="A11" s="98" t="s">
        <v>55</v>
      </c>
      <c r="B11" s="114"/>
      <c r="C11" s="109"/>
      <c r="D11" s="99"/>
      <c r="E11" s="109"/>
      <c r="F11" s="109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</row>
    <row r="12" spans="1:21" s="100" customFormat="1" ht="18" customHeight="1" x14ac:dyDescent="0.2">
      <c r="A12" s="97">
        <v>1974</v>
      </c>
      <c r="B12" s="114">
        <v>0.34539484999999998</v>
      </c>
      <c r="C12" s="109">
        <v>4.7771000000000003E-3</v>
      </c>
      <c r="D12" s="99">
        <v>1.3830823000000001</v>
      </c>
      <c r="E12" s="109">
        <v>0.33650427999999999</v>
      </c>
      <c r="F12" s="109">
        <v>0.35600345999999999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</row>
    <row r="13" spans="1:21" s="100" customFormat="1" ht="18" customHeight="1" x14ac:dyDescent="0.2">
      <c r="A13" s="97">
        <v>1980</v>
      </c>
      <c r="B13" s="114">
        <v>0.39306629999999998</v>
      </c>
      <c r="C13" s="109">
        <v>3.4615900000000001E-3</v>
      </c>
      <c r="D13" s="99">
        <v>0.880664</v>
      </c>
      <c r="E13" s="109">
        <v>0.38561710999999999</v>
      </c>
      <c r="F13" s="109">
        <v>0.39867750000000002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</row>
    <row r="14" spans="1:21" s="100" customFormat="1" ht="18" customHeight="1" x14ac:dyDescent="0.2">
      <c r="A14" s="97">
        <v>1986</v>
      </c>
      <c r="B14" s="114">
        <v>0.42171472999999998</v>
      </c>
      <c r="C14" s="109">
        <v>4.0305300000000001E-3</v>
      </c>
      <c r="D14" s="99">
        <v>0.95574745000000005</v>
      </c>
      <c r="E14" s="109">
        <v>0.41362916999999999</v>
      </c>
      <c r="F14" s="109">
        <v>0.42935780000000001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</row>
    <row r="15" spans="1:21" s="100" customFormat="1" ht="18" customHeight="1" x14ac:dyDescent="0.2">
      <c r="A15" s="97">
        <v>1987</v>
      </c>
      <c r="B15" s="114">
        <v>0.44841710000000001</v>
      </c>
      <c r="C15" s="109">
        <v>4.6939099999999999E-3</v>
      </c>
      <c r="D15" s="99">
        <v>1.0467728999999999</v>
      </c>
      <c r="E15" s="109">
        <v>0.44146605999999999</v>
      </c>
      <c r="F15" s="109">
        <v>0.46014598000000001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</row>
    <row r="16" spans="1:21" s="100" customFormat="1" ht="18" customHeight="1" x14ac:dyDescent="0.2">
      <c r="A16" s="97">
        <v>1988</v>
      </c>
      <c r="B16" s="114">
        <v>0.45518183000000001</v>
      </c>
      <c r="C16" s="109">
        <v>3.8445200000000001E-3</v>
      </c>
      <c r="D16" s="99">
        <v>0.84461143000000005</v>
      </c>
      <c r="E16" s="109">
        <v>0.44741428</v>
      </c>
      <c r="F16" s="109">
        <v>0.46203569</v>
      </c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</row>
    <row r="17" spans="1:21" s="100" customFormat="1" ht="18" customHeight="1" x14ac:dyDescent="0.2">
      <c r="A17" s="97">
        <v>1991</v>
      </c>
      <c r="B17" s="114">
        <v>0.46518800999999999</v>
      </c>
      <c r="C17" s="109">
        <v>7.9691699999999994E-3</v>
      </c>
      <c r="D17" s="99">
        <v>1.7131064</v>
      </c>
      <c r="E17" s="109">
        <v>0.45339861999999997</v>
      </c>
      <c r="F17" s="109">
        <v>0.48608232000000001</v>
      </c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</row>
    <row r="18" spans="1:21" s="100" customFormat="1" ht="18" customHeight="1" x14ac:dyDescent="0.2">
      <c r="A18" s="97">
        <v>1992</v>
      </c>
      <c r="B18" s="114">
        <v>0.44401759000000002</v>
      </c>
      <c r="C18" s="109">
        <v>5.0945399999999998E-3</v>
      </c>
      <c r="D18" s="99">
        <v>1.1473739000000001</v>
      </c>
      <c r="E18" s="109">
        <v>0.43454152000000001</v>
      </c>
      <c r="F18" s="109">
        <v>0.45426819000000002</v>
      </c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</row>
    <row r="19" spans="1:21" s="100" customFormat="1" ht="18" customHeight="1" x14ac:dyDescent="0.2">
      <c r="A19" s="98" t="s">
        <v>56</v>
      </c>
      <c r="B19" s="114"/>
      <c r="C19" s="109"/>
      <c r="D19" s="99"/>
      <c r="E19" s="109"/>
      <c r="F19" s="109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</row>
    <row r="20" spans="1:21" s="100" customFormat="1" ht="18" customHeight="1" x14ac:dyDescent="0.2">
      <c r="A20" s="97">
        <v>1992</v>
      </c>
      <c r="B20" s="114">
        <v>0.45016465</v>
      </c>
      <c r="C20" s="109">
        <v>3.6529399999999999E-3</v>
      </c>
      <c r="D20" s="99">
        <v>0.81146649000000004</v>
      </c>
      <c r="E20" s="109">
        <v>0.44338583999999998</v>
      </c>
      <c r="F20" s="109">
        <v>0.45900439999999998</v>
      </c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</row>
    <row r="21" spans="1:21" s="100" customFormat="1" ht="18" customHeight="1" x14ac:dyDescent="0.2">
      <c r="A21" s="97">
        <v>1993</v>
      </c>
      <c r="B21" s="114">
        <v>0.44398238000000001</v>
      </c>
      <c r="C21" s="109">
        <v>3.5818E-3</v>
      </c>
      <c r="D21" s="99">
        <v>0.80674471999999997</v>
      </c>
      <c r="E21" s="109">
        <v>0.43692014000000001</v>
      </c>
      <c r="F21" s="109">
        <v>0.45200091999999997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</row>
    <row r="22" spans="1:21" s="100" customFormat="1" ht="18" customHeight="1" x14ac:dyDescent="0.2">
      <c r="A22" s="97">
        <v>1994</v>
      </c>
      <c r="B22" s="114">
        <v>0.45286505999999999</v>
      </c>
      <c r="C22" s="109">
        <v>3.7230800000000001E-3</v>
      </c>
      <c r="D22" s="99">
        <v>0.82211736999999996</v>
      </c>
      <c r="E22" s="109">
        <v>0.44585167999999997</v>
      </c>
      <c r="F22" s="109">
        <v>0.45902541000000002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</row>
    <row r="23" spans="1:21" s="100" customFormat="1" ht="18" customHeight="1" x14ac:dyDescent="0.2">
      <c r="A23" s="97">
        <v>1995</v>
      </c>
      <c r="B23" s="114">
        <v>0.48123903000000001</v>
      </c>
      <c r="C23" s="109">
        <v>3.3762599999999999E-3</v>
      </c>
      <c r="D23" s="99">
        <v>0.70157698000000002</v>
      </c>
      <c r="E23" s="109">
        <v>0.47380056999999998</v>
      </c>
      <c r="F23" s="109">
        <v>0.48804386999999999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</row>
    <row r="24" spans="1:21" s="100" customFormat="1" ht="18" customHeight="1" x14ac:dyDescent="0.2">
      <c r="A24" s="97">
        <v>1996</v>
      </c>
      <c r="B24" s="114">
        <v>0.48555800999999998</v>
      </c>
      <c r="C24" s="109">
        <v>4.0690300000000004E-3</v>
      </c>
      <c r="D24" s="99">
        <v>0.83801018000000005</v>
      </c>
      <c r="E24" s="109">
        <v>0.47789918999999997</v>
      </c>
      <c r="F24" s="109">
        <v>0.49329939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</row>
    <row r="25" spans="1:21" s="100" customFormat="1" ht="18" customHeight="1" x14ac:dyDescent="0.2">
      <c r="A25" s="97">
        <v>1997</v>
      </c>
      <c r="B25" s="114">
        <v>0.48345390999999999</v>
      </c>
      <c r="C25" s="109">
        <v>3.0018599999999999E-3</v>
      </c>
      <c r="D25" s="99">
        <v>0.62092007999999999</v>
      </c>
      <c r="E25" s="109">
        <v>0.47737399000000003</v>
      </c>
      <c r="F25" s="109">
        <v>0.48869106000000001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</row>
    <row r="26" spans="1:21" s="100" customFormat="1" ht="18" customHeight="1" x14ac:dyDescent="0.2">
      <c r="A26" s="97">
        <v>1998</v>
      </c>
      <c r="B26" s="114">
        <v>0.50215995999999996</v>
      </c>
      <c r="C26" s="109">
        <v>3.70156E-3</v>
      </c>
      <c r="D26" s="99">
        <v>0.73712672999999995</v>
      </c>
      <c r="E26" s="109">
        <v>0.49684516000000001</v>
      </c>
      <c r="F26" s="109">
        <v>0.50988405999999997</v>
      </c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</row>
    <row r="27" spans="1:21" s="100" customFormat="1" ht="18" customHeight="1" x14ac:dyDescent="0.2">
      <c r="A27" s="98" t="s">
        <v>57</v>
      </c>
      <c r="B27" s="114"/>
      <c r="C27" s="109"/>
      <c r="D27" s="99"/>
      <c r="E27" s="109"/>
      <c r="F27" s="109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</row>
    <row r="28" spans="1:21" s="100" customFormat="1" ht="18" customHeight="1" x14ac:dyDescent="0.2">
      <c r="A28" s="97">
        <v>1998</v>
      </c>
      <c r="B28" s="114">
        <v>0.50147054999999996</v>
      </c>
      <c r="C28" s="109">
        <v>3.0769899999999999E-3</v>
      </c>
      <c r="D28" s="99">
        <v>0.61359286999999996</v>
      </c>
      <c r="E28" s="109">
        <v>0.49630719000000001</v>
      </c>
      <c r="F28" s="109">
        <v>0.50814592999999997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</row>
    <row r="29" spans="1:21" s="100" customFormat="1" ht="18" customHeight="1" x14ac:dyDescent="0.2">
      <c r="A29" s="97">
        <v>1999</v>
      </c>
      <c r="B29" s="114">
        <v>0.49073175000000002</v>
      </c>
      <c r="C29" s="109">
        <v>2.5611900000000001E-3</v>
      </c>
      <c r="D29" s="99">
        <v>0.52191273999999999</v>
      </c>
      <c r="E29" s="109">
        <v>0.48596468999999998</v>
      </c>
      <c r="F29" s="109">
        <v>0.49490476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</row>
    <row r="30" spans="1:21" s="100" customFormat="1" ht="18" customHeight="1" x14ac:dyDescent="0.2">
      <c r="A30" s="97">
        <v>2000</v>
      </c>
      <c r="B30" s="114">
        <v>0.50394908000000005</v>
      </c>
      <c r="C30" s="109">
        <v>2.7257800000000001E-3</v>
      </c>
      <c r="D30" s="99">
        <v>0.54088444999999996</v>
      </c>
      <c r="E30" s="109">
        <v>0.50006163000000003</v>
      </c>
      <c r="F30" s="109">
        <v>0.51077676000000005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</row>
    <row r="31" spans="1:21" s="100" customFormat="1" ht="18" customHeight="1" x14ac:dyDescent="0.2">
      <c r="A31" s="97">
        <v>2001</v>
      </c>
      <c r="B31" s="114">
        <v>0.52210493999999996</v>
      </c>
      <c r="C31" s="109">
        <v>2.4759000000000001E-3</v>
      </c>
      <c r="D31" s="99">
        <v>0.47421492999999998</v>
      </c>
      <c r="E31" s="109">
        <v>0.51802789999999999</v>
      </c>
      <c r="F31" s="109">
        <v>0.52811617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</row>
    <row r="32" spans="1:21" s="100" customFormat="1" ht="18" customHeight="1" x14ac:dyDescent="0.2">
      <c r="A32" s="97">
        <v>2002</v>
      </c>
      <c r="B32" s="114">
        <v>0.53273861</v>
      </c>
      <c r="C32" s="109">
        <v>4.14986E-3</v>
      </c>
      <c r="D32" s="99">
        <v>0.77896692999999995</v>
      </c>
      <c r="E32" s="109">
        <v>0.52603750999999999</v>
      </c>
      <c r="F32" s="109">
        <v>0.54190682999999995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</row>
    <row r="33" spans="1:21" s="100" customFormat="1" ht="18" customHeight="1" x14ac:dyDescent="0.2">
      <c r="A33" s="97">
        <v>2003</v>
      </c>
      <c r="B33" s="114">
        <v>0.52789569999999997</v>
      </c>
      <c r="C33" s="109">
        <v>4.1088499999999998E-3</v>
      </c>
      <c r="D33" s="99">
        <v>0.77834495000000004</v>
      </c>
      <c r="E33" s="109">
        <v>0.51946038000000005</v>
      </c>
      <c r="F33" s="109">
        <v>0.53507537000000005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</row>
    <row r="34" spans="1:21" s="100" customFormat="1" ht="18" customHeight="1" x14ac:dyDescent="0.2">
      <c r="A34" s="98" t="s">
        <v>58</v>
      </c>
      <c r="B34" s="114"/>
      <c r="C34" s="109"/>
      <c r="D34" s="99"/>
      <c r="E34" s="109"/>
      <c r="F34" s="109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</row>
    <row r="35" spans="1:21" s="100" customFormat="1" ht="18" customHeight="1" x14ac:dyDescent="0.2">
      <c r="A35" s="97" t="s">
        <v>59</v>
      </c>
      <c r="B35" s="114">
        <v>0.50715385999999996</v>
      </c>
      <c r="C35" s="109">
        <v>5.6770800000000001E-3</v>
      </c>
      <c r="D35" s="99">
        <v>1.1194002999999999</v>
      </c>
      <c r="E35" s="109">
        <v>0.49864954</v>
      </c>
      <c r="F35" s="109">
        <v>0.52225774999999997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</row>
    <row r="36" spans="1:21" s="100" customFormat="1" ht="18" customHeight="1" x14ac:dyDescent="0.2">
      <c r="A36" s="97" t="s">
        <v>60</v>
      </c>
      <c r="B36" s="114">
        <v>0.49344643999999999</v>
      </c>
      <c r="C36" s="109">
        <v>4.0680899999999999E-3</v>
      </c>
      <c r="D36" s="99">
        <v>0.82442400999999998</v>
      </c>
      <c r="E36" s="109">
        <v>0.48792973000000001</v>
      </c>
      <c r="F36" s="109">
        <v>0.50472819999999996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</row>
    <row r="37" spans="1:21" s="100" customFormat="1" ht="18" customHeight="1" x14ac:dyDescent="0.2">
      <c r="A37" s="97" t="s">
        <v>61</v>
      </c>
      <c r="B37" s="114">
        <v>0.48249069</v>
      </c>
      <c r="C37" s="109">
        <v>2.2293600000000001E-3</v>
      </c>
      <c r="D37" s="99">
        <v>0.46205300999999999</v>
      </c>
      <c r="E37" s="109">
        <v>0.47810241999999997</v>
      </c>
      <c r="F37" s="109">
        <v>0.48735638999999997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</row>
    <row r="38" spans="1:21" s="100" customFormat="1" ht="18" customHeight="1" x14ac:dyDescent="0.2">
      <c r="A38" s="97" t="s">
        <v>62</v>
      </c>
      <c r="B38" s="114">
        <v>0.47752095999999999</v>
      </c>
      <c r="C38" s="109">
        <v>1.94572E-3</v>
      </c>
      <c r="D38" s="99">
        <v>0.40746217000000001</v>
      </c>
      <c r="E38" s="109">
        <v>0.47395092</v>
      </c>
      <c r="F38" s="109">
        <v>0.481657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</row>
    <row r="39" spans="1:21" s="100" customFormat="1" ht="18" customHeight="1" x14ac:dyDescent="0.2">
      <c r="A39" s="97" t="s">
        <v>63</v>
      </c>
      <c r="B39" s="114">
        <v>0.47586123000000002</v>
      </c>
      <c r="C39" s="109">
        <v>2.6216999999999998E-3</v>
      </c>
      <c r="D39" s="99">
        <v>0.55093822999999997</v>
      </c>
      <c r="E39" s="109">
        <v>0.47110998999999998</v>
      </c>
      <c r="F39" s="109">
        <v>0.48125659999999998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</row>
    <row r="40" spans="1:21" s="100" customFormat="1" ht="18" customHeight="1" x14ac:dyDescent="0.2">
      <c r="A40" s="97" t="s">
        <v>64</v>
      </c>
      <c r="B40" s="114">
        <v>0.46700216999999999</v>
      </c>
      <c r="C40" s="109">
        <v>1.98292E-3</v>
      </c>
      <c r="D40" s="99">
        <v>0.42460599999999998</v>
      </c>
      <c r="E40" s="109">
        <v>0.46292549</v>
      </c>
      <c r="F40" s="109">
        <v>0.47203946000000002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</row>
    <row r="41" spans="1:21" s="100" customFormat="1" ht="18" customHeight="1" x14ac:dyDescent="0.2">
      <c r="A41" s="97" t="s">
        <v>65</v>
      </c>
      <c r="B41" s="114">
        <v>0.46266053000000001</v>
      </c>
      <c r="C41" s="109">
        <v>2.9116200000000002E-3</v>
      </c>
      <c r="D41" s="99">
        <v>0.62932208999999995</v>
      </c>
      <c r="E41" s="109">
        <v>0.45729816000000001</v>
      </c>
      <c r="F41" s="109">
        <v>0.46751869000000001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</row>
    <row r="42" spans="1:21" s="100" customFormat="1" ht="18" customHeight="1" x14ac:dyDescent="0.2">
      <c r="A42" s="97" t="s">
        <v>66</v>
      </c>
      <c r="B42" s="114">
        <v>0.45325556</v>
      </c>
      <c r="C42" s="109">
        <v>1.9099900000000001E-3</v>
      </c>
      <c r="D42" s="99">
        <v>0.42139341000000002</v>
      </c>
      <c r="E42" s="109">
        <v>0.44881504999999999</v>
      </c>
      <c r="F42" s="109">
        <v>0.45618296000000003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</row>
    <row r="43" spans="1:21" s="100" customFormat="1" ht="18" customHeight="1" x14ac:dyDescent="0.2">
      <c r="A43" s="97" t="s">
        <v>67</v>
      </c>
      <c r="B43" s="114">
        <v>0.46047671000000001</v>
      </c>
      <c r="C43" s="109">
        <v>3.8393500000000001E-3</v>
      </c>
      <c r="D43" s="99">
        <v>0.83377800000000002</v>
      </c>
      <c r="E43" s="109">
        <v>0.45186871000000001</v>
      </c>
      <c r="F43" s="109">
        <v>0.46848847999999998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</row>
    <row r="44" spans="1:21" s="100" customFormat="1" ht="18" customHeight="1" x14ac:dyDescent="0.2">
      <c r="A44" s="97" t="s">
        <v>68</v>
      </c>
      <c r="B44" s="114">
        <v>0.44209815000000002</v>
      </c>
      <c r="C44" s="109">
        <v>1.60808E-3</v>
      </c>
      <c r="D44" s="99">
        <v>0.36373924000000002</v>
      </c>
      <c r="E44" s="109">
        <v>0.43875691</v>
      </c>
      <c r="F44" s="109">
        <v>0.44513651999999998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</row>
    <row r="45" spans="1:21" s="100" customFormat="1" ht="18" customHeight="1" x14ac:dyDescent="0.2">
      <c r="A45" s="97" t="s">
        <v>69</v>
      </c>
      <c r="B45" s="114">
        <v>0.44774312999999999</v>
      </c>
      <c r="C45" s="109">
        <v>2.8283499999999999E-3</v>
      </c>
      <c r="D45" s="99">
        <v>0.63169125999999998</v>
      </c>
      <c r="E45" s="109">
        <v>0.44331284999999998</v>
      </c>
      <c r="F45" s="109">
        <v>0.45421961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</row>
    <row r="46" spans="1:21" s="100" customFormat="1" ht="18" customHeight="1" x14ac:dyDescent="0.2">
      <c r="A46" s="97" t="s">
        <v>70</v>
      </c>
      <c r="B46" s="114">
        <v>0.44429173</v>
      </c>
      <c r="C46" s="109">
        <v>2.2630200000000001E-3</v>
      </c>
      <c r="D46" s="99">
        <v>0.50935372999999995</v>
      </c>
      <c r="E46" s="109">
        <v>0.44038197000000001</v>
      </c>
      <c r="F46" s="109">
        <v>0.44918682999999998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</row>
    <row r="47" spans="1:21" s="100" customFormat="1" ht="18" customHeight="1" x14ac:dyDescent="0.2">
      <c r="A47" s="97" t="s">
        <v>71</v>
      </c>
      <c r="B47" s="114">
        <v>0.43552755999999998</v>
      </c>
      <c r="C47" s="109">
        <v>2.22499E-3</v>
      </c>
      <c r="D47" s="99">
        <v>0.51087130000000003</v>
      </c>
      <c r="E47" s="109">
        <v>0.43276494999999998</v>
      </c>
      <c r="F47" s="109">
        <v>0.44065811999999999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</row>
    <row r="48" spans="1:21" s="100" customFormat="1" ht="18" customHeight="1" x14ac:dyDescent="0.2">
      <c r="A48" s="97" t="s">
        <v>72</v>
      </c>
      <c r="B48" s="114">
        <v>0.43383400999999999</v>
      </c>
      <c r="C48" s="109">
        <v>1.69889E-3</v>
      </c>
      <c r="D48" s="99">
        <v>0.39159834999999998</v>
      </c>
      <c r="E48" s="109">
        <v>0.43079746000000002</v>
      </c>
      <c r="F48" s="109">
        <v>0.43643897999999998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</row>
    <row r="49" spans="1:21" s="100" customFormat="1" ht="18" customHeight="1" x14ac:dyDescent="0.2">
      <c r="A49" s="97" t="s">
        <v>73</v>
      </c>
      <c r="B49" s="114">
        <v>0.43510412999999998</v>
      </c>
      <c r="C49" s="109">
        <v>2.0276199999999999E-3</v>
      </c>
      <c r="D49" s="99">
        <v>0.46600744999999999</v>
      </c>
      <c r="E49" s="109">
        <v>0.43172022999999998</v>
      </c>
      <c r="F49" s="109">
        <v>0.43965217000000001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</row>
    <row r="50" spans="1:21" s="100" customFormat="1" ht="18" customHeight="1" x14ac:dyDescent="0.2">
      <c r="A50" s="97" t="s">
        <v>74</v>
      </c>
      <c r="B50" s="114">
        <v>0.42369738000000001</v>
      </c>
      <c r="C50" s="109">
        <v>1.9904900000000001E-3</v>
      </c>
      <c r="D50" s="99">
        <v>0.46979067000000002</v>
      </c>
      <c r="E50" s="109">
        <v>0.42069018000000002</v>
      </c>
      <c r="F50" s="109">
        <v>0.42833369999999998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</row>
    <row r="51" spans="1:21" s="100" customFormat="1" ht="18" customHeight="1" x14ac:dyDescent="0.2">
      <c r="A51" s="97" t="s">
        <v>75</v>
      </c>
      <c r="B51" s="114">
        <v>0.42578508999999998</v>
      </c>
      <c r="C51" s="109">
        <v>1.81442E-3</v>
      </c>
      <c r="D51" s="99">
        <v>0.42613574999999998</v>
      </c>
      <c r="E51" s="109">
        <v>0.42186803</v>
      </c>
      <c r="F51" s="109">
        <v>0.42863594999999999</v>
      </c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</row>
    <row r="52" spans="1:21" s="100" customFormat="1" ht="18" customHeight="1" x14ac:dyDescent="0.2">
      <c r="A52" s="97" t="s">
        <v>76</v>
      </c>
      <c r="B52" s="114">
        <v>0.41517735</v>
      </c>
      <c r="C52" s="109">
        <v>1.68115E-3</v>
      </c>
      <c r="D52" s="99">
        <v>0.40492250000000002</v>
      </c>
      <c r="E52" s="109">
        <v>0.41211510000000001</v>
      </c>
      <c r="F52" s="109">
        <v>0.41859233000000001</v>
      </c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</row>
    <row r="53" spans="1:21" s="100" customFormat="1" ht="18" customHeight="1" x14ac:dyDescent="0.2">
      <c r="A53" s="97" t="s">
        <v>77</v>
      </c>
      <c r="B53" s="114">
        <v>0.4126957</v>
      </c>
      <c r="C53" s="109">
        <v>1.71383E-3</v>
      </c>
      <c r="D53" s="99">
        <v>0.41527583000000001</v>
      </c>
      <c r="E53" s="109">
        <v>0.41015139</v>
      </c>
      <c r="F53" s="109">
        <v>0.41900617000000001</v>
      </c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</row>
    <row r="54" spans="1:21" s="100" customFormat="1" ht="18" customHeight="1" x14ac:dyDescent="0.2">
      <c r="A54" s="97" t="s">
        <v>78</v>
      </c>
      <c r="B54" s="114">
        <v>0.41607935000000001</v>
      </c>
      <c r="C54" s="109">
        <v>2.3046E-3</v>
      </c>
      <c r="D54" s="99">
        <v>0.55388422000000004</v>
      </c>
      <c r="E54" s="109">
        <v>0.41220396999999998</v>
      </c>
      <c r="F54" s="109">
        <v>0.42131963</v>
      </c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</row>
    <row r="55" spans="1:21" s="100" customFormat="1" ht="18" customHeight="1" x14ac:dyDescent="0.2">
      <c r="A55" s="97" t="s">
        <v>79</v>
      </c>
      <c r="B55" s="114">
        <v>0.40859863000000002</v>
      </c>
      <c r="C55" s="109">
        <v>2.0015900000000001E-3</v>
      </c>
      <c r="D55" s="99">
        <v>0.48986727000000002</v>
      </c>
      <c r="E55" s="109">
        <v>0.40555751000000001</v>
      </c>
      <c r="F55" s="109">
        <v>0.41226583999999999</v>
      </c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</row>
    <row r="56" spans="1:21" s="100" customFormat="1" ht="18" customHeight="1" x14ac:dyDescent="0.2">
      <c r="A56" s="97" t="s">
        <v>80</v>
      </c>
      <c r="B56" s="114">
        <v>0.40986773999999998</v>
      </c>
      <c r="C56" s="109">
        <v>1.41753E-3</v>
      </c>
      <c r="D56" s="99">
        <v>0.34585132000000002</v>
      </c>
      <c r="E56" s="109">
        <v>0.406611</v>
      </c>
      <c r="F56" s="109">
        <v>0.41221961000000001</v>
      </c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</row>
    <row r="57" spans="1:21" s="100" customFormat="1" ht="18" customHeight="1" x14ac:dyDescent="0.2">
      <c r="A57" s="97" t="s">
        <v>81</v>
      </c>
      <c r="B57" s="114">
        <v>0.41555289000000001</v>
      </c>
      <c r="C57" s="109">
        <v>1.6964700000000001E-3</v>
      </c>
      <c r="D57" s="99">
        <v>0.40824295999999999</v>
      </c>
      <c r="E57" s="109">
        <v>0.41182112999999998</v>
      </c>
      <c r="F57" s="109">
        <v>0.41853099999999999</v>
      </c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</row>
    <row r="58" spans="1:21" s="100" customFormat="1" ht="18" customHeight="1" x14ac:dyDescent="0.2">
      <c r="A58" s="97" t="s">
        <v>82</v>
      </c>
      <c r="B58" s="114">
        <v>0.40721912999999998</v>
      </c>
      <c r="C58" s="109">
        <v>1.3151300000000001E-3</v>
      </c>
      <c r="D58" s="99">
        <v>0.32295362999999999</v>
      </c>
      <c r="E58" s="109">
        <v>0.40446958</v>
      </c>
      <c r="F58" s="109">
        <v>0.40927567999999998</v>
      </c>
      <c r="G58" s="109"/>
      <c r="H58" s="109"/>
      <c r="I58" s="109"/>
      <c r="J58" s="109"/>
      <c r="K58" s="109"/>
      <c r="L58" s="98"/>
      <c r="M58" s="98"/>
      <c r="N58" s="98"/>
      <c r="O58" s="98"/>
      <c r="P58" s="98"/>
      <c r="Q58" s="98"/>
      <c r="R58" s="98"/>
      <c r="S58" s="98"/>
      <c r="T58" s="98"/>
      <c r="U58" s="98"/>
    </row>
    <row r="59" spans="1:21" s="100" customFormat="1" ht="18" customHeight="1" x14ac:dyDescent="0.2">
      <c r="A59" s="97"/>
      <c r="B59" s="109"/>
      <c r="C59" s="109"/>
      <c r="D59" s="99"/>
      <c r="E59" s="109"/>
      <c r="F59" s="109"/>
      <c r="G59" s="99"/>
      <c r="H59" s="99"/>
      <c r="I59" s="102"/>
      <c r="J59" s="99"/>
      <c r="K59" s="99"/>
      <c r="L59" s="99"/>
      <c r="M59" s="99"/>
      <c r="N59" s="99"/>
      <c r="O59" s="99"/>
      <c r="P59" s="102"/>
      <c r="Q59" s="99"/>
      <c r="R59" s="99"/>
      <c r="S59" s="99"/>
      <c r="T59" s="99"/>
      <c r="U59" s="99"/>
    </row>
    <row r="60" spans="1:21" s="100" customFormat="1" ht="18" customHeight="1" x14ac:dyDescent="0.2">
      <c r="A60" s="97" t="s">
        <v>83</v>
      </c>
      <c r="B60" s="114">
        <v>0.41962358999999999</v>
      </c>
      <c r="C60" s="109">
        <v>1.61666E-3</v>
      </c>
      <c r="D60" s="99">
        <v>0.38526374000000002</v>
      </c>
      <c r="E60" s="109">
        <v>0.41689714999999999</v>
      </c>
      <c r="F60" s="109">
        <v>0.42334413999999998</v>
      </c>
      <c r="G60" s="99"/>
      <c r="H60" s="102"/>
      <c r="I60" s="99"/>
      <c r="J60" s="99"/>
      <c r="K60" s="99"/>
      <c r="L60" s="99"/>
      <c r="M60" s="99"/>
      <c r="N60" s="99"/>
      <c r="O60" s="98"/>
      <c r="P60" s="98"/>
      <c r="Q60" s="98"/>
      <c r="R60" s="98"/>
      <c r="S60" s="98"/>
      <c r="T60" s="98"/>
      <c r="U60" s="98"/>
    </row>
    <row r="61" spans="1:21" s="100" customFormat="1" ht="18" customHeight="1" x14ac:dyDescent="0.2">
      <c r="A61" s="97" t="s">
        <v>84</v>
      </c>
      <c r="B61" s="114">
        <v>0.41723844999999998</v>
      </c>
      <c r="C61" s="109">
        <v>1.6836500000000001E-3</v>
      </c>
      <c r="D61" s="99">
        <v>0.40352145</v>
      </c>
      <c r="E61" s="109">
        <v>0.413995</v>
      </c>
      <c r="F61" s="109">
        <v>0.42052131999999998</v>
      </c>
      <c r="G61" s="99"/>
      <c r="H61" s="102"/>
      <c r="I61" s="99"/>
      <c r="J61" s="99"/>
      <c r="K61" s="99"/>
      <c r="L61" s="99"/>
      <c r="M61" s="99"/>
      <c r="N61" s="99"/>
      <c r="O61" s="98"/>
      <c r="P61" s="98"/>
      <c r="Q61" s="98"/>
      <c r="R61" s="98"/>
      <c r="S61" s="98"/>
      <c r="T61" s="98"/>
      <c r="U61" s="98"/>
    </row>
    <row r="62" spans="1:21" s="100" customFormat="1" ht="18" customHeight="1" x14ac:dyDescent="0.2">
      <c r="A62" s="97" t="s">
        <v>85</v>
      </c>
      <c r="B62" s="114">
        <v>0.41058676</v>
      </c>
      <c r="C62" s="109">
        <v>1.5181999999999999E-3</v>
      </c>
      <c r="D62" s="99">
        <v>0.36976299000000001</v>
      </c>
      <c r="E62" s="109">
        <v>0.40817114999999998</v>
      </c>
      <c r="F62" s="109">
        <v>0.41432314999999997</v>
      </c>
      <c r="G62" s="99"/>
      <c r="H62" s="102"/>
      <c r="I62" s="99"/>
      <c r="J62" s="99"/>
      <c r="K62" s="99"/>
      <c r="L62" s="99"/>
      <c r="M62" s="99"/>
      <c r="N62" s="99"/>
      <c r="O62" s="98"/>
      <c r="P62" s="98"/>
      <c r="Q62" s="98"/>
      <c r="R62" s="98"/>
      <c r="S62" s="98"/>
      <c r="T62" s="98"/>
      <c r="U62" s="98"/>
    </row>
    <row r="63" spans="1:21" s="100" customFormat="1" ht="18" customHeight="1" x14ac:dyDescent="0.2">
      <c r="A63" s="97" t="s">
        <v>86</v>
      </c>
      <c r="B63" s="114">
        <v>0.41694725999999999</v>
      </c>
      <c r="C63" s="109">
        <v>1.8047899999999999E-3</v>
      </c>
      <c r="D63" s="99">
        <v>0.43285827999999998</v>
      </c>
      <c r="E63" s="109">
        <v>0.41326006999999998</v>
      </c>
      <c r="F63" s="109">
        <v>0.42050769999999998</v>
      </c>
      <c r="G63" s="99"/>
      <c r="H63" s="102"/>
      <c r="I63" s="99"/>
      <c r="J63" s="99"/>
      <c r="K63" s="99"/>
      <c r="L63" s="99"/>
      <c r="M63" s="99"/>
      <c r="N63" s="99"/>
      <c r="O63" s="98"/>
      <c r="P63" s="98"/>
      <c r="Q63" s="98"/>
      <c r="R63" s="98"/>
      <c r="S63" s="98"/>
      <c r="T63" s="98"/>
      <c r="U63" s="98"/>
    </row>
    <row r="64" spans="1:21" s="100" customFormat="1" ht="18" customHeight="1" x14ac:dyDescent="0.2">
      <c r="A64" s="97" t="s">
        <v>87</v>
      </c>
      <c r="B64" s="114">
        <v>0.41283788999999999</v>
      </c>
      <c r="C64" s="109">
        <v>1.5115599999999999E-3</v>
      </c>
      <c r="D64" s="99">
        <v>0.36613796999999998</v>
      </c>
      <c r="E64" s="109">
        <v>0.41008349999999999</v>
      </c>
      <c r="F64" s="109">
        <v>0.41538253000000003</v>
      </c>
      <c r="G64" s="99"/>
      <c r="H64" s="102"/>
      <c r="I64" s="99"/>
      <c r="J64" s="99"/>
      <c r="K64" s="99"/>
      <c r="L64" s="99"/>
      <c r="M64" s="99"/>
      <c r="N64" s="99"/>
      <c r="O64" s="98"/>
      <c r="P64" s="98"/>
      <c r="Q64" s="98"/>
      <c r="R64" s="98"/>
      <c r="S64" s="98"/>
      <c r="T64" s="98"/>
      <c r="U64" s="98"/>
    </row>
    <row r="65" spans="1:34" s="100" customFormat="1" ht="18" customHeight="1" x14ac:dyDescent="0.2">
      <c r="A65" s="97" t="s">
        <v>88</v>
      </c>
      <c r="B65" s="114">
        <v>0.42457389000000001</v>
      </c>
      <c r="C65" s="109">
        <v>1.9785900000000001E-3</v>
      </c>
      <c r="D65" s="99">
        <v>0.46601844999999997</v>
      </c>
      <c r="E65" s="109">
        <v>0.42041700999999998</v>
      </c>
      <c r="F65" s="109">
        <v>0.42836612000000002</v>
      </c>
      <c r="G65" s="99"/>
      <c r="H65" s="102"/>
      <c r="I65" s="99"/>
      <c r="J65" s="99"/>
      <c r="K65" s="99"/>
      <c r="L65" s="99"/>
      <c r="M65" s="99"/>
      <c r="N65" s="99"/>
      <c r="O65" s="98"/>
      <c r="P65" s="98"/>
      <c r="Q65" s="98"/>
      <c r="R65" s="98"/>
      <c r="S65" s="98"/>
      <c r="T65" s="98"/>
      <c r="U65" s="98"/>
    </row>
    <row r="66" spans="1:34" s="100" customFormat="1" ht="18" customHeight="1" x14ac:dyDescent="0.2">
      <c r="A66" s="97" t="s">
        <v>89</v>
      </c>
      <c r="B66" s="114">
        <v>0.42836628999999998</v>
      </c>
      <c r="C66" s="109">
        <v>1.9485500000000001E-3</v>
      </c>
      <c r="D66" s="99">
        <v>0.45487836999999998</v>
      </c>
      <c r="E66" s="109">
        <v>0.42395358999999999</v>
      </c>
      <c r="F66" s="109">
        <v>0.43143067000000002</v>
      </c>
      <c r="G66" s="99"/>
      <c r="H66" s="102"/>
      <c r="I66" s="99"/>
      <c r="J66" s="99"/>
      <c r="K66" s="99"/>
      <c r="L66" s="99"/>
      <c r="M66" s="99"/>
      <c r="N66" s="99"/>
      <c r="O66" s="98"/>
      <c r="P66" s="98"/>
      <c r="Q66" s="98"/>
      <c r="R66" s="98"/>
      <c r="S66" s="98"/>
      <c r="T66" s="98"/>
      <c r="U66" s="98"/>
    </row>
    <row r="67" spans="1:34" s="100" customFormat="1" ht="18" customHeight="1" x14ac:dyDescent="0.2">
      <c r="A67" s="97" t="s">
        <v>183</v>
      </c>
      <c r="B67" s="121">
        <v>0.42731899000000001</v>
      </c>
      <c r="C67" s="122">
        <v>2.3846100000000001E-3</v>
      </c>
      <c r="D67" s="122">
        <v>0.55803963000000001</v>
      </c>
      <c r="E67" s="122">
        <v>0.4217397</v>
      </c>
      <c r="F67" s="122">
        <v>0.43231322999999999</v>
      </c>
      <c r="G67" s="103"/>
      <c r="H67" s="103"/>
      <c r="I67" s="103"/>
      <c r="J67" s="103"/>
      <c r="K67" s="103"/>
      <c r="L67" s="103"/>
      <c r="M67" s="103"/>
      <c r="N67" s="103"/>
      <c r="O67" s="98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</row>
    <row r="68" spans="1:34" s="100" customFormat="1" ht="18" customHeight="1" x14ac:dyDescent="0.2">
      <c r="A68" s="97" t="s">
        <v>184</v>
      </c>
      <c r="B68" s="121">
        <v>0.42238333</v>
      </c>
      <c r="C68" s="122">
        <v>2.42515E-3</v>
      </c>
      <c r="D68" s="122">
        <v>0.57415921000000003</v>
      </c>
      <c r="E68" s="122">
        <v>0.41671448999999999</v>
      </c>
      <c r="F68" s="122">
        <v>0.42662787000000002</v>
      </c>
      <c r="G68" s="103"/>
      <c r="H68" s="103"/>
      <c r="I68" s="103"/>
      <c r="J68" s="103"/>
      <c r="K68" s="103"/>
      <c r="L68" s="103"/>
      <c r="M68" s="103"/>
      <c r="N68" s="103"/>
      <c r="O68" s="98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</row>
    <row r="69" spans="1:34" s="100" customFormat="1" ht="18" customHeight="1" x14ac:dyDescent="0.2">
      <c r="A69" s="97" t="s">
        <v>185</v>
      </c>
      <c r="B69" s="121">
        <v>0.42034108999999997</v>
      </c>
      <c r="C69" s="122">
        <v>2.34535E-3</v>
      </c>
      <c r="D69" s="122">
        <v>0.55796281000000003</v>
      </c>
      <c r="E69" s="122">
        <v>0.41547632000000001</v>
      </c>
      <c r="F69" s="122">
        <v>0.42508214999999999</v>
      </c>
      <c r="G69" s="103"/>
      <c r="H69" s="103"/>
      <c r="I69" s="103"/>
      <c r="J69" s="103"/>
      <c r="K69" s="103"/>
      <c r="L69" s="103"/>
      <c r="M69" s="103"/>
      <c r="N69" s="103"/>
      <c r="O69" s="98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</row>
    <row r="70" spans="1:34" s="100" customFormat="1" ht="18" customHeight="1" x14ac:dyDescent="0.2">
      <c r="A70" s="97" t="s">
        <v>186</v>
      </c>
      <c r="B70" s="121">
        <v>0.41957126</v>
      </c>
      <c r="C70" s="122">
        <v>3.9287000000000002E-3</v>
      </c>
      <c r="D70" s="122">
        <v>0.93636041999999997</v>
      </c>
      <c r="E70" s="122">
        <v>0.41355500000000001</v>
      </c>
      <c r="F70" s="122">
        <v>0.42824786999999997</v>
      </c>
      <c r="G70" s="103"/>
      <c r="H70" s="103"/>
      <c r="I70" s="103"/>
      <c r="J70" s="103"/>
      <c r="K70" s="103"/>
      <c r="L70" s="103"/>
      <c r="M70" s="103"/>
      <c r="N70" s="103"/>
      <c r="O70" s="98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</row>
    <row r="71" spans="1:34" s="100" customFormat="1" ht="18" customHeight="1" x14ac:dyDescent="0.25">
      <c r="A71" s="16" t="s">
        <v>90</v>
      </c>
      <c r="B71" s="114"/>
      <c r="C71" s="109"/>
      <c r="D71" s="99"/>
      <c r="E71" s="109"/>
      <c r="F71" s="109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</row>
    <row r="72" spans="1:34" s="100" customFormat="1" ht="18" customHeight="1" x14ac:dyDescent="0.2">
      <c r="A72" s="98" t="s">
        <v>91</v>
      </c>
      <c r="B72" s="114"/>
      <c r="C72" s="109"/>
      <c r="D72" s="99"/>
      <c r="E72" s="109"/>
      <c r="F72" s="109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</row>
    <row r="73" spans="1:34" s="100" customFormat="1" ht="18" customHeight="1" x14ac:dyDescent="0.2">
      <c r="A73" s="97">
        <v>1992</v>
      </c>
      <c r="B73" s="114">
        <v>0.48626332999999999</v>
      </c>
      <c r="C73" s="109">
        <v>3.5073600000000002E-3</v>
      </c>
      <c r="D73" s="99">
        <v>0.72128809000000005</v>
      </c>
      <c r="E73" s="109">
        <v>0.47917038000000001</v>
      </c>
      <c r="F73" s="109">
        <v>0.49210515999999999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</row>
    <row r="74" spans="1:34" s="100" customFormat="1" ht="18" customHeight="1" x14ac:dyDescent="0.2">
      <c r="A74" s="97">
        <v>1993</v>
      </c>
      <c r="B74" s="114">
        <v>0.52916516999999996</v>
      </c>
      <c r="C74" s="109">
        <v>1.066716E-2</v>
      </c>
      <c r="D74" s="99">
        <v>2.0158472999999999</v>
      </c>
      <c r="E74" s="109">
        <v>0.51319521999999995</v>
      </c>
      <c r="F74" s="109">
        <v>0.55776417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</row>
    <row r="75" spans="1:34" s="100" customFormat="1" ht="18" customHeight="1" x14ac:dyDescent="0.2">
      <c r="A75" s="97">
        <v>1997</v>
      </c>
      <c r="B75" s="114">
        <v>0.52603679000000003</v>
      </c>
      <c r="C75" s="109">
        <v>4.6267399999999998E-3</v>
      </c>
      <c r="D75" s="99">
        <v>0.87954708999999998</v>
      </c>
      <c r="E75" s="109">
        <v>0.51633883000000003</v>
      </c>
      <c r="F75" s="109">
        <v>0.53487103999999996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</row>
    <row r="76" spans="1:34" s="100" customFormat="1" ht="18" customHeight="1" x14ac:dyDescent="0.2">
      <c r="A76" s="98" t="s">
        <v>92</v>
      </c>
      <c r="B76" s="114"/>
      <c r="C76" s="109"/>
      <c r="D76" s="99"/>
      <c r="E76" s="109"/>
      <c r="F76" s="109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</row>
    <row r="77" spans="1:34" s="100" customFormat="1" ht="18" customHeight="1" x14ac:dyDescent="0.2">
      <c r="A77" s="97">
        <v>1997</v>
      </c>
      <c r="B77" s="114">
        <v>0.57968222000000003</v>
      </c>
      <c r="C77" s="109">
        <v>4.0349599999999998E-3</v>
      </c>
      <c r="D77" s="99">
        <v>0.69606347999999996</v>
      </c>
      <c r="E77" s="109">
        <v>0.57307595</v>
      </c>
      <c r="F77" s="109">
        <v>0.58833544999999998</v>
      </c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</row>
    <row r="78" spans="1:34" s="100" customFormat="1" ht="18" customHeight="1" x14ac:dyDescent="0.2">
      <c r="A78" s="97">
        <v>1999</v>
      </c>
      <c r="B78" s="114">
        <v>0.57873154000000004</v>
      </c>
      <c r="C78" s="109">
        <v>5.9436300000000001E-3</v>
      </c>
      <c r="D78" s="99">
        <v>1.0270093</v>
      </c>
      <c r="E78" s="109">
        <v>0.56985205000000005</v>
      </c>
      <c r="F78" s="109">
        <v>0.59095054999999996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</row>
    <row r="79" spans="1:34" s="100" customFormat="1" ht="18" customHeight="1" x14ac:dyDescent="0.2">
      <c r="A79" s="97">
        <v>2000</v>
      </c>
      <c r="B79" s="114">
        <v>0.61466860999999995</v>
      </c>
      <c r="C79" s="109">
        <v>5.3612599999999996E-3</v>
      </c>
      <c r="D79" s="99">
        <v>0.87221910000000002</v>
      </c>
      <c r="E79" s="109">
        <v>0.60193288</v>
      </c>
      <c r="F79" s="109">
        <v>0.62297004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</row>
    <row r="80" spans="1:34" s="100" customFormat="1" ht="18" customHeight="1" x14ac:dyDescent="0.2">
      <c r="A80" s="97">
        <v>2001</v>
      </c>
      <c r="B80" s="114">
        <v>0.57306705000000002</v>
      </c>
      <c r="C80" s="109">
        <v>5.5175500000000004E-3</v>
      </c>
      <c r="D80" s="99">
        <v>0.96281013000000004</v>
      </c>
      <c r="E80" s="109">
        <v>0.56558918999999996</v>
      </c>
      <c r="F80" s="109">
        <v>0.58328336000000003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</row>
    <row r="81" spans="1:21" s="100" customFormat="1" ht="18" customHeight="1" x14ac:dyDescent="0.2">
      <c r="A81" s="97">
        <v>2002</v>
      </c>
      <c r="B81" s="114">
        <v>0.59284207</v>
      </c>
      <c r="C81" s="109">
        <v>5.2993099999999998E-3</v>
      </c>
      <c r="D81" s="99">
        <v>0.89388245</v>
      </c>
      <c r="E81" s="109">
        <v>0.58015715999999995</v>
      </c>
      <c r="F81" s="109">
        <v>0.60289645000000003</v>
      </c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</row>
    <row r="82" spans="1:21" s="100" customFormat="1" ht="18" customHeight="1" x14ac:dyDescent="0.2">
      <c r="A82" s="97">
        <v>2005</v>
      </c>
      <c r="B82" s="114">
        <v>0.58509080999999996</v>
      </c>
      <c r="C82" s="109">
        <v>6.5567899999999998E-3</v>
      </c>
      <c r="D82" s="99">
        <v>1.1206452</v>
      </c>
      <c r="E82" s="109">
        <v>0.57265460000000001</v>
      </c>
      <c r="F82" s="109">
        <v>0.59719986000000003</v>
      </c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</row>
    <row r="83" spans="1:21" s="100" customFormat="1" ht="18" customHeight="1" x14ac:dyDescent="0.2">
      <c r="A83" s="97">
        <v>2006</v>
      </c>
      <c r="B83" s="114">
        <v>0.56590642999999996</v>
      </c>
      <c r="C83" s="109">
        <v>6.7451799999999999E-3</v>
      </c>
      <c r="D83" s="99">
        <v>1.1919242000000001</v>
      </c>
      <c r="E83" s="109">
        <v>0.55369787999999998</v>
      </c>
      <c r="F83" s="109">
        <v>0.58014684999999999</v>
      </c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</row>
    <row r="84" spans="1:21" s="100" customFormat="1" ht="18" customHeight="1" x14ac:dyDescent="0.2">
      <c r="A84" s="97">
        <v>2007</v>
      </c>
      <c r="B84" s="114">
        <v>0.54499967999999999</v>
      </c>
      <c r="C84" s="109">
        <v>5.0458400000000002E-3</v>
      </c>
      <c r="D84" s="99">
        <v>0.92584200999999999</v>
      </c>
      <c r="E84" s="109">
        <v>0.53565425</v>
      </c>
      <c r="F84" s="109">
        <v>0.55581570000000002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</row>
    <row r="85" spans="1:21" s="100" customFormat="1" ht="18" customHeight="1" x14ac:dyDescent="0.2">
      <c r="A85" s="97">
        <v>2008</v>
      </c>
      <c r="B85" s="114">
        <v>0.50814773000000002</v>
      </c>
      <c r="C85" s="109">
        <v>4.9670499999999998E-3</v>
      </c>
      <c r="D85" s="99">
        <v>0.97748210000000002</v>
      </c>
      <c r="E85" s="109">
        <v>0.49667296</v>
      </c>
      <c r="F85" s="109">
        <v>0.51877123000000003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</row>
    <row r="86" spans="1:21" s="100" customFormat="1" ht="18" customHeight="1" x14ac:dyDescent="0.2">
      <c r="A86" s="97">
        <v>2009</v>
      </c>
      <c r="B86" s="114">
        <v>0.49173317</v>
      </c>
      <c r="C86" s="109">
        <v>5.55092E-3</v>
      </c>
      <c r="D86" s="99">
        <v>1.1288486</v>
      </c>
      <c r="E86" s="109">
        <v>0.47980401</v>
      </c>
      <c r="F86" s="109">
        <v>0.50126398000000005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</row>
    <row r="87" spans="1:21" s="100" customFormat="1" ht="18" customHeight="1" x14ac:dyDescent="0.2">
      <c r="A87" s="97">
        <v>2011</v>
      </c>
      <c r="B87" s="114">
        <v>0.46069018</v>
      </c>
      <c r="C87" s="109">
        <v>2.1441099999999999E-3</v>
      </c>
      <c r="D87" s="99">
        <v>0.46541217000000001</v>
      </c>
      <c r="E87" s="109">
        <v>0.45733490999999998</v>
      </c>
      <c r="F87" s="109">
        <v>0.46821987999999998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</row>
    <row r="88" spans="1:21" s="100" customFormat="1" ht="18" customHeight="1" x14ac:dyDescent="0.2">
      <c r="A88" s="97">
        <v>2012</v>
      </c>
      <c r="B88" s="114">
        <v>0.46538012000000001</v>
      </c>
      <c r="C88" s="109">
        <v>2.49796E-3</v>
      </c>
      <c r="D88" s="99">
        <v>0.53675592999999999</v>
      </c>
      <c r="E88" s="109">
        <v>0.45970770999999999</v>
      </c>
      <c r="F88" s="109">
        <v>0.46969461000000001</v>
      </c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</row>
    <row r="89" spans="1:21" s="100" customFormat="1" ht="18" customHeight="1" x14ac:dyDescent="0.2">
      <c r="A89" s="97">
        <v>2013</v>
      </c>
      <c r="B89" s="114">
        <v>0.47589093999999998</v>
      </c>
      <c r="C89" s="109">
        <v>2.8365999999999999E-3</v>
      </c>
      <c r="D89" s="99">
        <v>0.59606154</v>
      </c>
      <c r="E89" s="109">
        <v>0.47112942000000002</v>
      </c>
      <c r="F89" s="109">
        <v>0.48199715999999998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</row>
    <row r="90" spans="1:21" s="100" customFormat="1" ht="18" customHeight="1" x14ac:dyDescent="0.2">
      <c r="A90" s="97">
        <v>2014</v>
      </c>
      <c r="B90" s="114">
        <v>0.47806334</v>
      </c>
      <c r="C90" s="109">
        <v>5.4176199999999997E-3</v>
      </c>
      <c r="D90" s="99">
        <v>1.1332438</v>
      </c>
      <c r="E90" s="109">
        <v>0.46776229000000003</v>
      </c>
      <c r="F90" s="109">
        <v>0.48824799000000002</v>
      </c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</row>
    <row r="91" spans="1:21" s="100" customFormat="1" ht="18" customHeight="1" x14ac:dyDescent="0.2">
      <c r="A91" s="97">
        <v>2015</v>
      </c>
      <c r="B91" s="114">
        <v>0.46729437000000001</v>
      </c>
      <c r="C91" s="109">
        <v>3.5108399999999999E-3</v>
      </c>
      <c r="D91" s="99">
        <v>0.75131289999999995</v>
      </c>
      <c r="E91" s="109">
        <v>0.45968133</v>
      </c>
      <c r="F91" s="109">
        <v>0.47467089000000001</v>
      </c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</row>
    <row r="92" spans="1:21" s="100" customFormat="1" ht="18" customHeight="1" x14ac:dyDescent="0.2">
      <c r="A92" s="97">
        <v>2016</v>
      </c>
      <c r="B92" s="114">
        <v>0.45188783999999999</v>
      </c>
      <c r="C92" s="109">
        <v>2.2213300000000001E-3</v>
      </c>
      <c r="D92" s="99">
        <v>0.49156660000000002</v>
      </c>
      <c r="E92" s="109">
        <v>0.44740280999999998</v>
      </c>
      <c r="F92" s="109">
        <v>0.45574248000000001</v>
      </c>
      <c r="G92" s="116"/>
      <c r="H92" s="116"/>
      <c r="I92" s="116"/>
      <c r="J92" s="116"/>
      <c r="K92" s="116"/>
      <c r="L92" s="116"/>
      <c r="M92" s="116"/>
      <c r="N92" s="116"/>
      <c r="O92" s="107"/>
      <c r="P92" s="107"/>
      <c r="Q92" s="107"/>
      <c r="R92" s="107"/>
      <c r="S92" s="107"/>
      <c r="T92" s="107"/>
      <c r="U92" s="107"/>
    </row>
    <row r="93" spans="1:21" s="100" customFormat="1" ht="18" customHeight="1" x14ac:dyDescent="0.2">
      <c r="A93" s="97">
        <v>2017</v>
      </c>
      <c r="B93" s="114">
        <v>0.44593255999999998</v>
      </c>
      <c r="C93" s="109">
        <v>2.5971200000000001E-3</v>
      </c>
      <c r="D93" s="99">
        <v>0.58240095999999997</v>
      </c>
      <c r="E93" s="109">
        <v>0.44126781999999998</v>
      </c>
      <c r="F93" s="109">
        <v>0.45151018999999998</v>
      </c>
      <c r="G93" s="99"/>
      <c r="H93" s="99"/>
      <c r="I93" s="99"/>
      <c r="J93" s="99"/>
      <c r="K93" s="99"/>
      <c r="L93" s="99"/>
      <c r="M93" s="99"/>
      <c r="N93" s="99"/>
      <c r="O93" s="98"/>
      <c r="P93" s="98"/>
      <c r="Q93" s="98"/>
      <c r="R93" s="98"/>
      <c r="S93" s="98"/>
      <c r="T93" s="98"/>
      <c r="U93" s="98"/>
    </row>
    <row r="94" spans="1:21" s="100" customFormat="1" ht="18" customHeight="1" x14ac:dyDescent="0.2">
      <c r="A94" s="97">
        <v>2018</v>
      </c>
      <c r="B94" s="114">
        <v>0.42570715999999997</v>
      </c>
      <c r="C94" s="109">
        <v>1.9588000000000001E-3</v>
      </c>
      <c r="D94" s="99">
        <v>0.46012867000000002</v>
      </c>
      <c r="E94" s="109">
        <v>0.42176830999999998</v>
      </c>
      <c r="F94" s="109">
        <v>0.42958486000000001</v>
      </c>
      <c r="G94" s="99"/>
      <c r="H94" s="99"/>
      <c r="I94" s="99"/>
      <c r="J94" s="99"/>
      <c r="K94" s="99"/>
      <c r="L94" s="99"/>
      <c r="M94" s="99"/>
      <c r="N94" s="99"/>
      <c r="O94" s="98"/>
      <c r="P94" s="98"/>
      <c r="Q94" s="98"/>
      <c r="R94" s="98"/>
      <c r="S94" s="98"/>
      <c r="T94" s="98"/>
      <c r="U94" s="98"/>
    </row>
    <row r="95" spans="1:21" s="100" customFormat="1" ht="18" customHeight="1" x14ac:dyDescent="0.2">
      <c r="A95" s="104">
        <v>2019</v>
      </c>
      <c r="B95" s="114">
        <v>0.41629905</v>
      </c>
      <c r="C95" s="109">
        <v>2.3368899999999999E-3</v>
      </c>
      <c r="D95" s="99">
        <v>0.56134989000000002</v>
      </c>
      <c r="E95" s="109">
        <v>0.41105783000000001</v>
      </c>
      <c r="F95" s="109">
        <v>0.42068195000000003</v>
      </c>
      <c r="G95" s="99"/>
      <c r="H95" s="99"/>
      <c r="I95" s="99"/>
      <c r="J95" s="99"/>
      <c r="K95" s="99"/>
      <c r="L95" s="99"/>
      <c r="M95" s="99"/>
      <c r="N95" s="99"/>
      <c r="O95" s="98"/>
      <c r="P95" s="98"/>
      <c r="Q95" s="98"/>
      <c r="R95" s="98"/>
      <c r="S95" s="98"/>
      <c r="T95" s="98"/>
      <c r="U95" s="98"/>
    </row>
    <row r="96" spans="1:21" s="101" customFormat="1" ht="18" customHeight="1" x14ac:dyDescent="0.2">
      <c r="A96" s="104">
        <v>2020</v>
      </c>
      <c r="B96" s="115">
        <v>0.43644007000000001</v>
      </c>
      <c r="C96" s="110">
        <v>3.51607E-3</v>
      </c>
      <c r="D96" s="105">
        <v>0.80562602999999999</v>
      </c>
      <c r="E96" s="110">
        <v>0.43045317999999999</v>
      </c>
      <c r="F96" s="110">
        <v>0.44390594999999999</v>
      </c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</row>
    <row r="97" spans="1:21" s="101" customFormat="1" ht="18" customHeight="1" x14ac:dyDescent="0.2">
      <c r="A97" s="104">
        <v>2021</v>
      </c>
      <c r="B97" s="115">
        <v>0.40913324000000001</v>
      </c>
      <c r="C97" s="110">
        <v>2.2896399999999999E-3</v>
      </c>
      <c r="D97" s="105">
        <v>0.55963269000000004</v>
      </c>
      <c r="E97" s="110">
        <v>0.40584016000000001</v>
      </c>
      <c r="F97" s="110">
        <v>0.41513672000000001</v>
      </c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</row>
    <row r="98" spans="1:21" s="100" customFormat="1" ht="18" customHeight="1" x14ac:dyDescent="0.25">
      <c r="A98" s="16" t="s">
        <v>93</v>
      </c>
      <c r="B98" s="114"/>
      <c r="C98" s="109"/>
      <c r="D98" s="99"/>
      <c r="E98" s="109"/>
      <c r="F98" s="109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</row>
    <row r="99" spans="1:21" s="100" customFormat="1" ht="18" customHeight="1" x14ac:dyDescent="0.2">
      <c r="A99" s="98" t="s">
        <v>94</v>
      </c>
      <c r="B99" s="114"/>
      <c r="C99" s="109"/>
      <c r="D99" s="99"/>
      <c r="E99" s="109"/>
      <c r="F99" s="109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</row>
    <row r="100" spans="1:21" s="100" customFormat="1" ht="18" customHeight="1" x14ac:dyDescent="0.2">
      <c r="A100" s="97">
        <v>1981</v>
      </c>
      <c r="B100" s="114">
        <v>0.57351253999999996</v>
      </c>
      <c r="C100" s="109">
        <v>8.7299000000000003E-4</v>
      </c>
      <c r="D100" s="99">
        <v>0.15221804</v>
      </c>
      <c r="E100" s="109">
        <v>0.57189118999999999</v>
      </c>
      <c r="F100" s="109">
        <v>0.57520908000000004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</row>
    <row r="101" spans="1:21" s="100" customFormat="1" ht="18" customHeight="1" x14ac:dyDescent="0.2">
      <c r="A101" s="97">
        <v>1982</v>
      </c>
      <c r="B101" s="114">
        <v>0.57865168</v>
      </c>
      <c r="C101" s="109">
        <v>9.0629999999999997E-4</v>
      </c>
      <c r="D101" s="99">
        <v>0.15662288999999999</v>
      </c>
      <c r="E101" s="109">
        <v>0.57630276999999996</v>
      </c>
      <c r="F101" s="109">
        <v>0.58020466999999998</v>
      </c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</row>
    <row r="102" spans="1:21" s="100" customFormat="1" ht="18" customHeight="1" x14ac:dyDescent="0.2">
      <c r="A102" s="97">
        <v>1983</v>
      </c>
      <c r="B102" s="114">
        <v>0.58368993000000002</v>
      </c>
      <c r="C102" s="109">
        <v>1.0270399999999999E-3</v>
      </c>
      <c r="D102" s="99">
        <v>0.17595659999999999</v>
      </c>
      <c r="E102" s="109">
        <v>0.58149468999999998</v>
      </c>
      <c r="F102" s="109">
        <v>0.58561127999999996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</row>
    <row r="103" spans="1:21" s="100" customFormat="1" ht="18" customHeight="1" x14ac:dyDescent="0.2">
      <c r="A103" s="97">
        <v>1984</v>
      </c>
      <c r="B103" s="114">
        <v>0.57818144000000005</v>
      </c>
      <c r="C103" s="109">
        <v>7.9909999999999996E-4</v>
      </c>
      <c r="D103" s="99">
        <v>0.13820864999999999</v>
      </c>
      <c r="E103" s="109">
        <v>0.57688832000000001</v>
      </c>
      <c r="F103" s="109">
        <v>0.58004409000000001</v>
      </c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</row>
    <row r="104" spans="1:21" s="100" customFormat="1" ht="18" customHeight="1" x14ac:dyDescent="0.2">
      <c r="A104" s="97">
        <v>1985</v>
      </c>
      <c r="B104" s="114">
        <v>0.55104081999999999</v>
      </c>
      <c r="C104" s="109">
        <v>6.3236E-4</v>
      </c>
      <c r="D104" s="99">
        <v>0.11475653</v>
      </c>
      <c r="E104" s="109">
        <v>0.54965377000000004</v>
      </c>
      <c r="F104" s="109">
        <v>0.55211889999999997</v>
      </c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</row>
    <row r="105" spans="1:21" s="100" customFormat="1" ht="18" customHeight="1" x14ac:dyDescent="0.2">
      <c r="A105" s="97">
        <v>1986</v>
      </c>
      <c r="B105" s="114">
        <v>0.58007410000000004</v>
      </c>
      <c r="C105" s="109">
        <v>1.57237E-3</v>
      </c>
      <c r="D105" s="99">
        <v>0.27106377999999998</v>
      </c>
      <c r="E105" s="109">
        <v>0.57665348000000005</v>
      </c>
      <c r="F105" s="109">
        <v>0.58307039999999999</v>
      </c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</row>
    <row r="106" spans="1:21" s="100" customFormat="1" ht="18" customHeight="1" x14ac:dyDescent="0.2">
      <c r="A106" s="97">
        <v>1987</v>
      </c>
      <c r="B106" s="114">
        <v>0.59179464999999998</v>
      </c>
      <c r="C106" s="109">
        <v>1.3912799999999999E-3</v>
      </c>
      <c r="D106" s="99">
        <v>0.23509547</v>
      </c>
      <c r="E106" s="109">
        <v>0.58945996000000001</v>
      </c>
      <c r="F106" s="109">
        <v>0.59439319000000002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</row>
    <row r="107" spans="1:21" s="100" customFormat="1" ht="18" customHeight="1" x14ac:dyDescent="0.2">
      <c r="A107" s="97">
        <v>1988</v>
      </c>
      <c r="B107" s="114">
        <v>0.60925821999999996</v>
      </c>
      <c r="C107" s="109">
        <v>1.2592199999999999E-3</v>
      </c>
      <c r="D107" s="99">
        <v>0.20668130000000001</v>
      </c>
      <c r="E107" s="109">
        <v>0.60701638000000002</v>
      </c>
      <c r="F107" s="109">
        <v>0.61194468000000002</v>
      </c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</row>
    <row r="108" spans="1:21" s="100" customFormat="1" ht="18" customHeight="1" x14ac:dyDescent="0.2">
      <c r="A108" s="97">
        <v>1989</v>
      </c>
      <c r="B108" s="114">
        <v>0.62769790000000003</v>
      </c>
      <c r="C108" s="109">
        <v>2.7877000000000002E-3</v>
      </c>
      <c r="D108" s="99">
        <v>0.44411494000000001</v>
      </c>
      <c r="E108" s="109">
        <v>0.62214714000000004</v>
      </c>
      <c r="F108" s="109">
        <v>0.63198971999999998</v>
      </c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</row>
    <row r="109" spans="1:21" s="100" customFormat="1" ht="18" customHeight="1" x14ac:dyDescent="0.2">
      <c r="A109" s="97">
        <v>1990</v>
      </c>
      <c r="B109" s="114">
        <v>0.60181965000000004</v>
      </c>
      <c r="C109" s="109">
        <v>1.3807299999999999E-3</v>
      </c>
      <c r="D109" s="99">
        <v>0.22942644000000001</v>
      </c>
      <c r="E109" s="109">
        <v>0.59965742</v>
      </c>
      <c r="F109" s="109">
        <v>0.60545408999999994</v>
      </c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</row>
    <row r="110" spans="1:21" s="100" customFormat="1" ht="18" customHeight="1" x14ac:dyDescent="0.2">
      <c r="A110" s="98" t="s">
        <v>95</v>
      </c>
      <c r="B110" s="114"/>
      <c r="C110" s="109"/>
      <c r="D110" s="99"/>
      <c r="E110" s="109"/>
      <c r="F110" s="109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</row>
    <row r="111" spans="1:21" s="100" customFormat="1" ht="18" customHeight="1" x14ac:dyDescent="0.2">
      <c r="A111" s="97">
        <v>1993</v>
      </c>
      <c r="B111" s="114">
        <v>0.59696952999999997</v>
      </c>
      <c r="C111" s="109">
        <v>1.4139999999999999E-3</v>
      </c>
      <c r="D111" s="99">
        <v>0.23686287</v>
      </c>
      <c r="E111" s="109">
        <v>0.59436029000000001</v>
      </c>
      <c r="F111" s="109">
        <v>0.59968876999999998</v>
      </c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</row>
    <row r="112" spans="1:21" s="100" customFormat="1" ht="18" customHeight="1" x14ac:dyDescent="0.2">
      <c r="A112" s="97">
        <v>1995</v>
      </c>
      <c r="B112" s="114">
        <v>0.59072851000000004</v>
      </c>
      <c r="C112" s="109">
        <v>1.04123E-3</v>
      </c>
      <c r="D112" s="99">
        <v>0.17626127</v>
      </c>
      <c r="E112" s="109">
        <v>0.58885019999999999</v>
      </c>
      <c r="F112" s="109">
        <v>0.59256147999999997</v>
      </c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</row>
    <row r="113" spans="1:21" s="100" customFormat="1" ht="18" customHeight="1" x14ac:dyDescent="0.2">
      <c r="A113" s="97">
        <v>1996</v>
      </c>
      <c r="B113" s="114">
        <v>0.59219854999999999</v>
      </c>
      <c r="C113" s="109">
        <v>1.0966000000000001E-3</v>
      </c>
      <c r="D113" s="99">
        <v>0.18517475</v>
      </c>
      <c r="E113" s="109">
        <v>0.59040725000000005</v>
      </c>
      <c r="F113" s="109">
        <v>0.59397334000000002</v>
      </c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</row>
    <row r="114" spans="1:21" s="100" customFormat="1" ht="18" customHeight="1" x14ac:dyDescent="0.2">
      <c r="A114" s="97">
        <v>1997</v>
      </c>
      <c r="B114" s="114">
        <v>0.59230232000000005</v>
      </c>
      <c r="C114" s="109">
        <v>1.1423500000000001E-3</v>
      </c>
      <c r="D114" s="99">
        <v>0.19286556999999999</v>
      </c>
      <c r="E114" s="109">
        <v>0.58991581000000004</v>
      </c>
      <c r="F114" s="109">
        <v>0.59447503000000002</v>
      </c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</row>
    <row r="115" spans="1:21" s="100" customFormat="1" ht="18" customHeight="1" x14ac:dyDescent="0.2">
      <c r="A115" s="97">
        <v>1998</v>
      </c>
      <c r="B115" s="114">
        <v>0.59056533</v>
      </c>
      <c r="C115" s="109">
        <v>1.18128E-3</v>
      </c>
      <c r="D115" s="99">
        <v>0.20002590000000001</v>
      </c>
      <c r="E115" s="109">
        <v>0.58894884999999997</v>
      </c>
      <c r="F115" s="109">
        <v>0.59436100999999997</v>
      </c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</row>
    <row r="116" spans="1:21" s="100" customFormat="1" ht="18" customHeight="1" x14ac:dyDescent="0.2">
      <c r="A116" s="97">
        <v>1999</v>
      </c>
      <c r="B116" s="114">
        <v>0.58474375999999995</v>
      </c>
      <c r="C116" s="109">
        <v>9.9525000000000004E-4</v>
      </c>
      <c r="D116" s="99">
        <v>0.17020252</v>
      </c>
      <c r="E116" s="109">
        <v>0.58265226999999997</v>
      </c>
      <c r="F116" s="109">
        <v>0.58635806999999995</v>
      </c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</row>
    <row r="117" spans="1:21" s="100" customFormat="1" ht="18" customHeight="1" x14ac:dyDescent="0.2">
      <c r="A117" s="97">
        <v>2001</v>
      </c>
      <c r="B117" s="114">
        <v>0.58315828999999997</v>
      </c>
      <c r="C117" s="109">
        <v>1.13587E-3</v>
      </c>
      <c r="D117" s="99">
        <v>0.19477816000000001</v>
      </c>
      <c r="E117" s="109">
        <v>0.58091223000000003</v>
      </c>
      <c r="F117" s="109">
        <v>0.58525764999999996</v>
      </c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</row>
    <row r="118" spans="1:21" s="100" customFormat="1" ht="18" customHeight="1" x14ac:dyDescent="0.2">
      <c r="A118" s="97">
        <v>2002</v>
      </c>
      <c r="B118" s="114">
        <v>0.58023437</v>
      </c>
      <c r="C118" s="109">
        <v>1.3552900000000001E-3</v>
      </c>
      <c r="D118" s="99">
        <v>0.23357581999999999</v>
      </c>
      <c r="E118" s="109">
        <v>0.57832128000000005</v>
      </c>
      <c r="F118" s="109">
        <v>0.58308464000000004</v>
      </c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</row>
    <row r="119" spans="1:21" s="100" customFormat="1" ht="18" customHeight="1" x14ac:dyDescent="0.2">
      <c r="A119" s="97">
        <v>2003</v>
      </c>
      <c r="B119" s="114">
        <v>0.57472535000000002</v>
      </c>
      <c r="C119" s="109">
        <v>9.8484000000000006E-4</v>
      </c>
      <c r="D119" s="99">
        <v>0.17135843000000001</v>
      </c>
      <c r="E119" s="109">
        <v>0.57289403999999999</v>
      </c>
      <c r="F119" s="109">
        <v>0.57663213999999996</v>
      </c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</row>
    <row r="120" spans="1:21" s="100" customFormat="1" ht="18" customHeight="1" x14ac:dyDescent="0.2">
      <c r="A120" s="97">
        <v>2004</v>
      </c>
      <c r="B120" s="114">
        <v>0.56326946</v>
      </c>
      <c r="C120" s="109">
        <v>9.7989999999999991E-4</v>
      </c>
      <c r="D120" s="99">
        <v>0.17396648000000001</v>
      </c>
      <c r="E120" s="109">
        <v>0.56107110000000004</v>
      </c>
      <c r="F120" s="109">
        <v>0.56500351000000004</v>
      </c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</row>
    <row r="121" spans="1:21" s="100" customFormat="1" ht="18" customHeight="1" x14ac:dyDescent="0.2">
      <c r="A121" s="98" t="s">
        <v>96</v>
      </c>
      <c r="B121" s="114"/>
      <c r="C121" s="109"/>
      <c r="D121" s="99"/>
      <c r="E121" s="109"/>
      <c r="F121" s="109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</row>
    <row r="122" spans="1:21" s="100" customFormat="1" ht="18" customHeight="1" x14ac:dyDescent="0.2">
      <c r="A122" s="97">
        <v>2004</v>
      </c>
      <c r="B122" s="114">
        <v>0.56411148</v>
      </c>
      <c r="C122" s="109">
        <v>1.07492E-3</v>
      </c>
      <c r="D122" s="99">
        <v>0.19055185999999999</v>
      </c>
      <c r="E122" s="109">
        <v>0.56197602000000002</v>
      </c>
      <c r="F122" s="109">
        <v>0.56578903999999997</v>
      </c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</row>
    <row r="123" spans="1:21" s="100" customFormat="1" ht="18" customHeight="1" x14ac:dyDescent="0.2">
      <c r="A123" s="97">
        <v>2005</v>
      </c>
      <c r="B123" s="114">
        <v>0.56246624999999995</v>
      </c>
      <c r="C123" s="109">
        <v>1.09892E-3</v>
      </c>
      <c r="D123" s="99">
        <v>0.1953761</v>
      </c>
      <c r="E123" s="109">
        <v>0.56009531000000001</v>
      </c>
      <c r="F123" s="109">
        <v>0.56474071999999997</v>
      </c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</row>
    <row r="124" spans="1:21" s="100" customFormat="1" ht="18" customHeight="1" x14ac:dyDescent="0.2">
      <c r="A124" s="97">
        <v>2006</v>
      </c>
      <c r="B124" s="114">
        <v>0.55578755999999996</v>
      </c>
      <c r="C124" s="109">
        <v>8.5729999999999997E-4</v>
      </c>
      <c r="D124" s="99">
        <v>0.15424988000000001</v>
      </c>
      <c r="E124" s="109">
        <v>0.55355072000000005</v>
      </c>
      <c r="F124" s="109">
        <v>0.55749457999999996</v>
      </c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</row>
    <row r="125" spans="1:21" s="100" customFormat="1" ht="18" customHeight="1" x14ac:dyDescent="0.2">
      <c r="A125" s="97">
        <v>2007</v>
      </c>
      <c r="B125" s="114">
        <v>0.54816478000000002</v>
      </c>
      <c r="C125" s="109">
        <v>1.0177400000000001E-3</v>
      </c>
      <c r="D125" s="99">
        <v>0.18566241</v>
      </c>
      <c r="E125" s="109">
        <v>0.54639517999999998</v>
      </c>
      <c r="F125" s="109">
        <v>0.55024225000000004</v>
      </c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</row>
    <row r="126" spans="1:21" s="100" customFormat="1" ht="18" customHeight="1" x14ac:dyDescent="0.2">
      <c r="A126" s="97">
        <v>2008</v>
      </c>
      <c r="B126" s="114">
        <v>0.53960242999999997</v>
      </c>
      <c r="C126" s="109">
        <v>8.3816999999999995E-4</v>
      </c>
      <c r="D126" s="99">
        <v>0.15533084</v>
      </c>
      <c r="E126" s="109">
        <v>0.53809530000000005</v>
      </c>
      <c r="F126" s="109">
        <v>0.54113977999999996</v>
      </c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</row>
    <row r="127" spans="1:21" s="100" customFormat="1" ht="18" customHeight="1" x14ac:dyDescent="0.2">
      <c r="A127" s="97">
        <v>2009</v>
      </c>
      <c r="B127" s="114">
        <v>0.53584032000000004</v>
      </c>
      <c r="C127" s="109">
        <v>9.3809000000000004E-4</v>
      </c>
      <c r="D127" s="99">
        <v>0.17506915000000001</v>
      </c>
      <c r="E127" s="109">
        <v>0.53403515000000001</v>
      </c>
      <c r="F127" s="109">
        <v>0.53756517000000004</v>
      </c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</row>
    <row r="128" spans="1:21" s="100" customFormat="1" ht="18" customHeight="1" x14ac:dyDescent="0.2">
      <c r="A128" s="97">
        <v>2011</v>
      </c>
      <c r="B128" s="114">
        <v>0.52822223999999995</v>
      </c>
      <c r="C128" s="109">
        <v>1.2392499999999999E-3</v>
      </c>
      <c r="D128" s="99">
        <v>0.23460853000000001</v>
      </c>
      <c r="E128" s="109">
        <v>0.52625834999999999</v>
      </c>
      <c r="F128" s="109">
        <v>0.53195137000000003</v>
      </c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</row>
    <row r="129" spans="1:21" s="100" customFormat="1" ht="18" customHeight="1" x14ac:dyDescent="0.2">
      <c r="A129" s="97">
        <v>2012</v>
      </c>
      <c r="B129" s="114">
        <v>0.52477306000000001</v>
      </c>
      <c r="C129" s="109">
        <v>1.52344E-3</v>
      </c>
      <c r="D129" s="99">
        <v>0.29030483000000001</v>
      </c>
      <c r="E129" s="109">
        <v>0.52176118000000005</v>
      </c>
      <c r="F129" s="109">
        <v>0.52771336000000002</v>
      </c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</row>
    <row r="130" spans="1:21" s="100" customFormat="1" ht="18" customHeight="1" x14ac:dyDescent="0.2">
      <c r="A130" s="97">
        <v>2013</v>
      </c>
      <c r="B130" s="114">
        <v>0.52624344000000001</v>
      </c>
      <c r="C130" s="109">
        <v>1.1155500000000001E-3</v>
      </c>
      <c r="D130" s="99">
        <v>0.21198331000000001</v>
      </c>
      <c r="E130" s="109">
        <v>0.52400661000000004</v>
      </c>
      <c r="F130" s="109">
        <v>0.52838050999999997</v>
      </c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</row>
    <row r="131" spans="1:21" s="100" customFormat="1" ht="18" customHeight="1" x14ac:dyDescent="0.2">
      <c r="A131" s="97">
        <v>2014</v>
      </c>
      <c r="B131" s="114">
        <v>0.51394773999999999</v>
      </c>
      <c r="C131" s="109">
        <v>1.1958800000000001E-3</v>
      </c>
      <c r="D131" s="99">
        <v>0.2326859</v>
      </c>
      <c r="E131" s="109">
        <v>0.51165753999999997</v>
      </c>
      <c r="F131" s="109">
        <v>0.51612294000000003</v>
      </c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</row>
    <row r="132" spans="1:21" s="100" customFormat="1" ht="18" customHeight="1" x14ac:dyDescent="0.2">
      <c r="A132" s="97">
        <v>2015</v>
      </c>
      <c r="B132" s="114">
        <v>0.51264593000000003</v>
      </c>
      <c r="C132" s="109">
        <v>9.9105999999999999E-4</v>
      </c>
      <c r="D132" s="99">
        <v>0.19332204</v>
      </c>
      <c r="E132" s="109">
        <v>0.51122217999999997</v>
      </c>
      <c r="F132" s="109">
        <v>0.51470673</v>
      </c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</row>
    <row r="133" spans="1:21" s="100" customFormat="1" ht="18" customHeight="1" x14ac:dyDescent="0.2">
      <c r="A133" s="107" t="s">
        <v>97</v>
      </c>
      <c r="B133" s="114"/>
      <c r="C133" s="109"/>
      <c r="D133" s="99"/>
      <c r="E133" s="109"/>
      <c r="F133" s="109"/>
      <c r="G133" s="116"/>
      <c r="H133" s="116"/>
      <c r="I133" s="116"/>
      <c r="J133" s="116"/>
      <c r="K133" s="116"/>
      <c r="L133" s="116"/>
      <c r="M133" s="116"/>
      <c r="N133" s="116"/>
      <c r="O133" s="107"/>
      <c r="P133" s="107"/>
      <c r="Q133" s="107"/>
      <c r="R133" s="107"/>
      <c r="S133" s="107"/>
      <c r="T133" s="107"/>
      <c r="U133" s="107"/>
    </row>
    <row r="134" spans="1:21" s="100" customFormat="1" ht="18" customHeight="1" x14ac:dyDescent="0.2">
      <c r="A134" s="97">
        <v>2012</v>
      </c>
      <c r="B134" s="114">
        <v>0.53333965999999999</v>
      </c>
      <c r="C134" s="109">
        <v>1.1642099999999999E-3</v>
      </c>
      <c r="D134" s="99">
        <v>0.21828623999999999</v>
      </c>
      <c r="E134" s="109">
        <v>0.53140830999999999</v>
      </c>
      <c r="F134" s="109">
        <v>0.53563749999999999</v>
      </c>
      <c r="G134" s="116"/>
      <c r="H134" s="116"/>
      <c r="I134" s="116"/>
      <c r="J134" s="116"/>
      <c r="K134" s="116"/>
      <c r="L134" s="116"/>
      <c r="M134" s="116"/>
      <c r="N134" s="116"/>
      <c r="O134" s="107"/>
      <c r="P134" s="107"/>
      <c r="Q134" s="107"/>
      <c r="R134" s="107"/>
      <c r="S134" s="107"/>
      <c r="T134" s="107"/>
      <c r="U134" s="107"/>
    </row>
    <row r="135" spans="1:21" s="100" customFormat="1" ht="18" customHeight="1" x14ac:dyDescent="0.2">
      <c r="A135" s="97">
        <v>2013</v>
      </c>
      <c r="B135" s="114">
        <v>0.52605930999999995</v>
      </c>
      <c r="C135" s="109">
        <v>1.18509E-3</v>
      </c>
      <c r="D135" s="99">
        <v>0.22527701</v>
      </c>
      <c r="E135" s="109">
        <v>0.52366787000000004</v>
      </c>
      <c r="F135" s="109">
        <v>0.52832937000000002</v>
      </c>
      <c r="G135" s="116"/>
      <c r="H135" s="116"/>
      <c r="I135" s="116"/>
      <c r="J135" s="116"/>
      <c r="K135" s="116"/>
      <c r="L135" s="116"/>
      <c r="M135" s="116"/>
      <c r="N135" s="116"/>
      <c r="O135" s="107"/>
      <c r="P135" s="107"/>
      <c r="Q135" s="107"/>
      <c r="R135" s="107"/>
      <c r="S135" s="107"/>
      <c r="T135" s="107"/>
      <c r="U135" s="107"/>
    </row>
    <row r="136" spans="1:21" s="100" customFormat="1" ht="18" customHeight="1" x14ac:dyDescent="0.2">
      <c r="A136" s="97">
        <v>2014</v>
      </c>
      <c r="B136" s="114">
        <v>0.51941254999999997</v>
      </c>
      <c r="C136" s="109">
        <v>1.1874699999999999E-3</v>
      </c>
      <c r="D136" s="99">
        <v>0.22861723</v>
      </c>
      <c r="E136" s="109">
        <v>0.51708198000000005</v>
      </c>
      <c r="F136" s="109">
        <v>0.52121472000000002</v>
      </c>
      <c r="G136" s="116"/>
      <c r="H136" s="116"/>
      <c r="I136" s="116"/>
      <c r="J136" s="116"/>
      <c r="K136" s="116"/>
      <c r="L136" s="116"/>
      <c r="M136" s="116"/>
      <c r="N136" s="116"/>
      <c r="O136" s="107"/>
      <c r="P136" s="107"/>
      <c r="Q136" s="107"/>
      <c r="R136" s="107"/>
      <c r="S136" s="107"/>
      <c r="T136" s="107"/>
      <c r="U136" s="107"/>
    </row>
    <row r="137" spans="1:21" s="100" customFormat="1" ht="18" customHeight="1" x14ac:dyDescent="0.2">
      <c r="A137" s="97">
        <v>2015</v>
      </c>
      <c r="B137" s="114">
        <v>0.51818863000000004</v>
      </c>
      <c r="C137" s="109">
        <v>1.1385900000000001E-3</v>
      </c>
      <c r="D137" s="99">
        <v>0.21972559</v>
      </c>
      <c r="E137" s="109">
        <v>0.51647288000000002</v>
      </c>
      <c r="F137" s="109">
        <v>0.52069825000000003</v>
      </c>
      <c r="G137" s="116"/>
      <c r="H137" s="116"/>
      <c r="I137" s="116"/>
      <c r="J137" s="116"/>
      <c r="K137" s="116"/>
      <c r="L137" s="116"/>
      <c r="M137" s="116"/>
      <c r="N137" s="116"/>
      <c r="O137" s="107"/>
      <c r="P137" s="107"/>
      <c r="Q137" s="107"/>
      <c r="R137" s="107"/>
      <c r="S137" s="107"/>
      <c r="T137" s="107"/>
      <c r="U137" s="107"/>
    </row>
    <row r="138" spans="1:21" s="100" customFormat="1" ht="18" customHeight="1" x14ac:dyDescent="0.2">
      <c r="A138" s="97">
        <v>2016</v>
      </c>
      <c r="B138" s="114">
        <v>0.53237478999999999</v>
      </c>
      <c r="C138" s="109">
        <v>1.41489E-3</v>
      </c>
      <c r="D138" s="99">
        <v>0.26576996000000003</v>
      </c>
      <c r="E138" s="109">
        <v>0.52960532999999999</v>
      </c>
      <c r="F138" s="109">
        <v>0.53506929000000003</v>
      </c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</row>
    <row r="139" spans="1:21" s="100" customFormat="1" ht="18" customHeight="1" x14ac:dyDescent="0.2">
      <c r="A139" s="97">
        <v>2017</v>
      </c>
      <c r="B139" s="114">
        <v>0.5322829</v>
      </c>
      <c r="C139" s="109">
        <v>1.37758E-3</v>
      </c>
      <c r="D139" s="99">
        <v>0.25880661999999999</v>
      </c>
      <c r="E139" s="109">
        <v>0.52930783999999997</v>
      </c>
      <c r="F139" s="109">
        <v>0.53486568000000001</v>
      </c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</row>
    <row r="140" spans="1:21" s="100" customFormat="1" ht="18" customHeight="1" x14ac:dyDescent="0.2">
      <c r="A140" s="97">
        <v>2018</v>
      </c>
      <c r="B140" s="114">
        <v>0.53772913</v>
      </c>
      <c r="C140" s="109">
        <v>1.6009799999999999E-3</v>
      </c>
      <c r="D140" s="99">
        <v>0.29772929999999997</v>
      </c>
      <c r="E140" s="109">
        <v>0.53272593000000001</v>
      </c>
      <c r="F140" s="109">
        <v>0.54032141</v>
      </c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</row>
    <row r="141" spans="1:21" s="100" customFormat="1" ht="18" customHeight="1" x14ac:dyDescent="0.2">
      <c r="A141" s="97">
        <v>2019</v>
      </c>
      <c r="B141" s="114">
        <v>0.53376243999999995</v>
      </c>
      <c r="C141" s="109">
        <v>1.5744400000000001E-3</v>
      </c>
      <c r="D141" s="99">
        <v>0.29496937000000001</v>
      </c>
      <c r="E141" s="109">
        <v>0.53071760999999995</v>
      </c>
      <c r="F141" s="109">
        <v>0.53637581999999995</v>
      </c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</row>
    <row r="142" spans="1:21" s="100" customFormat="1" ht="18" customHeight="1" x14ac:dyDescent="0.2">
      <c r="A142" s="97">
        <v>2020</v>
      </c>
      <c r="B142" s="114">
        <v>0.48842049999999998</v>
      </c>
      <c r="C142" s="109">
        <v>1.74369E-3</v>
      </c>
      <c r="D142" s="99">
        <v>0.35700579999999998</v>
      </c>
      <c r="E142" s="109">
        <v>0.48495178999999999</v>
      </c>
      <c r="F142" s="109">
        <v>0.49174264000000001</v>
      </c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</row>
    <row r="143" spans="1:21" s="100" customFormat="1" ht="18" customHeight="1" x14ac:dyDescent="0.2">
      <c r="A143" s="97">
        <v>2021</v>
      </c>
      <c r="B143" s="114">
        <v>0.52822574</v>
      </c>
      <c r="C143" s="109">
        <v>1.5821100000000001E-3</v>
      </c>
      <c r="D143" s="99">
        <v>0.29951427000000003</v>
      </c>
      <c r="E143" s="109">
        <v>0.52485663000000005</v>
      </c>
      <c r="F143" s="109">
        <v>0.53079206000000001</v>
      </c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</row>
    <row r="144" spans="1:21" s="100" customFormat="1" ht="18" customHeight="1" x14ac:dyDescent="0.25">
      <c r="A144" s="16" t="s">
        <v>98</v>
      </c>
      <c r="B144" s="101"/>
      <c r="C144" s="101"/>
      <c r="D144" s="101"/>
      <c r="E144" s="101"/>
      <c r="F144" s="101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</row>
    <row r="145" spans="1:21" s="100" customFormat="1" ht="18" customHeight="1" x14ac:dyDescent="0.2">
      <c r="A145" s="97">
        <v>1987</v>
      </c>
      <c r="B145" s="114">
        <v>0.56094332999999996</v>
      </c>
      <c r="C145" s="109">
        <v>2.6356299999999999E-3</v>
      </c>
      <c r="D145" s="99">
        <v>0.46985757</v>
      </c>
      <c r="E145" s="109">
        <v>0.55505669000000002</v>
      </c>
      <c r="F145" s="109">
        <v>0.56537287999999997</v>
      </c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</row>
    <row r="146" spans="1:21" s="100" customFormat="1" ht="18" customHeight="1" x14ac:dyDescent="0.2">
      <c r="A146" s="97">
        <v>1990</v>
      </c>
      <c r="B146" s="114">
        <v>0.57129916000000003</v>
      </c>
      <c r="C146" s="109">
        <v>2.5642899999999999E-3</v>
      </c>
      <c r="D146" s="99">
        <v>0.44885248999999999</v>
      </c>
      <c r="E146" s="109">
        <v>0.56618237000000005</v>
      </c>
      <c r="F146" s="109">
        <v>0.57555442999999995</v>
      </c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</row>
    <row r="147" spans="1:21" s="100" customFormat="1" ht="18" customHeight="1" x14ac:dyDescent="0.2">
      <c r="A147" s="97">
        <v>1992</v>
      </c>
      <c r="B147" s="114">
        <v>0.54669566999999997</v>
      </c>
      <c r="C147" s="109">
        <v>2.5860100000000001E-3</v>
      </c>
      <c r="D147" s="99">
        <v>0.47302562999999997</v>
      </c>
      <c r="E147" s="109">
        <v>0.54154413999999995</v>
      </c>
      <c r="F147" s="109">
        <v>0.55132413000000002</v>
      </c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</row>
    <row r="148" spans="1:21" s="100" customFormat="1" ht="18" customHeight="1" x14ac:dyDescent="0.2">
      <c r="A148" s="97">
        <v>1994</v>
      </c>
      <c r="B148" s="114">
        <v>0.56266479000000003</v>
      </c>
      <c r="C148" s="109">
        <v>3.4258700000000001E-3</v>
      </c>
      <c r="D148" s="99">
        <v>0.60886499000000005</v>
      </c>
      <c r="E148" s="109">
        <v>0.55644912000000002</v>
      </c>
      <c r="F148" s="109">
        <v>0.57041596999999999</v>
      </c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</row>
    <row r="149" spans="1:21" s="100" customFormat="1" ht="18" customHeight="1" x14ac:dyDescent="0.2">
      <c r="A149" s="97">
        <v>1996</v>
      </c>
      <c r="B149" s="114">
        <v>0.54811719000000003</v>
      </c>
      <c r="C149" s="109">
        <v>3.7961599999999998E-3</v>
      </c>
      <c r="D149" s="99">
        <v>0.69258209000000004</v>
      </c>
      <c r="E149" s="109">
        <v>0.53940946000000001</v>
      </c>
      <c r="F149" s="109">
        <v>0.55460732999999995</v>
      </c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</row>
    <row r="150" spans="1:21" s="100" customFormat="1" ht="18" customHeight="1" x14ac:dyDescent="0.2">
      <c r="A150" s="97">
        <v>1998</v>
      </c>
      <c r="B150" s="114">
        <v>0.55441337000000002</v>
      </c>
      <c r="C150" s="109">
        <v>2.3245599999999998E-3</v>
      </c>
      <c r="D150" s="99">
        <v>0.41928315999999999</v>
      </c>
      <c r="E150" s="109">
        <v>0.54896230000000001</v>
      </c>
      <c r="F150" s="109">
        <v>0.55840694999999996</v>
      </c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</row>
    <row r="151" spans="1:21" s="100" customFormat="1" ht="18" customHeight="1" x14ac:dyDescent="0.2">
      <c r="A151" s="108" t="s">
        <v>99</v>
      </c>
      <c r="B151" s="114"/>
      <c r="C151" s="109"/>
      <c r="D151" s="99"/>
      <c r="E151" s="109"/>
      <c r="F151" s="109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</row>
    <row r="152" spans="1:21" s="100" customFormat="1" ht="18" customHeight="1" x14ac:dyDescent="0.2">
      <c r="A152" s="97">
        <v>2000</v>
      </c>
      <c r="B152" s="114">
        <v>0.52554789000000002</v>
      </c>
      <c r="C152" s="109">
        <v>3.7323899999999999E-3</v>
      </c>
      <c r="D152" s="99">
        <v>0.71018943999999995</v>
      </c>
      <c r="E152" s="109">
        <v>0.51512259000000005</v>
      </c>
      <c r="F152" s="109">
        <v>0.53141713000000002</v>
      </c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</row>
    <row r="153" spans="1:21" s="100" customFormat="1" ht="18" customHeight="1" x14ac:dyDescent="0.2">
      <c r="A153" s="97">
        <v>2003</v>
      </c>
      <c r="B153" s="114">
        <v>0.51261084999999995</v>
      </c>
      <c r="C153" s="109">
        <v>2.6590199999999998E-3</v>
      </c>
      <c r="D153" s="99">
        <v>0.51872063999999996</v>
      </c>
      <c r="E153" s="109">
        <v>0.50854456000000003</v>
      </c>
      <c r="F153" s="109">
        <v>0.51944767999999997</v>
      </c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</row>
    <row r="154" spans="1:21" s="100" customFormat="1" ht="18" customHeight="1" x14ac:dyDescent="0.2">
      <c r="A154" s="97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98"/>
      <c r="M154" s="98"/>
      <c r="N154" s="98"/>
      <c r="O154" s="98"/>
      <c r="P154" s="98"/>
      <c r="Q154" s="98"/>
      <c r="R154" s="98"/>
      <c r="S154" s="98"/>
      <c r="T154" s="98"/>
      <c r="U154" s="98"/>
    </row>
    <row r="155" spans="1:21" s="100" customFormat="1" ht="18" customHeight="1" x14ac:dyDescent="0.2">
      <c r="A155" s="97">
        <v>2006</v>
      </c>
      <c r="B155" s="114">
        <v>0.47236750999999999</v>
      </c>
      <c r="C155" s="109">
        <v>2.44458E-3</v>
      </c>
      <c r="D155" s="99">
        <v>0.51751756999999998</v>
      </c>
      <c r="E155" s="109">
        <v>0.46670988000000002</v>
      </c>
      <c r="F155" s="109">
        <v>0.47614843000000001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</row>
    <row r="156" spans="1:21" s="100" customFormat="1" ht="18" customHeight="1" x14ac:dyDescent="0.2">
      <c r="A156" s="97">
        <v>2009</v>
      </c>
      <c r="B156" s="114">
        <v>0.46910594999999999</v>
      </c>
      <c r="C156" s="109">
        <v>5.9823899999999998E-3</v>
      </c>
      <c r="D156" s="99">
        <v>1.2752739</v>
      </c>
      <c r="E156" s="109">
        <v>0.45946869000000001</v>
      </c>
      <c r="F156" s="109">
        <v>0.48594469000000001</v>
      </c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</row>
    <row r="157" spans="1:21" s="100" customFormat="1" ht="18" customHeight="1" x14ac:dyDescent="0.2">
      <c r="A157" s="97">
        <v>2011</v>
      </c>
      <c r="B157" s="114">
        <v>0.46020166000000001</v>
      </c>
      <c r="C157" s="109">
        <v>1.9703099999999999E-3</v>
      </c>
      <c r="D157" s="99">
        <v>0.42814164999999998</v>
      </c>
      <c r="E157" s="109">
        <v>0.45680096999999997</v>
      </c>
      <c r="F157" s="109">
        <v>0.46402249000000001</v>
      </c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</row>
    <row r="158" spans="1:21" s="100" customFormat="1" ht="18" customHeight="1" x14ac:dyDescent="0.2">
      <c r="A158" s="97">
        <v>2013</v>
      </c>
      <c r="B158" s="114">
        <v>0.45798674</v>
      </c>
      <c r="C158" s="109">
        <v>2.07799E-3</v>
      </c>
      <c r="D158" s="99">
        <v>0.45372214</v>
      </c>
      <c r="E158" s="109">
        <v>0.45436671000000001</v>
      </c>
      <c r="F158" s="109">
        <v>0.46172028999999998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</row>
    <row r="159" spans="1:21" s="100" customFormat="1" ht="18" customHeight="1" x14ac:dyDescent="0.2">
      <c r="A159" s="97">
        <v>2015</v>
      </c>
      <c r="B159" s="114">
        <v>0.44334554999999998</v>
      </c>
      <c r="C159" s="109">
        <v>1.79284E-3</v>
      </c>
      <c r="D159" s="99">
        <v>0.40438911999999999</v>
      </c>
      <c r="E159" s="109">
        <v>0.43999695999999999</v>
      </c>
      <c r="F159" s="109">
        <v>0.44776907999999999</v>
      </c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</row>
    <row r="160" spans="1:21" s="101" customFormat="1" ht="18" customHeight="1" x14ac:dyDescent="0.2">
      <c r="A160" s="104">
        <v>2017</v>
      </c>
      <c r="B160" s="115">
        <v>0.44390959000000002</v>
      </c>
      <c r="C160" s="110">
        <v>2.0611599999999998E-3</v>
      </c>
      <c r="D160" s="105">
        <v>0.46431939</v>
      </c>
      <c r="E160" s="110">
        <v>0.44008538000000003</v>
      </c>
      <c r="F160" s="110">
        <v>0.44793393999999997</v>
      </c>
      <c r="G160" s="109"/>
      <c r="H160" s="109"/>
      <c r="I160" s="109"/>
      <c r="J160" s="109"/>
      <c r="K160" s="109"/>
      <c r="L160" s="98"/>
      <c r="M160" s="98"/>
      <c r="N160" s="98"/>
      <c r="O160" s="98"/>
      <c r="P160" s="98"/>
      <c r="Q160" s="98"/>
      <c r="R160" s="98"/>
      <c r="S160" s="98"/>
      <c r="T160" s="98"/>
      <c r="U160" s="98"/>
    </row>
    <row r="161" spans="1:21" s="101" customFormat="1" ht="18" customHeight="1" x14ac:dyDescent="0.2">
      <c r="A161" s="104">
        <v>2020</v>
      </c>
      <c r="B161" s="115">
        <v>0.44810355000000002</v>
      </c>
      <c r="C161" s="110">
        <v>2.4710800000000001E-3</v>
      </c>
      <c r="D161" s="105">
        <v>0.55145358</v>
      </c>
      <c r="E161" s="110">
        <v>0.44242471</v>
      </c>
      <c r="F161" s="110">
        <v>0.45254734000000002</v>
      </c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</row>
    <row r="162" spans="1:21" s="100" customFormat="1" ht="18" customHeight="1" x14ac:dyDescent="0.25">
      <c r="A162" s="16" t="s">
        <v>100</v>
      </c>
      <c r="B162" s="114"/>
      <c r="C162" s="109"/>
      <c r="D162" s="99"/>
      <c r="E162" s="109"/>
      <c r="F162" s="109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</row>
    <row r="163" spans="1:21" s="100" customFormat="1" ht="18" customHeight="1" x14ac:dyDescent="0.2">
      <c r="A163" s="98" t="s">
        <v>101</v>
      </c>
      <c r="B163" s="114"/>
      <c r="C163" s="109"/>
      <c r="D163" s="99"/>
      <c r="E163" s="109"/>
      <c r="F163" s="109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</row>
    <row r="164" spans="1:21" s="100" customFormat="1" ht="18" customHeight="1" x14ac:dyDescent="0.2">
      <c r="A164" s="97">
        <v>2001</v>
      </c>
      <c r="B164" s="114">
        <v>0.56197817000000005</v>
      </c>
      <c r="C164" s="109">
        <v>3.5905199999999998E-3</v>
      </c>
      <c r="D164" s="99">
        <v>0.63890734000000005</v>
      </c>
      <c r="E164" s="109">
        <v>0.55370414000000001</v>
      </c>
      <c r="F164" s="109">
        <v>0.56831854999999998</v>
      </c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</row>
    <row r="165" spans="1:21" s="100" customFormat="1" ht="18" customHeight="1" x14ac:dyDescent="0.2">
      <c r="A165" s="97">
        <v>2002</v>
      </c>
      <c r="B165" s="114">
        <v>0.55947119999999995</v>
      </c>
      <c r="C165" s="109">
        <v>5.6358900000000002E-3</v>
      </c>
      <c r="D165" s="99">
        <v>1.0073596</v>
      </c>
      <c r="E165" s="109">
        <v>0.55170578000000003</v>
      </c>
      <c r="F165" s="109">
        <v>0.57248007999999995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</row>
    <row r="166" spans="1:21" s="100" customFormat="1" ht="18" customHeight="1" x14ac:dyDescent="0.2">
      <c r="A166" s="97">
        <v>2003</v>
      </c>
      <c r="B166" s="114">
        <v>0.53481683999999996</v>
      </c>
      <c r="C166" s="109">
        <v>2.3344400000000001E-3</v>
      </c>
      <c r="D166" s="99">
        <v>0.43649255999999997</v>
      </c>
      <c r="E166" s="109">
        <v>0.53131348</v>
      </c>
      <c r="F166" s="109">
        <v>0.53983550999999996</v>
      </c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</row>
    <row r="167" spans="1:21" s="100" customFormat="1" ht="18" customHeight="1" x14ac:dyDescent="0.2">
      <c r="A167" s="97">
        <v>2004</v>
      </c>
      <c r="B167" s="114">
        <v>0.54938991999999998</v>
      </c>
      <c r="C167" s="109">
        <v>2.6938800000000001E-3</v>
      </c>
      <c r="D167" s="99">
        <v>0.49033937</v>
      </c>
      <c r="E167" s="109">
        <v>0.54454482000000004</v>
      </c>
      <c r="F167" s="109">
        <v>0.55572407999999995</v>
      </c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</row>
    <row r="168" spans="1:21" s="100" customFormat="1" ht="18" customHeight="1" x14ac:dyDescent="0.2">
      <c r="A168" s="97">
        <v>2005</v>
      </c>
      <c r="B168" s="114">
        <v>0.53863841999999995</v>
      </c>
      <c r="C168" s="109">
        <v>2.38573E-3</v>
      </c>
      <c r="D168" s="99">
        <v>0.44291947999999998</v>
      </c>
      <c r="E168" s="109">
        <v>0.53395104000000004</v>
      </c>
      <c r="F168" s="109">
        <v>0.54398298</v>
      </c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</row>
    <row r="169" spans="1:21" s="100" customFormat="1" ht="18" customHeight="1" x14ac:dyDescent="0.2">
      <c r="A169" s="98" t="s">
        <v>102</v>
      </c>
      <c r="B169" s="114"/>
      <c r="C169" s="109"/>
      <c r="D169" s="99"/>
      <c r="E169" s="109"/>
      <c r="F169" s="109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</row>
    <row r="170" spans="1:21" s="100" customFormat="1" ht="18" customHeight="1" x14ac:dyDescent="0.2">
      <c r="A170" s="97">
        <v>2008</v>
      </c>
      <c r="B170" s="114">
        <v>0.55138684000000004</v>
      </c>
      <c r="C170" s="109">
        <v>1.1065000000000001E-3</v>
      </c>
      <c r="D170" s="99">
        <v>0.20067634000000001</v>
      </c>
      <c r="E170" s="109">
        <v>0.54968768000000001</v>
      </c>
      <c r="F170" s="109">
        <v>0.55395192000000004</v>
      </c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s="100" customFormat="1" ht="18" customHeight="1" x14ac:dyDescent="0.2">
      <c r="A171" s="97">
        <v>2009</v>
      </c>
      <c r="B171" s="114">
        <v>0.54149886999999997</v>
      </c>
      <c r="C171" s="109">
        <v>1.0996700000000001E-3</v>
      </c>
      <c r="D171" s="99">
        <v>0.20307943000000001</v>
      </c>
      <c r="E171" s="109">
        <v>0.53867357999999999</v>
      </c>
      <c r="F171" s="109">
        <v>0.54364151000000005</v>
      </c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</row>
    <row r="172" spans="1:21" s="100" customFormat="1" ht="18" customHeight="1" x14ac:dyDescent="0.2">
      <c r="A172" s="97">
        <v>2010</v>
      </c>
      <c r="B172" s="114">
        <v>0.54496164000000002</v>
      </c>
      <c r="C172" s="109">
        <v>1.19338E-3</v>
      </c>
      <c r="D172" s="99">
        <v>0.21898471</v>
      </c>
      <c r="E172" s="109">
        <v>0.54272746999999999</v>
      </c>
      <c r="F172" s="109">
        <v>0.54751194000000003</v>
      </c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</row>
    <row r="173" spans="1:21" s="100" customFormat="1" ht="18" customHeight="1" x14ac:dyDescent="0.2">
      <c r="A173" s="97">
        <v>2011</v>
      </c>
      <c r="B173" s="114">
        <v>0.53396838000000002</v>
      </c>
      <c r="C173" s="109">
        <v>1.2486699999999999E-3</v>
      </c>
      <c r="D173" s="99">
        <v>0.23384674999999999</v>
      </c>
      <c r="E173" s="109">
        <v>0.53217524000000005</v>
      </c>
      <c r="F173" s="109">
        <v>0.53668468999999996</v>
      </c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</row>
    <row r="174" spans="1:21" s="100" customFormat="1" ht="18" customHeight="1" x14ac:dyDescent="0.2">
      <c r="A174" s="97">
        <v>2012</v>
      </c>
      <c r="B174" s="114">
        <v>0.52530045000000003</v>
      </c>
      <c r="C174" s="109">
        <v>1.14813E-3</v>
      </c>
      <c r="D174" s="99">
        <v>0.21856542000000001</v>
      </c>
      <c r="E174" s="109">
        <v>0.52342736999999995</v>
      </c>
      <c r="F174" s="109">
        <v>0.52821969999999996</v>
      </c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</row>
    <row r="175" spans="1:21" s="100" customFormat="1" ht="18" customHeight="1" x14ac:dyDescent="0.2">
      <c r="A175" s="97">
        <v>2013</v>
      </c>
      <c r="B175" s="114">
        <v>0.52518343000000001</v>
      </c>
      <c r="C175" s="109">
        <v>1.4632499999999999E-3</v>
      </c>
      <c r="D175" s="99">
        <v>0.27861668000000001</v>
      </c>
      <c r="E175" s="109">
        <v>0.52154308999999999</v>
      </c>
      <c r="F175" s="109">
        <v>0.52805780999999996</v>
      </c>
      <c r="G175" s="109"/>
      <c r="H175" s="109"/>
      <c r="I175" s="109"/>
      <c r="J175" s="109"/>
      <c r="K175" s="109"/>
      <c r="L175" s="98"/>
      <c r="M175" s="98"/>
      <c r="N175" s="98"/>
      <c r="O175" s="98"/>
      <c r="P175" s="98"/>
      <c r="Q175" s="98"/>
      <c r="R175" s="98"/>
      <c r="S175" s="98"/>
      <c r="T175" s="98"/>
      <c r="U175" s="98"/>
    </row>
    <row r="176" spans="1:21" s="100" customFormat="1" ht="18" customHeight="1" x14ac:dyDescent="0.2">
      <c r="A176" s="97">
        <v>2014</v>
      </c>
      <c r="B176" s="114">
        <v>0.52420085000000005</v>
      </c>
      <c r="C176" s="109">
        <v>1.5492699999999999E-3</v>
      </c>
      <c r="D176" s="99">
        <v>0.29554810999999998</v>
      </c>
      <c r="E176" s="109">
        <v>0.52107119999999996</v>
      </c>
      <c r="F176" s="109">
        <v>0.52699286000000001</v>
      </c>
      <c r="G176" s="109"/>
      <c r="H176" s="109"/>
      <c r="I176" s="109"/>
      <c r="J176" s="109"/>
      <c r="K176" s="109"/>
      <c r="L176" s="98"/>
      <c r="M176" s="98"/>
      <c r="N176" s="98"/>
      <c r="O176" s="98"/>
      <c r="P176" s="98"/>
      <c r="Q176" s="98"/>
      <c r="R176" s="98"/>
      <c r="S176" s="98"/>
      <c r="T176" s="98"/>
      <c r="U176" s="98"/>
    </row>
    <row r="177" spans="1:37" s="100" customFormat="1" ht="18" customHeight="1" x14ac:dyDescent="0.2">
      <c r="A177" s="97">
        <v>2015</v>
      </c>
      <c r="B177" s="114">
        <v>0.50860300999999997</v>
      </c>
      <c r="C177" s="109">
        <v>1.1662599999999999E-3</v>
      </c>
      <c r="D177" s="99">
        <v>0.22930664000000001</v>
      </c>
      <c r="E177" s="109">
        <v>0.50642699000000002</v>
      </c>
      <c r="F177" s="109">
        <v>0.51096916000000003</v>
      </c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</row>
    <row r="178" spans="1:37" s="100" customFormat="1" ht="18" customHeight="1" x14ac:dyDescent="0.2">
      <c r="A178" s="97">
        <v>2016</v>
      </c>
      <c r="B178" s="114">
        <v>0.50434968000000002</v>
      </c>
      <c r="C178" s="109">
        <v>9.4233000000000001E-4</v>
      </c>
      <c r="D178" s="99">
        <v>0.18684028</v>
      </c>
      <c r="E178" s="109">
        <v>0.50253641999999998</v>
      </c>
      <c r="F178" s="109">
        <v>0.50623326999999996</v>
      </c>
      <c r="G178" s="99"/>
      <c r="H178" s="99"/>
      <c r="I178" s="99"/>
      <c r="J178" s="99"/>
      <c r="K178" s="99"/>
      <c r="L178" s="99"/>
      <c r="M178" s="99"/>
      <c r="N178" s="99"/>
      <c r="O178" s="98"/>
      <c r="P178" s="98"/>
      <c r="Q178" s="98"/>
      <c r="R178" s="98"/>
      <c r="S178" s="98"/>
      <c r="T178" s="98"/>
      <c r="U178" s="98"/>
    </row>
    <row r="179" spans="1:37" s="100" customFormat="1" ht="18" customHeight="1" x14ac:dyDescent="0.2">
      <c r="A179" s="97">
        <v>2017</v>
      </c>
      <c r="B179" s="114">
        <v>0.49560104999999999</v>
      </c>
      <c r="C179" s="109">
        <v>1.26059E-3</v>
      </c>
      <c r="D179" s="99">
        <v>0.25435645000000001</v>
      </c>
      <c r="E179" s="109">
        <v>0.49355060000000001</v>
      </c>
      <c r="F179" s="109">
        <v>0.49884695000000001</v>
      </c>
      <c r="G179" s="99"/>
      <c r="H179" s="99"/>
      <c r="I179" s="99"/>
      <c r="J179" s="99"/>
      <c r="K179" s="99"/>
      <c r="L179" s="99"/>
      <c r="M179" s="99"/>
      <c r="N179" s="99"/>
      <c r="O179" s="98"/>
      <c r="P179" s="98"/>
      <c r="Q179" s="98"/>
      <c r="R179" s="98"/>
      <c r="S179" s="98"/>
      <c r="T179" s="98"/>
      <c r="U179" s="98"/>
    </row>
    <row r="180" spans="1:37" s="100" customFormat="1" ht="18" customHeight="1" x14ac:dyDescent="0.2">
      <c r="A180" s="97">
        <v>2018</v>
      </c>
      <c r="B180" s="114">
        <v>0.50269750000000002</v>
      </c>
      <c r="C180" s="109">
        <v>1.2199400000000001E-3</v>
      </c>
      <c r="D180" s="99">
        <v>0.24267926000000001</v>
      </c>
      <c r="E180" s="109">
        <v>0.50033784000000003</v>
      </c>
      <c r="F180" s="109">
        <v>0.50464796999999995</v>
      </c>
      <c r="G180" s="109"/>
      <c r="H180" s="109"/>
      <c r="I180" s="109"/>
      <c r="J180" s="109"/>
      <c r="K180" s="109"/>
      <c r="L180" s="99"/>
      <c r="M180" s="99"/>
      <c r="N180" s="99"/>
      <c r="O180" s="98"/>
      <c r="P180" s="98"/>
      <c r="Q180" s="98"/>
      <c r="R180" s="98"/>
      <c r="S180" s="98"/>
      <c r="T180" s="98"/>
      <c r="U180" s="98"/>
    </row>
    <row r="181" spans="1:37" s="100" customFormat="1" ht="18" customHeight="1" x14ac:dyDescent="0.2">
      <c r="A181" s="97">
        <v>2019</v>
      </c>
      <c r="B181" s="114">
        <v>0.51168745000000004</v>
      </c>
      <c r="C181" s="109">
        <v>1.1004400000000001E-3</v>
      </c>
      <c r="D181" s="99">
        <v>0.21506194000000001</v>
      </c>
      <c r="E181" s="109">
        <v>0.51012217999999998</v>
      </c>
      <c r="F181" s="109">
        <v>0.51482189</v>
      </c>
      <c r="G181" s="109"/>
      <c r="H181" s="109"/>
      <c r="I181" s="109"/>
      <c r="J181" s="109"/>
      <c r="K181" s="109"/>
      <c r="L181" s="99"/>
      <c r="M181" s="99"/>
      <c r="N181" s="99"/>
      <c r="O181" s="98"/>
      <c r="P181" s="98"/>
      <c r="Q181" s="98"/>
      <c r="R181" s="98"/>
      <c r="S181" s="98"/>
      <c r="T181" s="98"/>
      <c r="U181" s="98"/>
    </row>
    <row r="182" spans="1:37" s="101" customFormat="1" ht="18" customHeight="1" x14ac:dyDescent="0.2">
      <c r="A182" s="104">
        <v>2020</v>
      </c>
      <c r="B182" s="115">
        <v>0.52872286000000002</v>
      </c>
      <c r="C182" s="110">
        <v>1.7696000000000001E-3</v>
      </c>
      <c r="D182" s="105">
        <v>0.33469422999999998</v>
      </c>
      <c r="E182" s="110">
        <v>0.52653897000000005</v>
      </c>
      <c r="F182" s="110">
        <v>0.53527402999999996</v>
      </c>
      <c r="G182" s="109"/>
      <c r="H182" s="109"/>
      <c r="I182" s="109"/>
      <c r="J182" s="109"/>
      <c r="K182" s="109"/>
      <c r="L182" s="99"/>
      <c r="M182" s="99"/>
      <c r="N182" s="99"/>
      <c r="O182" s="98"/>
      <c r="P182" s="98"/>
      <c r="Q182" s="98"/>
      <c r="R182" s="98"/>
      <c r="S182" s="98"/>
      <c r="T182" s="98"/>
      <c r="U182" s="98"/>
    </row>
    <row r="183" spans="1:37" s="101" customFormat="1" ht="18" customHeight="1" x14ac:dyDescent="0.2">
      <c r="A183" s="104">
        <v>2021</v>
      </c>
      <c r="B183" s="105">
        <v>0.51157792999999996</v>
      </c>
      <c r="C183" s="105">
        <v>1.1348E-3</v>
      </c>
      <c r="D183" s="105">
        <v>0.22182266</v>
      </c>
      <c r="E183" s="105">
        <v>0.50991660000000005</v>
      </c>
      <c r="F183" s="105">
        <v>0.51452326999999998</v>
      </c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S183" s="96"/>
      <c r="T183" s="96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</row>
    <row r="184" spans="1:37" s="100" customFormat="1" ht="18" customHeight="1" x14ac:dyDescent="0.25">
      <c r="A184" s="16" t="s">
        <v>103</v>
      </c>
      <c r="B184" s="114"/>
      <c r="C184" s="109"/>
      <c r="D184" s="99"/>
      <c r="E184" s="109"/>
      <c r="F184" s="109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</row>
    <row r="185" spans="1:37" s="100" customFormat="1" ht="18" customHeight="1" x14ac:dyDescent="0.2">
      <c r="A185" s="98" t="s">
        <v>104</v>
      </c>
      <c r="B185" s="114"/>
      <c r="C185" s="109"/>
      <c r="D185" s="99"/>
      <c r="E185" s="109"/>
      <c r="F185" s="109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</row>
    <row r="186" spans="1:37" s="100" customFormat="1" ht="18" customHeight="1" x14ac:dyDescent="0.2">
      <c r="A186" s="98" t="s">
        <v>105</v>
      </c>
      <c r="B186" s="123"/>
      <c r="C186" s="124"/>
      <c r="D186" s="96"/>
      <c r="E186" s="124"/>
      <c r="F186" s="124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</row>
    <row r="187" spans="1:37" s="100" customFormat="1" ht="18" customHeight="1" x14ac:dyDescent="0.2">
      <c r="A187" s="97">
        <v>1989</v>
      </c>
      <c r="B187" s="114">
        <v>0.43974342</v>
      </c>
      <c r="C187" s="109">
        <v>3.0414999999999999E-3</v>
      </c>
      <c r="D187" s="99">
        <v>0.69165348999999998</v>
      </c>
      <c r="E187" s="109">
        <v>0.43361574000000003</v>
      </c>
      <c r="F187" s="109">
        <v>0.44624192000000001</v>
      </c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</row>
    <row r="188" spans="1:37" s="100" customFormat="1" ht="18" customHeight="1" x14ac:dyDescent="0.2">
      <c r="A188" s="97">
        <v>1990</v>
      </c>
      <c r="B188" s="114">
        <v>0.43956161999999999</v>
      </c>
      <c r="C188" s="109">
        <v>2.4031299999999998E-3</v>
      </c>
      <c r="D188" s="99">
        <v>0.54671155000000005</v>
      </c>
      <c r="E188" s="109">
        <v>0.43580011000000002</v>
      </c>
      <c r="F188" s="109">
        <v>0.44479063000000002</v>
      </c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</row>
    <row r="189" spans="1:37" s="100" customFormat="1" ht="18" customHeight="1" x14ac:dyDescent="0.2">
      <c r="A189" s="97">
        <v>1991</v>
      </c>
      <c r="B189" s="114">
        <v>0.45351549000000002</v>
      </c>
      <c r="C189" s="109">
        <v>3.16687E-3</v>
      </c>
      <c r="D189" s="99">
        <v>0.69829319999999995</v>
      </c>
      <c r="E189" s="109">
        <v>0.44822942999999998</v>
      </c>
      <c r="F189" s="109">
        <v>0.46312462999999998</v>
      </c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</row>
    <row r="190" spans="1:37" s="100" customFormat="1" ht="18" customHeight="1" x14ac:dyDescent="0.2">
      <c r="A190" s="97">
        <v>1992</v>
      </c>
      <c r="B190" s="114">
        <v>0.44642596000000001</v>
      </c>
      <c r="C190" s="109">
        <v>2.56281E-3</v>
      </c>
      <c r="D190" s="99">
        <v>0.57407180000000002</v>
      </c>
      <c r="E190" s="109">
        <v>0.44150612</v>
      </c>
      <c r="F190" s="109">
        <v>0.45108005000000001</v>
      </c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</row>
    <row r="191" spans="1:37" s="100" customFormat="1" ht="18" customHeight="1" x14ac:dyDescent="0.2">
      <c r="A191" s="97">
        <v>1993</v>
      </c>
      <c r="B191" s="114">
        <v>0.44685540000000001</v>
      </c>
      <c r="C191" s="109">
        <v>2.7877399999999999E-3</v>
      </c>
      <c r="D191" s="99">
        <v>0.62385643000000002</v>
      </c>
      <c r="E191" s="109">
        <v>0.44188988000000001</v>
      </c>
      <c r="F191" s="109">
        <v>0.45309922000000002</v>
      </c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</row>
    <row r="192" spans="1:37" s="100" customFormat="1" ht="18" customHeight="1" x14ac:dyDescent="0.2">
      <c r="A192" s="97">
        <v>1994</v>
      </c>
      <c r="B192" s="114">
        <v>0.45808369999999998</v>
      </c>
      <c r="C192" s="109">
        <v>2.98723E-3</v>
      </c>
      <c r="D192" s="99">
        <v>0.65211474000000003</v>
      </c>
      <c r="E192" s="109">
        <v>0.45250097</v>
      </c>
      <c r="F192" s="109">
        <v>0.46343552999999998</v>
      </c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</row>
    <row r="193" spans="1:21" s="100" customFormat="1" ht="18" customHeight="1" x14ac:dyDescent="0.2">
      <c r="A193" s="97">
        <v>1995</v>
      </c>
      <c r="B193" s="114">
        <v>0.44747630999999999</v>
      </c>
      <c r="C193" s="109">
        <v>2.85521E-3</v>
      </c>
      <c r="D193" s="99">
        <v>0.63806987000000004</v>
      </c>
      <c r="E193" s="109">
        <v>0.44180482999999998</v>
      </c>
      <c r="F193" s="109">
        <v>0.45369342000000001</v>
      </c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</row>
    <row r="194" spans="1:21" s="100" customFormat="1" ht="18" customHeight="1" x14ac:dyDescent="0.2">
      <c r="A194" s="97">
        <v>1996</v>
      </c>
      <c r="B194" s="114">
        <v>0.45493362999999998</v>
      </c>
      <c r="C194" s="109">
        <v>2.4289099999999998E-3</v>
      </c>
      <c r="D194" s="99">
        <v>0.53390393000000003</v>
      </c>
      <c r="E194" s="109">
        <v>0.44951682999999998</v>
      </c>
      <c r="F194" s="109">
        <v>0.45852584000000002</v>
      </c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</row>
    <row r="195" spans="1:21" s="100" customFormat="1" ht="18" customHeight="1" x14ac:dyDescent="0.2">
      <c r="A195" s="97">
        <v>1997</v>
      </c>
      <c r="B195" s="114">
        <v>0.44898180999999998</v>
      </c>
      <c r="C195" s="109">
        <v>2.44159E-3</v>
      </c>
      <c r="D195" s="99">
        <v>0.54380671999999997</v>
      </c>
      <c r="E195" s="109">
        <v>0.44483286</v>
      </c>
      <c r="F195" s="109">
        <v>0.4538044</v>
      </c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</row>
    <row r="196" spans="1:21" s="100" customFormat="1" ht="18" customHeight="1" x14ac:dyDescent="0.2">
      <c r="A196" s="97">
        <v>1998</v>
      </c>
      <c r="B196" s="114">
        <v>0.45053658000000002</v>
      </c>
      <c r="C196" s="109">
        <v>2.4975700000000002E-3</v>
      </c>
      <c r="D196" s="99">
        <v>0.55435522000000004</v>
      </c>
      <c r="E196" s="109">
        <v>0.44672384999999998</v>
      </c>
      <c r="F196" s="109">
        <v>0.45653039000000001</v>
      </c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</row>
    <row r="197" spans="1:21" s="100" customFormat="1" ht="18" customHeight="1" x14ac:dyDescent="0.2">
      <c r="A197" s="97">
        <v>1999</v>
      </c>
      <c r="B197" s="114">
        <v>0.47009736000000002</v>
      </c>
      <c r="C197" s="109">
        <v>2.1790400000000001E-3</v>
      </c>
      <c r="D197" s="99">
        <v>0.46352926</v>
      </c>
      <c r="E197" s="109">
        <v>0.46628612000000003</v>
      </c>
      <c r="F197" s="109">
        <v>0.47444408999999998</v>
      </c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</row>
    <row r="198" spans="1:21" s="100" customFormat="1" ht="18" customHeight="1" x14ac:dyDescent="0.2">
      <c r="A198" s="97">
        <v>2000</v>
      </c>
      <c r="B198" s="114">
        <v>0.46741929999999998</v>
      </c>
      <c r="C198" s="109">
        <v>2.3241199999999998E-3</v>
      </c>
      <c r="D198" s="99">
        <v>0.49722364000000002</v>
      </c>
      <c r="E198" s="109">
        <v>0.46209621000000001</v>
      </c>
      <c r="F198" s="109">
        <v>0.47076917000000001</v>
      </c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</row>
    <row r="199" spans="1:21" s="100" customFormat="1" ht="18" customHeight="1" x14ac:dyDescent="0.2">
      <c r="A199" s="97">
        <v>2001</v>
      </c>
      <c r="B199" s="114">
        <v>0.49899996000000002</v>
      </c>
      <c r="C199" s="109">
        <v>3.1795700000000001E-3</v>
      </c>
      <c r="D199" s="99">
        <v>0.63718925999999998</v>
      </c>
      <c r="E199" s="109">
        <v>0.49249965000000001</v>
      </c>
      <c r="F199" s="109">
        <v>0.50469702000000005</v>
      </c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</row>
    <row r="200" spans="1:21" s="100" customFormat="1" ht="18" customHeight="1" x14ac:dyDescent="0.2">
      <c r="A200" s="107" t="s">
        <v>30</v>
      </c>
      <c r="B200" s="114"/>
      <c r="C200" s="109"/>
      <c r="D200" s="99"/>
      <c r="E200" s="109"/>
      <c r="F200" s="109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</row>
    <row r="201" spans="1:21" s="100" customFormat="1" ht="18" customHeight="1" x14ac:dyDescent="0.2">
      <c r="A201" s="97">
        <v>2001</v>
      </c>
      <c r="B201" s="114">
        <v>0.51351281000000004</v>
      </c>
      <c r="C201" s="109">
        <v>2.7280099999999999E-3</v>
      </c>
      <c r="D201" s="99">
        <v>0.53124428999999995</v>
      </c>
      <c r="E201" s="109">
        <v>0.50890809000000004</v>
      </c>
      <c r="F201" s="109">
        <v>0.51929592999999996</v>
      </c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</row>
    <row r="202" spans="1:21" s="100" customFormat="1" ht="18" customHeight="1" x14ac:dyDescent="0.2">
      <c r="A202" s="97">
        <v>2002</v>
      </c>
      <c r="B202" s="114">
        <v>0.51591889000000002</v>
      </c>
      <c r="C202" s="109">
        <v>3.6075299999999999E-3</v>
      </c>
      <c r="D202" s="99">
        <v>0.69924408999999998</v>
      </c>
      <c r="E202" s="109">
        <v>0.50852025000000001</v>
      </c>
      <c r="F202" s="109">
        <v>0.52352560000000004</v>
      </c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</row>
    <row r="203" spans="1:21" s="100" customFormat="1" ht="18" customHeight="1" x14ac:dyDescent="0.2">
      <c r="A203" s="97">
        <v>2003</v>
      </c>
      <c r="B203" s="114">
        <v>0.49125183</v>
      </c>
      <c r="C203" s="109">
        <v>2.66578E-3</v>
      </c>
      <c r="D203" s="99">
        <v>0.54265079999999999</v>
      </c>
      <c r="E203" s="109">
        <v>0.48616651</v>
      </c>
      <c r="F203" s="109">
        <v>0.49747413000000001</v>
      </c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</row>
    <row r="204" spans="1:21" s="100" customFormat="1" ht="18" customHeight="1" x14ac:dyDescent="0.2">
      <c r="A204" s="97">
        <v>2004</v>
      </c>
      <c r="B204" s="114">
        <v>0.48311967</v>
      </c>
      <c r="C204" s="109">
        <v>2.6285200000000001E-3</v>
      </c>
      <c r="D204" s="99">
        <v>0.54407320999999997</v>
      </c>
      <c r="E204" s="109">
        <v>0.47876122999999998</v>
      </c>
      <c r="F204" s="109">
        <v>0.48895144000000001</v>
      </c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</row>
    <row r="205" spans="1:21" s="100" customFormat="1" ht="18" customHeight="1" x14ac:dyDescent="0.2">
      <c r="A205" s="97">
        <v>2005</v>
      </c>
      <c r="B205" s="114">
        <v>0.47434124999999999</v>
      </c>
      <c r="C205" s="109">
        <v>2.61918E-3</v>
      </c>
      <c r="D205" s="99">
        <v>0.55217181000000004</v>
      </c>
      <c r="E205" s="109">
        <v>0.46914634</v>
      </c>
      <c r="F205" s="109">
        <v>0.47857653999999999</v>
      </c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</row>
    <row r="206" spans="1:21" s="100" customFormat="1" ht="18" customHeight="1" x14ac:dyDescent="0.2">
      <c r="A206" s="97">
        <v>2006</v>
      </c>
      <c r="B206" s="114">
        <v>0.49176731000000001</v>
      </c>
      <c r="C206" s="109">
        <v>3.19141E-3</v>
      </c>
      <c r="D206" s="99">
        <v>0.64896792999999997</v>
      </c>
      <c r="E206" s="109">
        <v>0.48567051</v>
      </c>
      <c r="F206" s="109">
        <v>0.49698513999999999</v>
      </c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</row>
    <row r="207" spans="1:21" s="100" customFormat="1" ht="18" customHeight="1" x14ac:dyDescent="0.2">
      <c r="A207" s="97">
        <v>2007</v>
      </c>
      <c r="B207" s="114">
        <v>0.49281104999999997</v>
      </c>
      <c r="C207" s="109">
        <v>4.0451899999999997E-3</v>
      </c>
      <c r="D207" s="99">
        <v>0.82084027999999998</v>
      </c>
      <c r="E207" s="109">
        <v>0.48234614999999997</v>
      </c>
      <c r="F207" s="109">
        <v>0.49868109999999999</v>
      </c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</row>
    <row r="208" spans="1:21" s="100" customFormat="1" ht="18" customHeight="1" x14ac:dyDescent="0.2">
      <c r="A208" s="97">
        <v>2008</v>
      </c>
      <c r="B208" s="114">
        <v>0.48517872000000001</v>
      </c>
      <c r="C208" s="109">
        <v>3.1103200000000002E-3</v>
      </c>
      <c r="D208" s="99">
        <v>0.64106589999999997</v>
      </c>
      <c r="E208" s="109">
        <v>0.47907147</v>
      </c>
      <c r="F208" s="109">
        <v>0.49127453999999998</v>
      </c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</row>
    <row r="209" spans="1:26" s="100" customFormat="1" ht="18" customHeight="1" x14ac:dyDescent="0.2">
      <c r="A209" s="97">
        <v>2009</v>
      </c>
      <c r="B209" s="114">
        <v>0.50406200999999995</v>
      </c>
      <c r="C209" s="109">
        <v>2.8896500000000001E-3</v>
      </c>
      <c r="D209" s="99">
        <v>0.57327231000000001</v>
      </c>
      <c r="E209" s="109">
        <v>0.49824046999999999</v>
      </c>
      <c r="F209" s="109">
        <v>0.50983149000000005</v>
      </c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</row>
    <row r="210" spans="1:26" s="100" customFormat="1" ht="18" customHeight="1" x14ac:dyDescent="0.2">
      <c r="A210" s="107" t="s">
        <v>106</v>
      </c>
      <c r="B210" s="114"/>
      <c r="C210" s="109"/>
      <c r="D210" s="99"/>
      <c r="E210" s="109"/>
      <c r="F210" s="109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</row>
    <row r="211" spans="1:26" s="100" customFormat="1" ht="18" customHeight="1" x14ac:dyDescent="0.2">
      <c r="A211" s="97">
        <v>2010</v>
      </c>
      <c r="B211" s="114">
        <v>0.47952507999999999</v>
      </c>
      <c r="C211" s="109">
        <v>3.2123400000000002E-3</v>
      </c>
      <c r="D211" s="99">
        <v>0.66990013999999998</v>
      </c>
      <c r="E211" s="109">
        <v>0.47451570999999998</v>
      </c>
      <c r="F211" s="109">
        <v>0.48662913000000002</v>
      </c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</row>
    <row r="212" spans="1:26" s="100" customFormat="1" ht="18" customHeight="1" x14ac:dyDescent="0.2">
      <c r="A212" s="97">
        <v>2011</v>
      </c>
      <c r="B212" s="114">
        <v>0.48669605999999999</v>
      </c>
      <c r="C212" s="109">
        <v>4.3579300000000003E-3</v>
      </c>
      <c r="D212" s="99">
        <v>0.89541064999999997</v>
      </c>
      <c r="E212" s="109">
        <v>0.47821075000000002</v>
      </c>
      <c r="F212" s="109">
        <v>0.49623161999999998</v>
      </c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</row>
    <row r="213" spans="1:26" s="100" customFormat="1" ht="18" customHeight="1" x14ac:dyDescent="0.2">
      <c r="A213" s="97">
        <v>2012</v>
      </c>
      <c r="B213" s="114">
        <v>0.48363434</v>
      </c>
      <c r="C213" s="109">
        <v>3.7709599999999999E-3</v>
      </c>
      <c r="D213" s="99">
        <v>0.77971338000000001</v>
      </c>
      <c r="E213" s="109">
        <v>0.47687072000000003</v>
      </c>
      <c r="F213" s="109">
        <v>0.49627169999999998</v>
      </c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</row>
    <row r="214" spans="1:26" s="100" customFormat="1" ht="18" customHeight="1" x14ac:dyDescent="0.2">
      <c r="A214" s="97">
        <v>2013</v>
      </c>
      <c r="B214" s="114">
        <v>0.49129981</v>
      </c>
      <c r="C214" s="109">
        <v>4.0960700000000003E-3</v>
      </c>
      <c r="D214" s="99">
        <v>0.83372135999999997</v>
      </c>
      <c r="E214" s="109">
        <v>0.48511457000000002</v>
      </c>
      <c r="F214" s="109">
        <v>0.49941698000000001</v>
      </c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</row>
    <row r="215" spans="1:26" s="100" customFormat="1" ht="18" customHeight="1" x14ac:dyDescent="0.2">
      <c r="A215" s="97">
        <v>2014</v>
      </c>
      <c r="B215" s="114">
        <v>0.48571001000000003</v>
      </c>
      <c r="C215" s="109">
        <v>3.1582899999999998E-3</v>
      </c>
      <c r="D215" s="99">
        <v>0.65024176</v>
      </c>
      <c r="E215" s="109">
        <v>0.48047562999999999</v>
      </c>
      <c r="F215" s="109">
        <v>0.49424514000000003</v>
      </c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</row>
    <row r="216" spans="1:26" s="100" customFormat="1" ht="18" customHeight="1" x14ac:dyDescent="0.2">
      <c r="A216" s="97">
        <v>2015</v>
      </c>
      <c r="B216" s="114">
        <v>0.48305485999999997</v>
      </c>
      <c r="C216" s="109">
        <v>2.1647300000000001E-3</v>
      </c>
      <c r="D216" s="99">
        <v>0.44813338000000003</v>
      </c>
      <c r="E216" s="109">
        <v>0.47886971</v>
      </c>
      <c r="F216" s="109">
        <v>0.48743922000000001</v>
      </c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</row>
    <row r="217" spans="1:26" s="100" customFormat="1" ht="18" customHeight="1" x14ac:dyDescent="0.2">
      <c r="A217" s="97">
        <v>2016</v>
      </c>
      <c r="B217" s="114">
        <v>0.48637775</v>
      </c>
      <c r="C217" s="109">
        <v>2.2500200000000001E-3</v>
      </c>
      <c r="D217" s="99">
        <v>0.46260744999999998</v>
      </c>
      <c r="E217" s="109">
        <v>0.48108640000000003</v>
      </c>
      <c r="F217" s="109">
        <v>0.48976471999999999</v>
      </c>
      <c r="G217" s="99"/>
      <c r="H217" s="99"/>
      <c r="I217" s="99"/>
      <c r="J217" s="99"/>
      <c r="K217" s="99"/>
      <c r="L217" s="99"/>
      <c r="M217" s="99"/>
      <c r="N217" s="99"/>
      <c r="O217" s="98"/>
      <c r="P217" s="98"/>
      <c r="Q217" s="98"/>
      <c r="R217" s="98"/>
      <c r="S217" s="98"/>
      <c r="T217" s="98"/>
      <c r="U217" s="98"/>
    </row>
    <row r="218" spans="1:26" s="100" customFormat="1" ht="18" customHeight="1" x14ac:dyDescent="0.2">
      <c r="A218" s="97">
        <v>2017</v>
      </c>
      <c r="B218" s="114">
        <v>0.48304682999999998</v>
      </c>
      <c r="C218" s="109">
        <v>2.3445300000000001E-3</v>
      </c>
      <c r="D218" s="99">
        <v>0.48536276</v>
      </c>
      <c r="E218" s="109">
        <v>0.47807687999999998</v>
      </c>
      <c r="F218" s="109">
        <v>0.48742390000000002</v>
      </c>
      <c r="G218" s="99"/>
      <c r="H218" s="99"/>
      <c r="I218" s="99"/>
      <c r="J218" s="99"/>
      <c r="K218" s="99"/>
      <c r="L218" s="99"/>
      <c r="M218" s="99"/>
      <c r="N218" s="99"/>
      <c r="O218" s="98"/>
      <c r="P218" s="98"/>
      <c r="Q218" s="98"/>
      <c r="R218" s="98"/>
      <c r="S218" s="98"/>
      <c r="T218" s="98"/>
      <c r="U218" s="98"/>
    </row>
    <row r="219" spans="1:26" s="100" customFormat="1" ht="18" customHeight="1" x14ac:dyDescent="0.2">
      <c r="A219" s="97">
        <v>2018</v>
      </c>
      <c r="B219" s="114">
        <v>0.47882101999999999</v>
      </c>
      <c r="C219" s="109">
        <v>2.3948400000000001E-3</v>
      </c>
      <c r="D219" s="99">
        <v>0.50015423999999997</v>
      </c>
      <c r="E219" s="109">
        <v>0.47422910000000001</v>
      </c>
      <c r="F219" s="109">
        <v>0.48372062999999998</v>
      </c>
      <c r="G219" s="99"/>
      <c r="H219" s="99"/>
      <c r="I219" s="99"/>
      <c r="J219" s="99"/>
      <c r="K219" s="99"/>
      <c r="L219" s="99"/>
      <c r="M219" s="99"/>
      <c r="N219" s="99"/>
      <c r="O219" s="98"/>
      <c r="P219" s="98"/>
      <c r="Q219" s="98"/>
      <c r="R219" s="98"/>
      <c r="S219" s="98"/>
      <c r="T219" s="98"/>
      <c r="U219" s="98"/>
    </row>
    <row r="220" spans="1:26" s="100" customFormat="1" ht="18" customHeight="1" x14ac:dyDescent="0.2">
      <c r="A220" s="97">
        <v>2019</v>
      </c>
      <c r="B220" s="114">
        <v>0.48141907</v>
      </c>
      <c r="C220" s="109">
        <v>2.7940199999999999E-3</v>
      </c>
      <c r="D220" s="99">
        <v>0.58037128000000004</v>
      </c>
      <c r="E220" s="109">
        <v>0.47666018999999998</v>
      </c>
      <c r="F220" s="109">
        <v>0.48914479999999999</v>
      </c>
      <c r="G220" s="99"/>
      <c r="H220" s="99"/>
      <c r="I220" s="99"/>
      <c r="J220" s="99"/>
      <c r="K220" s="99"/>
      <c r="L220" s="99"/>
      <c r="M220" s="99"/>
      <c r="N220" s="99"/>
      <c r="O220" s="98"/>
      <c r="P220" s="98"/>
      <c r="Q220" s="98"/>
      <c r="R220" s="98"/>
      <c r="S220" s="98"/>
      <c r="T220" s="98"/>
      <c r="U220" s="98"/>
    </row>
    <row r="221" spans="1:26" s="100" customFormat="1" ht="18" customHeight="1" x14ac:dyDescent="0.2">
      <c r="A221" s="97">
        <v>2020</v>
      </c>
      <c r="B221" s="114">
        <v>0.49130531</v>
      </c>
      <c r="C221" s="109">
        <v>2.4837800000000001E-3</v>
      </c>
      <c r="D221" s="99">
        <v>0.50554703999999995</v>
      </c>
      <c r="E221" s="109">
        <v>0.48742904999999997</v>
      </c>
      <c r="F221" s="109">
        <v>0.49853357999999998</v>
      </c>
      <c r="G221" s="99"/>
      <c r="H221" s="99"/>
      <c r="I221" s="99"/>
      <c r="J221" s="99"/>
      <c r="K221" s="99"/>
      <c r="L221" s="99"/>
      <c r="M221" s="99"/>
      <c r="N221" s="99"/>
      <c r="O221" s="98"/>
      <c r="P221" s="98"/>
      <c r="Q221" s="98"/>
      <c r="R221" s="98"/>
      <c r="S221" s="98"/>
      <c r="T221" s="98"/>
      <c r="U221" s="98"/>
    </row>
    <row r="222" spans="1:26" s="100" customFormat="1" ht="18" customHeight="1" x14ac:dyDescent="0.2">
      <c r="A222" s="97">
        <v>2021</v>
      </c>
      <c r="B222" s="114">
        <v>0.48652199000000002</v>
      </c>
      <c r="C222" s="109">
        <v>3.81935E-3</v>
      </c>
      <c r="D222" s="99">
        <v>0.78503104999999995</v>
      </c>
      <c r="E222" s="109">
        <v>0.47915727000000002</v>
      </c>
      <c r="F222" s="109">
        <v>0.49443993000000003</v>
      </c>
      <c r="G222" s="109"/>
      <c r="H222" s="109"/>
      <c r="I222" s="109"/>
      <c r="J222" s="109"/>
      <c r="K222" s="109"/>
      <c r="L222" s="109"/>
      <c r="M222" s="109"/>
      <c r="N222" s="99"/>
      <c r="O222" s="99"/>
      <c r="P222" s="99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s="100" customFormat="1" ht="18" customHeight="1" x14ac:dyDescent="0.25">
      <c r="A223" s="16" t="s">
        <v>107</v>
      </c>
      <c r="B223" s="114"/>
      <c r="C223" s="109"/>
      <c r="D223" s="99"/>
      <c r="E223" s="109"/>
      <c r="F223" s="109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</row>
    <row r="224" spans="1:26" s="100" customFormat="1" ht="18" customHeight="1" x14ac:dyDescent="0.2">
      <c r="A224" s="98" t="s">
        <v>108</v>
      </c>
      <c r="B224" s="114"/>
      <c r="C224" s="109"/>
      <c r="D224" s="99"/>
      <c r="E224" s="109"/>
      <c r="F224" s="109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</row>
    <row r="225" spans="1:21" s="100" customFormat="1" ht="18" customHeight="1" x14ac:dyDescent="0.2">
      <c r="A225" s="97">
        <v>1996</v>
      </c>
      <c r="B225" s="114">
        <v>0.47207693000000001</v>
      </c>
      <c r="C225" s="109">
        <v>2.6867800000000002E-3</v>
      </c>
      <c r="D225" s="99">
        <v>0.56914072999999998</v>
      </c>
      <c r="E225" s="109">
        <v>0.46816137000000002</v>
      </c>
      <c r="F225" s="109">
        <v>0.47821382000000001</v>
      </c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</row>
    <row r="226" spans="1:21" s="100" customFormat="1" ht="18" customHeight="1" x14ac:dyDescent="0.2">
      <c r="A226" s="97">
        <v>1997</v>
      </c>
      <c r="B226" s="114">
        <v>0.48539106999999998</v>
      </c>
      <c r="C226" s="109">
        <v>5.7232899999999998E-3</v>
      </c>
      <c r="D226" s="99">
        <v>1.1791083</v>
      </c>
      <c r="E226" s="109">
        <v>0.47383961000000002</v>
      </c>
      <c r="F226" s="109">
        <v>0.49657461000000003</v>
      </c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</row>
    <row r="227" spans="1:21" s="100" customFormat="1" ht="18" customHeight="1" x14ac:dyDescent="0.2">
      <c r="A227" s="98" t="s">
        <v>109</v>
      </c>
      <c r="B227" s="114"/>
      <c r="C227" s="109"/>
      <c r="D227" s="99"/>
      <c r="E227" s="109"/>
      <c r="F227" s="109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</row>
    <row r="228" spans="1:21" s="100" customFormat="1" ht="18" customHeight="1" x14ac:dyDescent="0.2">
      <c r="A228" s="97">
        <v>2000</v>
      </c>
      <c r="B228" s="114">
        <v>0.51408690000000001</v>
      </c>
      <c r="C228" s="109">
        <v>4.2540099999999999E-3</v>
      </c>
      <c r="D228" s="99">
        <v>0.82748763999999997</v>
      </c>
      <c r="E228" s="109">
        <v>0.50608206</v>
      </c>
      <c r="F228" s="109">
        <v>0.52252984000000002</v>
      </c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</row>
    <row r="229" spans="1:21" s="100" customFormat="1" ht="18" customHeight="1" x14ac:dyDescent="0.2">
      <c r="A229" s="97">
        <v>2001</v>
      </c>
      <c r="B229" s="114">
        <v>0.49995434</v>
      </c>
      <c r="C229" s="109">
        <v>3.4962999999999999E-3</v>
      </c>
      <c r="D229" s="99">
        <v>0.69932457000000003</v>
      </c>
      <c r="E229" s="109">
        <v>0.49143165</v>
      </c>
      <c r="F229" s="109">
        <v>0.50589459999999997</v>
      </c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</row>
    <row r="230" spans="1:21" s="100" customFormat="1" ht="18" customHeight="1" x14ac:dyDescent="0.2">
      <c r="A230" s="97">
        <v>2002</v>
      </c>
      <c r="B230" s="114">
        <v>0.49579662000000002</v>
      </c>
      <c r="C230" s="109">
        <v>3.73282E-3</v>
      </c>
      <c r="D230" s="99">
        <v>0.75289291000000003</v>
      </c>
      <c r="E230" s="109">
        <v>0.48785728</v>
      </c>
      <c r="F230" s="109">
        <v>0.50179868999999999</v>
      </c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</row>
    <row r="231" spans="1:21" s="100" customFormat="1" ht="18" customHeight="1" x14ac:dyDescent="0.2">
      <c r="A231" s="97">
        <v>2003</v>
      </c>
      <c r="B231" s="114">
        <v>0.52033965999999998</v>
      </c>
      <c r="C231" s="109">
        <v>4.32103E-3</v>
      </c>
      <c r="D231" s="99">
        <v>0.83042470000000002</v>
      </c>
      <c r="E231" s="109">
        <v>0.51185006</v>
      </c>
      <c r="F231" s="109">
        <v>0.52657949999999998</v>
      </c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</row>
    <row r="232" spans="1:21" s="100" customFormat="1" ht="18" customHeight="1" x14ac:dyDescent="0.2">
      <c r="A232" s="97">
        <v>2004</v>
      </c>
      <c r="B232" s="114">
        <v>0.51994231999999996</v>
      </c>
      <c r="C232" s="109">
        <v>7.1344099999999999E-3</v>
      </c>
      <c r="D232" s="99">
        <v>1.3721544000000001</v>
      </c>
      <c r="E232" s="109">
        <v>0.50838928999999999</v>
      </c>
      <c r="F232" s="109">
        <v>0.53708230999999995</v>
      </c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</row>
    <row r="233" spans="1:21" s="100" customFormat="1" ht="18" customHeight="1" x14ac:dyDescent="0.2">
      <c r="A233" s="107" t="s">
        <v>110</v>
      </c>
      <c r="B233" s="114"/>
      <c r="C233" s="109"/>
      <c r="D233" s="99"/>
      <c r="E233" s="109"/>
      <c r="F233" s="109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</row>
    <row r="234" spans="1:21" s="100" customFormat="1" ht="18" customHeight="1" x14ac:dyDescent="0.2">
      <c r="A234" s="97">
        <v>2005</v>
      </c>
      <c r="B234" s="114">
        <v>0.49929266</v>
      </c>
      <c r="C234" s="109">
        <v>4.5068499999999997E-3</v>
      </c>
      <c r="D234" s="99">
        <v>0.90264765000000002</v>
      </c>
      <c r="E234" s="109">
        <v>0.4899734</v>
      </c>
      <c r="F234" s="109">
        <v>0.50902997999999999</v>
      </c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</row>
    <row r="235" spans="1:21" s="100" customFormat="1" ht="18" customHeight="1" x14ac:dyDescent="0.2">
      <c r="A235" s="97">
        <v>2006</v>
      </c>
      <c r="B235" s="114">
        <v>0.51936786000000001</v>
      </c>
      <c r="C235" s="109">
        <v>5.21266E-3</v>
      </c>
      <c r="D235" s="99">
        <v>1.0036548000000001</v>
      </c>
      <c r="E235" s="109">
        <v>0.51020712000000001</v>
      </c>
      <c r="F235" s="109">
        <v>0.52862310000000001</v>
      </c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</row>
    <row r="236" spans="1:21" s="100" customFormat="1" ht="18" customHeight="1" x14ac:dyDescent="0.2">
      <c r="A236" s="97">
        <v>2007</v>
      </c>
      <c r="B236" s="114">
        <v>0.48809554999999999</v>
      </c>
      <c r="C236" s="109">
        <v>3.4399999999999999E-3</v>
      </c>
      <c r="D236" s="99">
        <v>0.70477922999999998</v>
      </c>
      <c r="E236" s="109">
        <v>0.48272702000000001</v>
      </c>
      <c r="F236" s="109">
        <v>0.49718605999999999</v>
      </c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</row>
    <row r="237" spans="1:21" s="100" customFormat="1" ht="18" customHeight="1" x14ac:dyDescent="0.2">
      <c r="A237" s="98" t="s">
        <v>111</v>
      </c>
      <c r="B237" s="114"/>
      <c r="C237" s="109"/>
      <c r="D237" s="99"/>
      <c r="E237" s="109"/>
      <c r="F237" s="109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</row>
    <row r="238" spans="1:21" s="100" customFormat="1" ht="18" customHeight="1" x14ac:dyDescent="0.2">
      <c r="A238" s="97">
        <v>2008</v>
      </c>
      <c r="B238" s="114">
        <v>0.48081580000000002</v>
      </c>
      <c r="C238" s="109">
        <v>5.6743200000000001E-3</v>
      </c>
      <c r="D238" s="99">
        <v>1.1801443</v>
      </c>
      <c r="E238" s="109">
        <v>0.47044182000000001</v>
      </c>
      <c r="F238" s="109">
        <v>0.49276489000000001</v>
      </c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</row>
    <row r="239" spans="1:21" s="100" customFormat="1" ht="18" customHeight="1" x14ac:dyDescent="0.2">
      <c r="A239" s="97">
        <v>2009</v>
      </c>
      <c r="B239" s="114">
        <v>0.48872497999999998</v>
      </c>
      <c r="C239" s="109">
        <v>5.2999600000000003E-3</v>
      </c>
      <c r="D239" s="99">
        <v>1.0844469999999999</v>
      </c>
      <c r="E239" s="109">
        <v>0.47775391</v>
      </c>
      <c r="F239" s="109">
        <v>0.49906646999999998</v>
      </c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</row>
    <row r="240" spans="1:21" s="100" customFormat="1" ht="18" customHeight="1" x14ac:dyDescent="0.2">
      <c r="A240" s="97">
        <v>2010</v>
      </c>
      <c r="B240" s="114">
        <v>0.47314128</v>
      </c>
      <c r="C240" s="109">
        <v>4.4349799999999998E-3</v>
      </c>
      <c r="D240" s="99">
        <v>0.93734724000000003</v>
      </c>
      <c r="E240" s="109">
        <v>0.46671635</v>
      </c>
      <c r="F240" s="109">
        <v>0.48563721999999998</v>
      </c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</row>
    <row r="241" spans="1:21" s="100" customFormat="1" ht="18" customHeight="1" x14ac:dyDescent="0.2">
      <c r="A241" s="97">
        <v>2011</v>
      </c>
      <c r="B241" s="114">
        <v>0.47706903000000001</v>
      </c>
      <c r="C241" s="109">
        <v>7.6024999999999999E-3</v>
      </c>
      <c r="D241" s="99">
        <v>1.5935857</v>
      </c>
      <c r="E241" s="109">
        <v>0.46260601000000001</v>
      </c>
      <c r="F241" s="109">
        <v>0.49110695999999998</v>
      </c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</row>
    <row r="242" spans="1:21" s="100" customFormat="1" ht="18" customHeight="1" x14ac:dyDescent="0.2">
      <c r="A242" s="97">
        <v>2012</v>
      </c>
      <c r="B242" s="114">
        <v>0.46133753</v>
      </c>
      <c r="C242" s="109">
        <v>7.0958999999999996E-3</v>
      </c>
      <c r="D242" s="99">
        <v>1.5381136</v>
      </c>
      <c r="E242" s="109">
        <v>0.44864496999999998</v>
      </c>
      <c r="F242" s="109">
        <v>0.47532853000000003</v>
      </c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</row>
    <row r="243" spans="1:21" s="100" customFormat="1" ht="18" customHeight="1" x14ac:dyDescent="0.2">
      <c r="A243" s="97">
        <v>2013</v>
      </c>
      <c r="B243" s="114">
        <v>0.47656391999999997</v>
      </c>
      <c r="C243" s="109">
        <v>7.6036300000000001E-3</v>
      </c>
      <c r="D243" s="99">
        <v>1.5955119</v>
      </c>
      <c r="E243" s="109">
        <v>0.46189292999999998</v>
      </c>
      <c r="F243" s="109">
        <v>0.48984</v>
      </c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</row>
    <row r="244" spans="1:21" s="100" customFormat="1" ht="18" customHeight="1" x14ac:dyDescent="0.2">
      <c r="A244" s="97">
        <v>2014</v>
      </c>
      <c r="B244" s="114">
        <v>0.44271086999999998</v>
      </c>
      <c r="C244" s="109">
        <v>3.5225999999999999E-3</v>
      </c>
      <c r="D244" s="99">
        <v>0.79568753000000003</v>
      </c>
      <c r="E244" s="109">
        <v>0.43666442999999999</v>
      </c>
      <c r="F244" s="109">
        <v>0.45025289000000002</v>
      </c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</row>
    <row r="245" spans="1:21" s="100" customFormat="1" ht="18" customHeight="1" x14ac:dyDescent="0.2">
      <c r="A245" s="97">
        <v>2015</v>
      </c>
      <c r="B245" s="114">
        <v>0.45178330999999999</v>
      </c>
      <c r="C245" s="109">
        <v>5.9700700000000001E-3</v>
      </c>
      <c r="D245" s="99">
        <v>1.3214444999999999</v>
      </c>
      <c r="E245" s="109">
        <v>0.43752527000000002</v>
      </c>
      <c r="F245" s="109">
        <v>0.46149637999999998</v>
      </c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</row>
    <row r="246" spans="1:21" s="100" customFormat="1" ht="18" customHeight="1" x14ac:dyDescent="0.2">
      <c r="A246" s="97">
        <v>2016</v>
      </c>
      <c r="B246" s="114">
        <v>0.45697651</v>
      </c>
      <c r="C246" s="109">
        <v>6.72618E-3</v>
      </c>
      <c r="D246" s="99">
        <v>1.4718867</v>
      </c>
      <c r="E246" s="109">
        <v>0.44571759999999999</v>
      </c>
      <c r="F246" s="109">
        <v>0.47109531999999998</v>
      </c>
      <c r="G246" s="99"/>
      <c r="H246" s="99"/>
      <c r="I246" s="99"/>
      <c r="J246" s="99"/>
      <c r="K246" s="99"/>
      <c r="L246" s="99"/>
      <c r="M246" s="99"/>
      <c r="N246" s="99"/>
      <c r="O246" s="98"/>
      <c r="P246" s="98"/>
      <c r="Q246" s="98"/>
      <c r="R246" s="98"/>
      <c r="S246" s="98"/>
      <c r="T246" s="98"/>
      <c r="U246" s="98"/>
    </row>
    <row r="247" spans="1:21" s="100" customFormat="1" ht="18" customHeight="1" x14ac:dyDescent="0.2">
      <c r="A247" s="98" t="s">
        <v>112</v>
      </c>
      <c r="B247" s="109"/>
      <c r="C247" s="109"/>
      <c r="D247" s="99"/>
      <c r="E247" s="109"/>
      <c r="F247" s="109"/>
      <c r="G247" s="99"/>
      <c r="H247" s="99"/>
      <c r="I247" s="99"/>
      <c r="J247" s="99"/>
      <c r="K247" s="99"/>
      <c r="L247" s="99"/>
      <c r="M247" s="99"/>
      <c r="N247" s="99"/>
      <c r="O247" s="98"/>
      <c r="P247" s="98"/>
      <c r="Q247" s="98"/>
      <c r="R247" s="98"/>
      <c r="S247" s="98"/>
      <c r="T247" s="98"/>
      <c r="U247" s="98"/>
    </row>
    <row r="248" spans="1:21" s="101" customFormat="1" ht="18" customHeight="1" x14ac:dyDescent="0.2">
      <c r="A248" s="97">
        <v>2016</v>
      </c>
      <c r="B248" s="115">
        <v>0.41638860999999999</v>
      </c>
      <c r="C248" s="110">
        <v>4.0555399999999998E-3</v>
      </c>
      <c r="D248" s="105">
        <v>0.97397977000000002</v>
      </c>
      <c r="E248" s="110">
        <v>0.40871816999999999</v>
      </c>
      <c r="F248" s="110">
        <v>0.42487079</v>
      </c>
      <c r="G248" s="105"/>
      <c r="H248" s="105"/>
      <c r="I248" s="105"/>
      <c r="J248" s="105"/>
      <c r="K248" s="105"/>
      <c r="L248" s="105"/>
      <c r="M248" s="105"/>
      <c r="N248" s="105"/>
      <c r="O248" s="106"/>
      <c r="P248" s="106"/>
      <c r="Q248" s="106"/>
      <c r="R248" s="106"/>
      <c r="S248" s="106"/>
      <c r="T248" s="106"/>
      <c r="U248" s="106"/>
    </row>
    <row r="249" spans="1:21" s="100" customFormat="1" ht="18" customHeight="1" x14ac:dyDescent="0.2">
      <c r="A249" s="97">
        <v>2017</v>
      </c>
      <c r="B249" s="114">
        <v>0.42133588</v>
      </c>
      <c r="C249" s="109">
        <v>6.9340000000000001E-3</v>
      </c>
      <c r="D249" s="99">
        <v>1.6457170999999999</v>
      </c>
      <c r="E249" s="109">
        <v>0.40768757</v>
      </c>
      <c r="F249" s="109">
        <v>0.43689939</v>
      </c>
      <c r="G249" s="99"/>
      <c r="H249" s="99"/>
      <c r="I249" s="99"/>
      <c r="J249" s="99"/>
      <c r="K249" s="99"/>
      <c r="L249" s="99"/>
      <c r="M249" s="99"/>
      <c r="N249" s="99"/>
      <c r="O249" s="98"/>
      <c r="P249" s="98"/>
      <c r="Q249" s="98"/>
      <c r="R249" s="98"/>
      <c r="S249" s="98"/>
      <c r="T249" s="98"/>
      <c r="U249" s="98"/>
    </row>
    <row r="250" spans="1:21" s="100" customFormat="1" ht="18" customHeight="1" x14ac:dyDescent="0.2">
      <c r="A250" s="97">
        <v>2018</v>
      </c>
      <c r="B250" s="114">
        <v>0.43672353000000003</v>
      </c>
      <c r="C250" s="109">
        <v>1.397051E-2</v>
      </c>
      <c r="D250" s="99">
        <v>3.1989369000000001</v>
      </c>
      <c r="E250" s="109">
        <v>0.41716882999999999</v>
      </c>
      <c r="F250" s="109">
        <v>0.47397109999999998</v>
      </c>
      <c r="G250" s="99"/>
      <c r="H250" s="99"/>
      <c r="I250" s="99"/>
      <c r="J250" s="99"/>
      <c r="K250" s="99"/>
      <c r="L250" s="99"/>
      <c r="M250" s="99"/>
      <c r="N250" s="99"/>
      <c r="O250" s="98"/>
      <c r="P250" s="98"/>
      <c r="Q250" s="98"/>
      <c r="R250" s="98"/>
      <c r="S250" s="98"/>
      <c r="T250" s="98"/>
      <c r="U250" s="98"/>
    </row>
    <row r="251" spans="1:21" s="101" customFormat="1" ht="18" customHeight="1" x14ac:dyDescent="0.2">
      <c r="A251" s="97">
        <v>2019</v>
      </c>
      <c r="B251" s="115">
        <v>0.41878657000000002</v>
      </c>
      <c r="C251" s="110">
        <v>5.2964199999999996E-3</v>
      </c>
      <c r="D251" s="105">
        <v>1.2647067999999999</v>
      </c>
      <c r="E251" s="110">
        <v>0.41019772999999998</v>
      </c>
      <c r="F251" s="110">
        <v>0.43365102999999999</v>
      </c>
      <c r="G251" s="105"/>
      <c r="H251" s="105"/>
      <c r="I251" s="105"/>
      <c r="J251" s="105"/>
      <c r="K251" s="105"/>
      <c r="L251" s="105"/>
      <c r="M251" s="105"/>
      <c r="N251" s="105"/>
      <c r="O251" s="106"/>
      <c r="P251" s="106"/>
      <c r="Q251" s="106"/>
      <c r="R251" s="106"/>
      <c r="S251" s="106"/>
      <c r="T251" s="106"/>
      <c r="U251" s="106"/>
    </row>
    <row r="252" spans="1:21" s="101" customFormat="1" ht="18" customHeight="1" x14ac:dyDescent="0.2">
      <c r="A252" s="97">
        <v>2020</v>
      </c>
      <c r="B252" s="115">
        <v>0.39539351</v>
      </c>
      <c r="C252" s="110">
        <v>5.0140100000000002E-3</v>
      </c>
      <c r="D252" s="105">
        <v>1.2681073</v>
      </c>
      <c r="E252" s="110">
        <v>0.38855120999999998</v>
      </c>
      <c r="F252" s="110">
        <v>0.40807858000000002</v>
      </c>
      <c r="G252" s="105"/>
      <c r="H252" s="105"/>
      <c r="I252" s="105"/>
      <c r="J252" s="105"/>
      <c r="K252" s="105"/>
      <c r="L252" s="105"/>
      <c r="M252" s="105"/>
      <c r="N252" s="105"/>
      <c r="O252" s="106"/>
      <c r="P252" s="106"/>
      <c r="Q252" s="106"/>
      <c r="R252" s="106"/>
      <c r="S252" s="106"/>
      <c r="T252" s="106"/>
      <c r="U252" s="106"/>
    </row>
    <row r="253" spans="1:21" s="101" customFormat="1" ht="18" customHeight="1" x14ac:dyDescent="0.2">
      <c r="A253" s="97">
        <v>2021</v>
      </c>
      <c r="B253" s="115">
        <v>0.38516043</v>
      </c>
      <c r="C253" s="110">
        <v>4.4413999999999999E-3</v>
      </c>
      <c r="D253" s="105">
        <v>1.1531311</v>
      </c>
      <c r="E253" s="110">
        <v>0.37740594</v>
      </c>
      <c r="F253" s="110">
        <v>0.39375811999999999</v>
      </c>
      <c r="G253" s="105"/>
      <c r="H253" s="105"/>
      <c r="I253" s="105"/>
      <c r="J253" s="105"/>
      <c r="K253" s="105"/>
      <c r="L253" s="105"/>
      <c r="M253" s="105"/>
      <c r="N253" s="105"/>
      <c r="O253" s="106"/>
      <c r="P253" s="106"/>
      <c r="Q253" s="106"/>
      <c r="R253" s="106"/>
      <c r="S253" s="106"/>
      <c r="T253" s="106"/>
      <c r="U253" s="106"/>
    </row>
    <row r="254" spans="1:21" s="101" customFormat="1" ht="18" customHeight="1" x14ac:dyDescent="0.25">
      <c r="A254" s="16" t="s">
        <v>113</v>
      </c>
      <c r="B254" s="114"/>
      <c r="C254" s="109"/>
      <c r="D254" s="99"/>
      <c r="E254" s="109"/>
      <c r="F254" s="109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</row>
    <row r="255" spans="1:21" s="101" customFormat="1" ht="18" customHeight="1" x14ac:dyDescent="0.2">
      <c r="A255" s="98" t="s">
        <v>114</v>
      </c>
      <c r="B255" s="114"/>
      <c r="C255" s="109"/>
      <c r="D255" s="99"/>
      <c r="E255" s="109"/>
      <c r="F255" s="109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</row>
    <row r="256" spans="1:21" s="101" customFormat="1" ht="18" customHeight="1" x14ac:dyDescent="0.2">
      <c r="A256" s="97">
        <v>1995</v>
      </c>
      <c r="B256" s="114">
        <v>0.56730347999999997</v>
      </c>
      <c r="C256" s="109">
        <v>5.4360600000000004E-3</v>
      </c>
      <c r="D256" s="99">
        <v>0.95822863000000003</v>
      </c>
      <c r="E256" s="109">
        <v>0.55888736000000006</v>
      </c>
      <c r="F256" s="109">
        <v>0.57971841000000002</v>
      </c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</row>
    <row r="257" spans="1:21" s="101" customFormat="1" ht="18" customHeight="1" x14ac:dyDescent="0.2">
      <c r="A257" s="97">
        <v>1998</v>
      </c>
      <c r="B257" s="114">
        <v>0.57302947000000004</v>
      </c>
      <c r="C257" s="109">
        <v>6.9220599999999998E-3</v>
      </c>
      <c r="D257" s="99">
        <v>1.2079766000000001</v>
      </c>
      <c r="E257" s="109">
        <v>0.55885649000000004</v>
      </c>
      <c r="F257" s="109">
        <v>0.58569598</v>
      </c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</row>
    <row r="258" spans="1:21" s="101" customFormat="1" ht="18" customHeight="1" x14ac:dyDescent="0.2">
      <c r="A258" s="97">
        <v>1999</v>
      </c>
      <c r="B258" s="114">
        <v>0.58540753000000001</v>
      </c>
      <c r="C258" s="109">
        <v>6.6968000000000001E-3</v>
      </c>
      <c r="D258" s="99">
        <v>1.1439558999999999</v>
      </c>
      <c r="E258" s="109">
        <v>0.57054967000000001</v>
      </c>
      <c r="F258" s="109">
        <v>0.59938632999999997</v>
      </c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</row>
    <row r="259" spans="1:21" s="101" customFormat="1" ht="18" customHeight="1" x14ac:dyDescent="0.2">
      <c r="A259" s="97">
        <v>2006</v>
      </c>
      <c r="B259" s="114">
        <v>0.52803557000000001</v>
      </c>
      <c r="C259" s="109">
        <v>3.1426100000000001E-3</v>
      </c>
      <c r="D259" s="99">
        <v>0.59515092000000003</v>
      </c>
      <c r="E259" s="109">
        <v>0.52240198999999998</v>
      </c>
      <c r="F259" s="109">
        <v>0.53452158000000005</v>
      </c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</row>
    <row r="260" spans="1:21" s="101" customFormat="1" ht="18" customHeight="1" x14ac:dyDescent="0.2">
      <c r="A260" s="98" t="s">
        <v>115</v>
      </c>
      <c r="B260" s="114"/>
      <c r="C260" s="109"/>
      <c r="D260" s="99"/>
      <c r="E260" s="109"/>
      <c r="F260" s="109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</row>
    <row r="261" spans="1:21" s="101" customFormat="1" ht="18" customHeight="1" x14ac:dyDescent="0.2">
      <c r="A261" s="97">
        <v>2003</v>
      </c>
      <c r="B261" s="114">
        <v>0.53415847000000005</v>
      </c>
      <c r="C261" s="109">
        <v>3.0907E-3</v>
      </c>
      <c r="D261" s="99">
        <v>0.57861145000000003</v>
      </c>
      <c r="E261" s="109">
        <v>0.52669334000000001</v>
      </c>
      <c r="F261" s="109">
        <v>0.54027057000000001</v>
      </c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</row>
    <row r="262" spans="1:21" s="101" customFormat="1" ht="18" customHeight="1" x14ac:dyDescent="0.2">
      <c r="A262" s="97">
        <v>2004</v>
      </c>
      <c r="B262" s="114">
        <v>0.53467397000000005</v>
      </c>
      <c r="C262" s="109">
        <v>4.3378799999999997E-3</v>
      </c>
      <c r="D262" s="99">
        <v>0.81131354</v>
      </c>
      <c r="E262" s="109">
        <v>0.52712583999999996</v>
      </c>
      <c r="F262" s="109">
        <v>0.54466384999999995</v>
      </c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</row>
    <row r="263" spans="1:21" s="101" customFormat="1" ht="18" customHeight="1" x14ac:dyDescent="0.2">
      <c r="A263" s="97">
        <v>2005</v>
      </c>
      <c r="B263" s="114">
        <v>0.52991060000000001</v>
      </c>
      <c r="C263" s="109">
        <v>2.9895E-3</v>
      </c>
      <c r="D263" s="99">
        <v>0.56415201999999998</v>
      </c>
      <c r="E263" s="109">
        <v>0.52522427000000005</v>
      </c>
      <c r="F263" s="109">
        <v>0.53598999999999997</v>
      </c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</row>
    <row r="264" spans="1:21" s="101" customFormat="1" ht="18" customHeight="1" x14ac:dyDescent="0.2">
      <c r="A264" s="104">
        <v>2006</v>
      </c>
      <c r="B264" s="115">
        <v>0.52205164999999998</v>
      </c>
      <c r="C264" s="110">
        <v>8.5010099999999998E-3</v>
      </c>
      <c r="D264" s="105">
        <v>1.6283847</v>
      </c>
      <c r="E264" s="110">
        <v>0.50577872999999995</v>
      </c>
      <c r="F264" s="110">
        <v>0.53633772999999996</v>
      </c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</row>
    <row r="265" spans="1:21" s="101" customFormat="1" ht="18" customHeight="1" x14ac:dyDescent="0.2">
      <c r="A265" s="104">
        <v>2007</v>
      </c>
      <c r="B265" s="115">
        <v>0.53279880999999996</v>
      </c>
      <c r="C265" s="110">
        <v>3.68805E-3</v>
      </c>
      <c r="D265" s="105">
        <v>0.69220340999999996</v>
      </c>
      <c r="E265" s="110">
        <v>0.52585488999999996</v>
      </c>
      <c r="F265" s="110">
        <v>0.53993595000000005</v>
      </c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</row>
    <row r="266" spans="1:21" s="101" customFormat="1" ht="18" customHeight="1" x14ac:dyDescent="0.2">
      <c r="A266" s="104">
        <v>2008</v>
      </c>
      <c r="B266" s="115">
        <v>0.49739999000000001</v>
      </c>
      <c r="C266" s="110">
        <v>2.8259700000000001E-3</v>
      </c>
      <c r="D266" s="105">
        <v>0.56814869999999995</v>
      </c>
      <c r="E266" s="110">
        <v>0.49186411000000002</v>
      </c>
      <c r="F266" s="110">
        <v>0.50294304000000001</v>
      </c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</row>
    <row r="267" spans="1:21" s="101" customFormat="1" ht="18" customHeight="1" x14ac:dyDescent="0.2">
      <c r="A267" s="104">
        <v>2009</v>
      </c>
      <c r="B267" s="115">
        <v>0.48390441000000001</v>
      </c>
      <c r="C267" s="110">
        <v>3.21178E-3</v>
      </c>
      <c r="D267" s="105">
        <v>0.66372202999999996</v>
      </c>
      <c r="E267" s="110">
        <v>0.47713446999999998</v>
      </c>
      <c r="F267" s="110">
        <v>0.49050185000000002</v>
      </c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</row>
    <row r="268" spans="1:21" s="101" customFormat="1" ht="18" customHeight="1" x14ac:dyDescent="0.2">
      <c r="A268" s="104">
        <v>2010</v>
      </c>
      <c r="B268" s="115">
        <v>0.48729272000000001</v>
      </c>
      <c r="C268" s="110">
        <v>2.88215E-3</v>
      </c>
      <c r="D268" s="105">
        <v>0.59146233000000004</v>
      </c>
      <c r="E268" s="110">
        <v>0.48275906000000002</v>
      </c>
      <c r="F268" s="110">
        <v>0.49328878999999998</v>
      </c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</row>
    <row r="269" spans="1:21" s="101" customFormat="1" ht="18" customHeight="1" x14ac:dyDescent="0.2">
      <c r="A269" s="104">
        <v>2011</v>
      </c>
      <c r="B269" s="115">
        <v>0.45788599000000002</v>
      </c>
      <c r="C269" s="110">
        <v>2.1669800000000002E-3</v>
      </c>
      <c r="D269" s="105">
        <v>0.47325666999999999</v>
      </c>
      <c r="E269" s="110">
        <v>0.45373123999999998</v>
      </c>
      <c r="F269" s="110">
        <v>0.46299759000000001</v>
      </c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</row>
    <row r="270" spans="1:21" s="101" customFormat="1" ht="18" customHeight="1" x14ac:dyDescent="0.2">
      <c r="A270" s="104">
        <v>2012</v>
      </c>
      <c r="B270" s="115">
        <v>0.46051153</v>
      </c>
      <c r="C270" s="110">
        <v>3.4767999999999999E-3</v>
      </c>
      <c r="D270" s="105">
        <v>0.75498586000000001</v>
      </c>
      <c r="E270" s="110">
        <v>0.45577722999999998</v>
      </c>
      <c r="F270" s="110">
        <v>0.47007197000000001</v>
      </c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</row>
    <row r="271" spans="1:21" s="101" customFormat="1" ht="18" customHeight="1" x14ac:dyDescent="0.2">
      <c r="A271" s="104">
        <v>2013</v>
      </c>
      <c r="B271" s="115">
        <v>0.46811050999999998</v>
      </c>
      <c r="C271" s="110">
        <v>2.7816E-3</v>
      </c>
      <c r="D271" s="105">
        <v>0.59421924000000004</v>
      </c>
      <c r="E271" s="110">
        <v>0.46215509999999999</v>
      </c>
      <c r="F271" s="110">
        <v>0.47268716</v>
      </c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</row>
    <row r="272" spans="1:21" s="101" customFormat="1" ht="18" customHeight="1" x14ac:dyDescent="0.2">
      <c r="A272" s="104">
        <v>2014</v>
      </c>
      <c r="B272" s="115">
        <v>0.44938677999999999</v>
      </c>
      <c r="C272" s="110">
        <v>1.74248E-3</v>
      </c>
      <c r="D272" s="105">
        <v>0.38774679000000001</v>
      </c>
      <c r="E272" s="110">
        <v>0.44604762999999997</v>
      </c>
      <c r="F272" s="110">
        <v>0.45282190999999999</v>
      </c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</row>
    <row r="273" spans="1:21" s="101" customFormat="1" ht="18" customHeight="1" x14ac:dyDescent="0.2">
      <c r="A273" s="104">
        <v>2015</v>
      </c>
      <c r="B273" s="115">
        <v>0.45879592000000002</v>
      </c>
      <c r="C273" s="110">
        <v>2.1768199999999999E-3</v>
      </c>
      <c r="D273" s="105">
        <v>0.47446419000000001</v>
      </c>
      <c r="E273" s="110">
        <v>0.45384464000000002</v>
      </c>
      <c r="F273" s="110">
        <v>0.46325709999999998</v>
      </c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</row>
    <row r="274" spans="1:21" s="101" customFormat="1" ht="18" customHeight="1" x14ac:dyDescent="0.2">
      <c r="A274" s="104">
        <v>2016</v>
      </c>
      <c r="B274" s="115">
        <v>0.44943224999999998</v>
      </c>
      <c r="C274" s="110">
        <v>2.2068999999999999E-3</v>
      </c>
      <c r="D274" s="105">
        <v>0.49104121000000001</v>
      </c>
      <c r="E274" s="110">
        <v>0.44475362000000002</v>
      </c>
      <c r="F274" s="110">
        <v>0.45295686000000002</v>
      </c>
      <c r="G274" s="105"/>
      <c r="H274" s="105"/>
      <c r="I274" s="105"/>
      <c r="J274" s="105"/>
      <c r="K274" s="105"/>
      <c r="L274" s="105"/>
      <c r="M274" s="105"/>
      <c r="N274" s="105"/>
      <c r="O274" s="106"/>
      <c r="P274" s="106"/>
      <c r="Q274" s="106"/>
      <c r="R274" s="106"/>
      <c r="S274" s="106"/>
      <c r="T274" s="106"/>
      <c r="U274" s="106"/>
    </row>
    <row r="275" spans="1:21" s="101" customFormat="1" ht="18" customHeight="1" x14ac:dyDescent="0.2">
      <c r="A275" s="104">
        <v>2017</v>
      </c>
      <c r="B275" s="115">
        <v>0.44621338999999999</v>
      </c>
      <c r="C275" s="110">
        <v>1.8287900000000001E-3</v>
      </c>
      <c r="D275" s="105">
        <v>0.40984640999999999</v>
      </c>
      <c r="E275" s="110">
        <v>0.44211715000000001</v>
      </c>
      <c r="F275" s="110">
        <v>0.44947988</v>
      </c>
      <c r="G275" s="105"/>
      <c r="H275" s="105"/>
      <c r="I275" s="105"/>
      <c r="J275" s="105"/>
      <c r="K275" s="105"/>
      <c r="L275" s="105"/>
      <c r="M275" s="105"/>
      <c r="N275" s="105"/>
      <c r="O275" s="106"/>
      <c r="P275" s="106"/>
      <c r="Q275" s="106"/>
      <c r="R275" s="106"/>
      <c r="S275" s="106"/>
      <c r="T275" s="106"/>
      <c r="U275" s="106"/>
    </row>
    <row r="276" spans="1:21" s="101" customFormat="1" ht="18" customHeight="1" x14ac:dyDescent="0.2">
      <c r="A276" s="104">
        <v>2018</v>
      </c>
      <c r="B276" s="115">
        <v>0.45384361000000001</v>
      </c>
      <c r="C276" s="110">
        <v>2.1899100000000002E-3</v>
      </c>
      <c r="D276" s="105">
        <v>0.48252481000000003</v>
      </c>
      <c r="E276" s="110">
        <v>0.44931236000000002</v>
      </c>
      <c r="F276" s="110">
        <v>0.45874384000000001</v>
      </c>
      <c r="G276" s="105"/>
      <c r="H276" s="105"/>
      <c r="I276" s="105"/>
      <c r="J276" s="105"/>
      <c r="K276" s="105"/>
      <c r="L276" s="105"/>
      <c r="M276" s="105"/>
      <c r="N276" s="105"/>
      <c r="O276" s="106"/>
      <c r="P276" s="106"/>
      <c r="Q276" s="106"/>
      <c r="R276" s="106"/>
      <c r="S276" s="106"/>
      <c r="T276" s="106"/>
      <c r="U276" s="106"/>
    </row>
    <row r="277" spans="1:21" s="101" customFormat="1" ht="18" customHeight="1" x14ac:dyDescent="0.2">
      <c r="A277" s="104">
        <v>2019</v>
      </c>
      <c r="B277" s="115">
        <v>0.45688047999999998</v>
      </c>
      <c r="C277" s="110">
        <v>2.1045199999999999E-3</v>
      </c>
      <c r="D277" s="105">
        <v>0.46062745999999999</v>
      </c>
      <c r="E277" s="110">
        <v>0.45359044999999998</v>
      </c>
      <c r="F277" s="110">
        <v>0.46243599000000002</v>
      </c>
      <c r="G277" s="105"/>
      <c r="H277" s="105"/>
      <c r="I277" s="105"/>
      <c r="J277" s="105"/>
      <c r="K277" s="105"/>
      <c r="L277" s="105"/>
      <c r="M277" s="105"/>
      <c r="N277" s="105"/>
      <c r="O277" s="106"/>
      <c r="P277" s="106"/>
      <c r="Q277" s="106"/>
      <c r="R277" s="106"/>
      <c r="S277" s="106"/>
      <c r="T277" s="106"/>
      <c r="U277" s="106"/>
    </row>
    <row r="278" spans="1:21" s="101" customFormat="1" ht="18" customHeight="1" x14ac:dyDescent="0.2">
      <c r="A278" s="104">
        <v>2020</v>
      </c>
      <c r="B278" s="115">
        <v>0.4728637</v>
      </c>
      <c r="C278" s="110">
        <v>5.5978299999999998E-3</v>
      </c>
      <c r="D278" s="105">
        <v>1.1838156</v>
      </c>
      <c r="E278" s="110">
        <v>0.46105930000000001</v>
      </c>
      <c r="F278" s="110">
        <v>0.48425487</v>
      </c>
      <c r="G278" s="105"/>
      <c r="H278" s="105"/>
      <c r="I278" s="105"/>
      <c r="J278" s="105"/>
      <c r="K278" s="105"/>
      <c r="L278" s="105"/>
      <c r="M278" s="105"/>
      <c r="N278" s="105"/>
      <c r="O278" s="106"/>
      <c r="P278" s="106"/>
      <c r="Q278" s="106"/>
      <c r="R278" s="106"/>
      <c r="S278" s="106"/>
      <c r="T278" s="106"/>
      <c r="U278" s="106"/>
    </row>
    <row r="279" spans="1:21" s="101" customFormat="1" ht="18" customHeight="1" x14ac:dyDescent="0.2">
      <c r="A279" s="104">
        <v>2021</v>
      </c>
      <c r="B279" s="115">
        <v>0.45739924999999998</v>
      </c>
      <c r="C279" s="110">
        <v>3.3894799999999998E-3</v>
      </c>
      <c r="D279" s="105">
        <v>0.74103297000000001</v>
      </c>
      <c r="E279" s="110">
        <v>0.45011643000000001</v>
      </c>
      <c r="F279" s="110">
        <v>0.46485423999999997</v>
      </c>
      <c r="G279" s="105"/>
      <c r="H279" s="105"/>
      <c r="I279" s="105"/>
      <c r="J279" s="105"/>
      <c r="K279" s="105"/>
      <c r="L279" s="105"/>
      <c r="M279" s="105"/>
      <c r="N279" s="105"/>
      <c r="O279" s="106"/>
      <c r="P279" s="106"/>
      <c r="Q279" s="106"/>
      <c r="R279" s="106"/>
      <c r="S279" s="106"/>
      <c r="T279" s="106"/>
      <c r="U279" s="106"/>
    </row>
    <row r="280" spans="1:21" s="100" customFormat="1" ht="18" customHeight="1" x14ac:dyDescent="0.25">
      <c r="A280" s="16" t="s">
        <v>116</v>
      </c>
      <c r="B280" s="114"/>
      <c r="C280" s="109"/>
      <c r="D280" s="99"/>
      <c r="E280" s="109"/>
      <c r="F280" s="109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</row>
    <row r="281" spans="1:21" s="100" customFormat="1" ht="18" customHeight="1" x14ac:dyDescent="0.2">
      <c r="A281" s="97">
        <v>2000</v>
      </c>
      <c r="B281" s="114">
        <v>0.51394220999999995</v>
      </c>
      <c r="C281" s="109">
        <v>5.9568399999999997E-3</v>
      </c>
      <c r="D281" s="99">
        <v>1.1590482</v>
      </c>
      <c r="E281" s="109">
        <v>0.50346427999999999</v>
      </c>
      <c r="F281" s="109">
        <v>0.52925091999999996</v>
      </c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</row>
    <row r="282" spans="1:21" s="100" customFormat="1" ht="18" customHeight="1" x14ac:dyDescent="0.2">
      <c r="A282" s="97">
        <v>2001</v>
      </c>
      <c r="B282" s="114">
        <v>0.51195707000000001</v>
      </c>
      <c r="C282" s="109">
        <v>3.9172800000000004E-3</v>
      </c>
      <c r="D282" s="99">
        <v>0.76515849999999996</v>
      </c>
      <c r="E282" s="109">
        <v>0.50611866000000005</v>
      </c>
      <c r="F282" s="109">
        <v>0.52245224000000001</v>
      </c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</row>
    <row r="283" spans="1:21" s="100" customFormat="1" ht="18" customHeight="1" x14ac:dyDescent="0.2">
      <c r="A283" s="97">
        <v>2002</v>
      </c>
      <c r="B283" s="114">
        <v>0.51723443999999996</v>
      </c>
      <c r="C283" s="109">
        <v>5.5676099999999997E-3</v>
      </c>
      <c r="D283" s="99">
        <v>1.0764194</v>
      </c>
      <c r="E283" s="109">
        <v>0.50657034000000001</v>
      </c>
      <c r="F283" s="109">
        <v>0.52768528000000003</v>
      </c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</row>
    <row r="284" spans="1:21" s="100" customFormat="1" ht="18" customHeight="1" x14ac:dyDescent="0.2">
      <c r="A284" s="97">
        <v>2003</v>
      </c>
      <c r="B284" s="114">
        <v>0.50214247999999995</v>
      </c>
      <c r="C284" s="109">
        <v>2.62832E-3</v>
      </c>
      <c r="D284" s="99">
        <v>0.52342153000000002</v>
      </c>
      <c r="E284" s="109">
        <v>0.49625975</v>
      </c>
      <c r="F284" s="109">
        <v>0.50748503</v>
      </c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</row>
    <row r="285" spans="1:21" s="100" customFormat="1" ht="18" customHeight="1" x14ac:dyDescent="0.2">
      <c r="A285" s="97">
        <v>2004</v>
      </c>
      <c r="B285" s="114">
        <v>0.47594873999999998</v>
      </c>
      <c r="C285" s="109">
        <v>2.9399199999999999E-3</v>
      </c>
      <c r="D285" s="99">
        <v>0.61769764999999999</v>
      </c>
      <c r="E285" s="109">
        <v>0.47070751</v>
      </c>
      <c r="F285" s="109">
        <v>0.48232636000000001</v>
      </c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</row>
    <row r="286" spans="1:21" s="100" customFormat="1" ht="18" customHeight="1" x14ac:dyDescent="0.2">
      <c r="A286" s="97">
        <v>2005</v>
      </c>
      <c r="B286" s="114">
        <v>0.48373114</v>
      </c>
      <c r="C286" s="109">
        <v>3.3444600000000001E-3</v>
      </c>
      <c r="D286" s="99">
        <v>0.69138825000000004</v>
      </c>
      <c r="E286" s="109">
        <v>0.47368649000000002</v>
      </c>
      <c r="F286" s="109">
        <v>0.49034873000000001</v>
      </c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</row>
    <row r="287" spans="1:21" s="100" customFormat="1" ht="18" customHeight="1" x14ac:dyDescent="0.2">
      <c r="A287" s="97">
        <v>2006</v>
      </c>
      <c r="B287" s="114">
        <v>0.45661316000000002</v>
      </c>
      <c r="C287" s="109">
        <v>3.1492400000000002E-3</v>
      </c>
      <c r="D287" s="99">
        <v>0.68969639000000005</v>
      </c>
      <c r="E287" s="109">
        <v>0.45127436999999998</v>
      </c>
      <c r="F287" s="109">
        <v>0.46396720000000002</v>
      </c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</row>
    <row r="288" spans="1:21" s="100" customFormat="1" ht="18" customHeight="1" x14ac:dyDescent="0.2">
      <c r="A288" s="97">
        <v>2007</v>
      </c>
      <c r="B288" s="114">
        <v>0.45212576999999998</v>
      </c>
      <c r="C288" s="109">
        <v>3.5967600000000001E-3</v>
      </c>
      <c r="D288" s="99">
        <v>0.79552270999999997</v>
      </c>
      <c r="E288" s="109">
        <v>0.44508420999999998</v>
      </c>
      <c r="F288" s="109">
        <v>0.45844849999999998</v>
      </c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</row>
    <row r="289" spans="1:21" s="100" customFormat="1" ht="18" customHeight="1" x14ac:dyDescent="0.2">
      <c r="A289" s="97">
        <v>2008</v>
      </c>
      <c r="B289" s="114">
        <v>0.46885677999999997</v>
      </c>
      <c r="C289" s="109">
        <v>5.3212199999999998E-3</v>
      </c>
      <c r="D289" s="99">
        <v>1.1349351999999999</v>
      </c>
      <c r="E289" s="109">
        <v>0.45992017000000002</v>
      </c>
      <c r="F289" s="109">
        <v>0.48099049999999999</v>
      </c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</row>
    <row r="290" spans="1:21" s="100" customFormat="1" ht="18" customHeight="1" x14ac:dyDescent="0.2">
      <c r="A290" s="97">
        <v>2009</v>
      </c>
      <c r="B290" s="114">
        <v>0.45825084999999999</v>
      </c>
      <c r="C290" s="109">
        <v>3.12233E-3</v>
      </c>
      <c r="D290" s="99">
        <v>0.68135849999999998</v>
      </c>
      <c r="E290" s="109">
        <v>0.45301318000000002</v>
      </c>
      <c r="F290" s="109">
        <v>0.46667482999999998</v>
      </c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</row>
    <row r="291" spans="1:21" s="100" customFormat="1" ht="18" customHeight="1" x14ac:dyDescent="0.2">
      <c r="A291" s="97">
        <v>2010</v>
      </c>
      <c r="B291" s="114">
        <v>0.43503973000000001</v>
      </c>
      <c r="C291" s="109">
        <v>2.52761E-3</v>
      </c>
      <c r="D291" s="99">
        <v>0.58100737000000002</v>
      </c>
      <c r="E291" s="109">
        <v>0.43134837999999998</v>
      </c>
      <c r="F291" s="109">
        <v>0.44113334999999998</v>
      </c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</row>
    <row r="292" spans="1:21" s="100" customFormat="1" ht="18" customHeight="1" x14ac:dyDescent="0.2">
      <c r="A292" s="97">
        <v>2011</v>
      </c>
      <c r="B292" s="114">
        <v>0.42312630000000001</v>
      </c>
      <c r="C292" s="109">
        <v>2.77896E-3</v>
      </c>
      <c r="D292" s="99">
        <v>0.65676860000000004</v>
      </c>
      <c r="E292" s="109">
        <v>0.41804050999999998</v>
      </c>
      <c r="F292" s="109">
        <v>0.43121564000000001</v>
      </c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</row>
    <row r="293" spans="1:21" s="100" customFormat="1" ht="18" customHeight="1" x14ac:dyDescent="0.2">
      <c r="A293" s="97">
        <v>2012</v>
      </c>
      <c r="B293" s="114">
        <v>0.41822297000000003</v>
      </c>
      <c r="C293" s="109">
        <v>3.88485E-3</v>
      </c>
      <c r="D293" s="99">
        <v>0.92889339000000004</v>
      </c>
      <c r="E293" s="109">
        <v>0.41115779000000002</v>
      </c>
      <c r="F293" s="109">
        <v>0.42658752</v>
      </c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</row>
    <row r="294" spans="1:21" s="100" customFormat="1" ht="18" customHeight="1" x14ac:dyDescent="0.2">
      <c r="A294" s="97">
        <v>2013</v>
      </c>
      <c r="B294" s="114">
        <v>0.43354277000000002</v>
      </c>
      <c r="C294" s="109">
        <v>4.7683400000000003E-3</v>
      </c>
      <c r="D294" s="99">
        <v>1.0998545</v>
      </c>
      <c r="E294" s="109">
        <v>0.42695158999999999</v>
      </c>
      <c r="F294" s="109">
        <v>0.44577765000000003</v>
      </c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</row>
    <row r="295" spans="1:21" s="100" customFormat="1" ht="18" customHeight="1" x14ac:dyDescent="0.2">
      <c r="A295" s="97">
        <v>2014</v>
      </c>
      <c r="B295" s="114">
        <v>0.41552989000000001</v>
      </c>
      <c r="C295" s="109">
        <v>2.4930099999999999E-3</v>
      </c>
      <c r="D295" s="99">
        <v>0.59995896000000004</v>
      </c>
      <c r="E295" s="109">
        <v>0.41098257999999999</v>
      </c>
      <c r="F295" s="109">
        <v>0.42082644000000002</v>
      </c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</row>
    <row r="296" spans="1:21" s="100" customFormat="1" ht="18" customHeight="1" x14ac:dyDescent="0.2">
      <c r="A296" s="97">
        <v>2015</v>
      </c>
      <c r="B296" s="114">
        <v>0.40551942000000002</v>
      </c>
      <c r="C296" s="109">
        <v>3.6398099999999998E-3</v>
      </c>
      <c r="D296" s="99">
        <v>0.89756758999999997</v>
      </c>
      <c r="E296" s="109">
        <v>0.39865726000000001</v>
      </c>
      <c r="F296" s="109">
        <v>0.41251692000000001</v>
      </c>
      <c r="G296" s="99"/>
      <c r="H296" s="99"/>
      <c r="I296" s="99"/>
      <c r="J296" s="99"/>
      <c r="K296" s="99"/>
      <c r="L296" s="99"/>
      <c r="M296" s="99"/>
      <c r="N296" s="99"/>
      <c r="O296" s="98"/>
      <c r="P296" s="98"/>
      <c r="Q296" s="98"/>
      <c r="R296" s="98"/>
      <c r="S296" s="98"/>
      <c r="T296" s="98"/>
      <c r="U296" s="98"/>
    </row>
    <row r="297" spans="1:21" s="100" customFormat="1" ht="18" customHeight="1" x14ac:dyDescent="0.2">
      <c r="A297" s="97">
        <v>2016</v>
      </c>
      <c r="B297" s="114">
        <v>0.39977933999999998</v>
      </c>
      <c r="C297" s="109">
        <v>3.4107600000000001E-3</v>
      </c>
      <c r="D297" s="99">
        <v>0.85315985000000005</v>
      </c>
      <c r="E297" s="109">
        <v>0.39299320999999998</v>
      </c>
      <c r="F297" s="109">
        <v>0.40610853000000002</v>
      </c>
      <c r="G297" s="99"/>
      <c r="H297" s="99"/>
      <c r="I297" s="99"/>
      <c r="J297" s="99"/>
      <c r="K297" s="99"/>
      <c r="L297" s="99"/>
      <c r="M297" s="99"/>
      <c r="N297" s="99"/>
      <c r="O297" s="98"/>
      <c r="P297" s="98"/>
      <c r="Q297" s="98"/>
      <c r="R297" s="98"/>
      <c r="S297" s="98"/>
      <c r="T297" s="98"/>
      <c r="U297" s="98"/>
    </row>
    <row r="298" spans="1:21" s="100" customFormat="1" ht="18" customHeight="1" x14ac:dyDescent="0.2">
      <c r="A298" s="97">
        <v>2017</v>
      </c>
      <c r="B298" s="114">
        <v>0.38006885000000001</v>
      </c>
      <c r="C298" s="109">
        <v>2.27232E-3</v>
      </c>
      <c r="D298" s="99">
        <v>0.59786961000000005</v>
      </c>
      <c r="E298" s="109">
        <v>0.37473234999999999</v>
      </c>
      <c r="F298" s="109">
        <v>0.38485137000000003</v>
      </c>
      <c r="G298" s="99"/>
      <c r="H298" s="99"/>
      <c r="I298" s="99"/>
      <c r="J298" s="99"/>
      <c r="K298" s="99"/>
      <c r="L298" s="99"/>
      <c r="M298" s="99"/>
      <c r="N298" s="99"/>
      <c r="O298" s="98"/>
      <c r="P298" s="98"/>
      <c r="Q298" s="98"/>
      <c r="R298" s="98"/>
      <c r="S298" s="98"/>
      <c r="T298" s="98"/>
      <c r="U298" s="98"/>
    </row>
    <row r="299" spans="1:21" s="100" customFormat="1" ht="18" customHeight="1" x14ac:dyDescent="0.2">
      <c r="A299" s="97">
        <v>2018</v>
      </c>
      <c r="B299" s="114">
        <v>0.38610569</v>
      </c>
      <c r="C299" s="109">
        <v>2.25231E-3</v>
      </c>
      <c r="D299" s="99">
        <v>0.58333972999999995</v>
      </c>
      <c r="E299" s="109">
        <v>0.38182789</v>
      </c>
      <c r="F299" s="109">
        <v>0.39161789000000002</v>
      </c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</row>
    <row r="300" spans="1:21" s="100" customFormat="1" ht="18" customHeight="1" x14ac:dyDescent="0.2">
      <c r="A300" s="97">
        <v>2019</v>
      </c>
      <c r="B300" s="114">
        <v>0.38778763999999999</v>
      </c>
      <c r="C300" s="109">
        <v>2.0376399999999999E-3</v>
      </c>
      <c r="D300" s="99">
        <v>0.52545266999999996</v>
      </c>
      <c r="E300" s="109">
        <v>0.38463098000000001</v>
      </c>
      <c r="F300" s="109">
        <v>0.39110354000000003</v>
      </c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</row>
    <row r="301" spans="1:21" s="100" customFormat="1" ht="18" customHeight="1" x14ac:dyDescent="0.2">
      <c r="A301" s="97">
        <v>2021</v>
      </c>
      <c r="B301" s="114">
        <v>0.38979215</v>
      </c>
      <c r="C301" s="109">
        <v>1.6578700000000001E-3</v>
      </c>
      <c r="D301" s="99">
        <v>0.42532269</v>
      </c>
      <c r="E301" s="109">
        <v>0.38700025999999998</v>
      </c>
      <c r="F301" s="109">
        <v>0.39349777000000002</v>
      </c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</row>
    <row r="302" spans="1:21" s="100" customFormat="1" ht="18" customHeight="1" x14ac:dyDescent="0.25">
      <c r="A302" s="16" t="s">
        <v>27</v>
      </c>
      <c r="B302" s="123"/>
      <c r="C302" s="124"/>
      <c r="D302" s="96"/>
      <c r="E302" s="124"/>
      <c r="F302" s="124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</row>
    <row r="303" spans="1:21" s="100" customFormat="1" ht="18" customHeight="1" x14ac:dyDescent="0.2">
      <c r="A303" s="98" t="s">
        <v>117</v>
      </c>
      <c r="B303" s="114"/>
      <c r="C303" s="109"/>
      <c r="D303" s="99"/>
      <c r="E303" s="109"/>
      <c r="F303" s="109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</row>
    <row r="304" spans="1:21" s="100" customFormat="1" ht="18" customHeight="1" x14ac:dyDescent="0.2">
      <c r="A304" s="97">
        <v>2000</v>
      </c>
      <c r="B304" s="114">
        <v>0.54146676999999999</v>
      </c>
      <c r="C304" s="109">
        <v>4.6724599999999998E-3</v>
      </c>
      <c r="D304" s="99">
        <v>0.86292581999999995</v>
      </c>
      <c r="E304" s="109">
        <v>0.53324121000000002</v>
      </c>
      <c r="F304" s="109">
        <v>0.54956514000000001</v>
      </c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</row>
    <row r="305" spans="1:21" s="100" customFormat="1" ht="18" customHeight="1" x14ac:dyDescent="0.2">
      <c r="A305" s="97">
        <v>2006</v>
      </c>
      <c r="B305" s="114">
        <v>0.54549731999999995</v>
      </c>
      <c r="C305" s="109">
        <v>4.8172400000000004E-3</v>
      </c>
      <c r="D305" s="99">
        <v>0.88309214999999996</v>
      </c>
      <c r="E305" s="109">
        <v>0.53677534999999998</v>
      </c>
      <c r="F305" s="109">
        <v>0.55457210999999995</v>
      </c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</row>
    <row r="306" spans="1:21" s="100" customFormat="1" ht="18" customHeight="1" x14ac:dyDescent="0.2">
      <c r="A306" s="97">
        <v>2011</v>
      </c>
      <c r="B306" s="114">
        <v>0.51889426999999999</v>
      </c>
      <c r="C306" s="109">
        <v>6.1390799999999999E-3</v>
      </c>
      <c r="D306" s="99">
        <v>1.1831086</v>
      </c>
      <c r="E306" s="109">
        <v>0.50704587000000001</v>
      </c>
      <c r="F306" s="109">
        <v>0.53082538000000001</v>
      </c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</row>
    <row r="307" spans="1:21" s="100" customFormat="1" ht="18" customHeight="1" x14ac:dyDescent="0.2">
      <c r="A307" s="97">
        <v>2014</v>
      </c>
      <c r="B307" s="114">
        <v>0.48255387</v>
      </c>
      <c r="C307" s="109">
        <v>4.2669700000000001E-3</v>
      </c>
      <c r="D307" s="99">
        <v>0.88424650000000005</v>
      </c>
      <c r="E307" s="109">
        <v>0.47479606000000002</v>
      </c>
      <c r="F307" s="109">
        <v>0.49057695000000001</v>
      </c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</row>
    <row r="308" spans="1:21" s="100" customFormat="1" ht="18" customHeight="1" x14ac:dyDescent="0.2">
      <c r="A308" s="98" t="s">
        <v>118</v>
      </c>
      <c r="B308" s="123"/>
      <c r="C308" s="124"/>
      <c r="D308" s="96"/>
      <c r="E308" s="124"/>
      <c r="F308" s="124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</row>
    <row r="309" spans="1:21" s="100" customFormat="1" ht="18" customHeight="1" x14ac:dyDescent="0.2">
      <c r="A309" s="97">
        <v>2002</v>
      </c>
      <c r="B309" s="114">
        <v>0.56276278999999996</v>
      </c>
      <c r="C309" s="109">
        <v>4.37493E-3</v>
      </c>
      <c r="D309" s="99">
        <v>0.77740138000000003</v>
      </c>
      <c r="E309" s="109">
        <v>0.55420828</v>
      </c>
      <c r="F309" s="109">
        <v>0.57177060999999996</v>
      </c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</row>
    <row r="310" spans="1:21" s="100" customFormat="1" ht="18" customHeight="1" x14ac:dyDescent="0.2">
      <c r="A310" s="97">
        <v>2003</v>
      </c>
      <c r="B310" s="114">
        <v>0.53847794999999998</v>
      </c>
      <c r="C310" s="109">
        <v>4.0336699999999996E-3</v>
      </c>
      <c r="D310" s="99">
        <v>0.74908673999999997</v>
      </c>
      <c r="E310" s="109">
        <v>0.53233993000000002</v>
      </c>
      <c r="F310" s="109">
        <v>0.54695207000000001</v>
      </c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</row>
    <row r="311" spans="1:21" s="100" customFormat="1" ht="18" customHeight="1" x14ac:dyDescent="0.2">
      <c r="A311" s="97">
        <v>2004</v>
      </c>
      <c r="B311" s="114">
        <v>0.50349997999999996</v>
      </c>
      <c r="C311" s="109">
        <v>3.5911900000000002E-3</v>
      </c>
      <c r="D311" s="99">
        <v>0.71324456999999997</v>
      </c>
      <c r="E311" s="109">
        <v>0.49777016000000002</v>
      </c>
      <c r="F311" s="109">
        <v>0.51546073000000003</v>
      </c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</row>
    <row r="312" spans="1:21" s="100" customFormat="1" ht="18" customHeight="1" x14ac:dyDescent="0.25">
      <c r="A312" s="16" t="s">
        <v>119</v>
      </c>
      <c r="B312" s="114"/>
      <c r="C312" s="109"/>
      <c r="D312" s="99"/>
      <c r="E312" s="109"/>
      <c r="F312" s="109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</row>
    <row r="313" spans="1:21" s="100" customFormat="1" ht="18" customHeight="1" x14ac:dyDescent="0.2">
      <c r="A313" s="98" t="s">
        <v>120</v>
      </c>
      <c r="B313" s="114"/>
      <c r="C313" s="109"/>
      <c r="D313" s="99"/>
      <c r="E313" s="109"/>
      <c r="F313" s="109"/>
      <c r="G313" s="99"/>
      <c r="H313" s="99"/>
      <c r="I313" s="99"/>
      <c r="J313" s="99"/>
      <c r="K313" s="99"/>
      <c r="L313" s="99"/>
      <c r="M313" s="99"/>
      <c r="N313" s="99"/>
      <c r="O313" s="119"/>
      <c r="P313" s="99"/>
      <c r="Q313" s="99"/>
      <c r="R313" s="99"/>
      <c r="S313" s="99"/>
      <c r="T313" s="99"/>
      <c r="U313" s="99"/>
    </row>
    <row r="314" spans="1:21" s="100" customFormat="1" ht="18" customHeight="1" x14ac:dyDescent="0.2">
      <c r="A314" s="97">
        <v>2001</v>
      </c>
      <c r="B314" s="114">
        <v>0.55315749000000003</v>
      </c>
      <c r="C314" s="109">
        <v>2.7538599999999999E-3</v>
      </c>
      <c r="D314" s="99">
        <v>0.49784402</v>
      </c>
      <c r="E314" s="109">
        <v>0.54871440000000005</v>
      </c>
      <c r="F314" s="109">
        <v>0.55896741000000005</v>
      </c>
      <c r="G314" s="99"/>
      <c r="H314" s="99"/>
      <c r="I314" s="99"/>
      <c r="J314" s="99"/>
      <c r="K314" s="99"/>
      <c r="L314" s="99"/>
      <c r="M314" s="99"/>
      <c r="N314" s="99"/>
      <c r="O314" s="119"/>
      <c r="P314" s="99"/>
      <c r="Q314" s="99"/>
      <c r="R314" s="99"/>
      <c r="S314" s="99"/>
      <c r="T314" s="99"/>
      <c r="U314" s="99"/>
    </row>
    <row r="315" spans="1:21" s="100" customFormat="1" ht="18" customHeight="1" x14ac:dyDescent="0.2">
      <c r="A315" s="97">
        <v>2002</v>
      </c>
      <c r="B315" s="114">
        <v>0.55623085000000005</v>
      </c>
      <c r="C315" s="109">
        <v>1.7053700000000001E-3</v>
      </c>
      <c r="D315" s="99">
        <v>0.30659415000000001</v>
      </c>
      <c r="E315" s="109">
        <v>0.55368923999999997</v>
      </c>
      <c r="F315" s="109">
        <v>0.56068437999999998</v>
      </c>
      <c r="G315" s="99"/>
      <c r="H315" s="99"/>
      <c r="I315" s="99"/>
      <c r="J315" s="99"/>
      <c r="K315" s="99"/>
      <c r="L315" s="99"/>
      <c r="M315" s="99"/>
      <c r="N315" s="99"/>
      <c r="O315" s="119"/>
      <c r="P315" s="99"/>
      <c r="Q315" s="99"/>
      <c r="R315" s="99"/>
      <c r="S315" s="99"/>
      <c r="T315" s="99"/>
      <c r="U315" s="99"/>
    </row>
    <row r="316" spans="1:21" s="100" customFormat="1" ht="18" customHeight="1" x14ac:dyDescent="0.2">
      <c r="A316" s="97">
        <v>2003</v>
      </c>
      <c r="B316" s="114">
        <v>0.57873240000000004</v>
      </c>
      <c r="C316" s="109">
        <v>1.6910499999999999E-3</v>
      </c>
      <c r="D316" s="99">
        <v>0.29219961999999999</v>
      </c>
      <c r="E316" s="109">
        <v>0.57607185999999999</v>
      </c>
      <c r="F316" s="109">
        <v>0.58286225999999997</v>
      </c>
      <c r="G316" s="99"/>
      <c r="H316" s="99"/>
      <c r="I316" s="99"/>
      <c r="J316" s="99"/>
      <c r="K316" s="99"/>
      <c r="L316" s="99"/>
      <c r="M316" s="99"/>
      <c r="N316" s="99"/>
      <c r="O316" s="119"/>
      <c r="P316" s="99"/>
      <c r="Q316" s="99"/>
      <c r="R316" s="99"/>
      <c r="S316" s="99"/>
      <c r="T316" s="99"/>
      <c r="U316" s="99"/>
    </row>
    <row r="317" spans="1:21" s="100" customFormat="1" ht="18" customHeight="1" x14ac:dyDescent="0.2">
      <c r="A317" s="97">
        <v>2004</v>
      </c>
      <c r="B317" s="114">
        <v>0.57897111999999995</v>
      </c>
      <c r="C317" s="109">
        <v>3.7184800000000001E-3</v>
      </c>
      <c r="D317" s="99">
        <v>0.64225655999999998</v>
      </c>
      <c r="E317" s="109">
        <v>0.57108437999999995</v>
      </c>
      <c r="F317" s="109">
        <v>0.58521657999999999</v>
      </c>
      <c r="G317" s="99"/>
      <c r="H317" s="99"/>
      <c r="I317" s="99"/>
      <c r="J317" s="99"/>
      <c r="K317" s="99"/>
      <c r="L317" s="99"/>
      <c r="M317" s="99"/>
      <c r="N317" s="99"/>
      <c r="O317" s="119"/>
      <c r="P317" s="99"/>
      <c r="Q317" s="99"/>
      <c r="R317" s="99"/>
      <c r="S317" s="99"/>
      <c r="T317" s="99"/>
      <c r="U317" s="99"/>
    </row>
    <row r="318" spans="1:21" s="100" customFormat="1" ht="18" customHeight="1" x14ac:dyDescent="0.2">
      <c r="A318" s="97">
        <v>2005</v>
      </c>
      <c r="B318" s="114">
        <v>0.59457141000000002</v>
      </c>
      <c r="C318" s="109">
        <v>3.8652299999999999E-3</v>
      </c>
      <c r="D318" s="99">
        <v>0.65008701000000002</v>
      </c>
      <c r="E318" s="109">
        <v>0.58598572000000004</v>
      </c>
      <c r="F318" s="109">
        <v>0.60258931000000004</v>
      </c>
      <c r="G318" s="99"/>
      <c r="H318" s="99"/>
      <c r="I318" s="99"/>
      <c r="J318" s="99"/>
      <c r="K318" s="99"/>
      <c r="L318" s="99"/>
      <c r="M318" s="99"/>
      <c r="N318" s="99"/>
      <c r="O318" s="119"/>
      <c r="P318" s="99"/>
      <c r="Q318" s="99"/>
      <c r="R318" s="99"/>
      <c r="S318" s="99"/>
      <c r="T318" s="99"/>
      <c r="U318" s="99"/>
    </row>
    <row r="319" spans="1:21" s="100" customFormat="1" ht="18" customHeight="1" x14ac:dyDescent="0.2">
      <c r="A319" s="97">
        <v>2006</v>
      </c>
      <c r="B319" s="114">
        <v>0.57510335999999995</v>
      </c>
      <c r="C319" s="109">
        <v>2.43473E-3</v>
      </c>
      <c r="D319" s="99">
        <v>0.42335532999999997</v>
      </c>
      <c r="E319" s="109">
        <v>0.57105910999999998</v>
      </c>
      <c r="F319" s="109">
        <v>0.57989955000000004</v>
      </c>
      <c r="G319" s="99"/>
      <c r="H319" s="99"/>
      <c r="I319" s="99"/>
      <c r="J319" s="99"/>
      <c r="K319" s="99"/>
      <c r="L319" s="99"/>
      <c r="M319" s="99"/>
      <c r="N319" s="99"/>
      <c r="O319" s="119"/>
      <c r="P319" s="99"/>
      <c r="Q319" s="99"/>
      <c r="R319" s="99"/>
      <c r="S319" s="99"/>
      <c r="T319" s="99"/>
      <c r="U319" s="99"/>
    </row>
    <row r="320" spans="1:21" s="100" customFormat="1" ht="18" customHeight="1" x14ac:dyDescent="0.2">
      <c r="A320" s="97">
        <v>2007</v>
      </c>
      <c r="B320" s="114">
        <v>0.55784758999999995</v>
      </c>
      <c r="C320" s="109">
        <v>1.73102E-3</v>
      </c>
      <c r="D320" s="99">
        <v>0.31030356999999997</v>
      </c>
      <c r="E320" s="109">
        <v>0.55512159999999999</v>
      </c>
      <c r="F320" s="109">
        <v>0.56165670999999995</v>
      </c>
      <c r="G320" s="99"/>
      <c r="H320" s="99"/>
      <c r="I320" s="99"/>
      <c r="J320" s="99"/>
      <c r="K320" s="99"/>
      <c r="L320" s="99"/>
      <c r="M320" s="99"/>
      <c r="N320" s="99"/>
      <c r="O320" s="119"/>
      <c r="P320" s="99"/>
      <c r="Q320" s="99"/>
      <c r="R320" s="99"/>
      <c r="S320" s="99"/>
      <c r="T320" s="99"/>
      <c r="U320" s="99"/>
    </row>
    <row r="321" spans="1:21" s="100" customFormat="1" ht="18" customHeight="1" x14ac:dyDescent="0.2">
      <c r="A321" s="97">
        <v>2008</v>
      </c>
      <c r="B321" s="114">
        <v>0.55445957999999995</v>
      </c>
      <c r="C321" s="109">
        <v>3.3272800000000002E-3</v>
      </c>
      <c r="D321" s="99">
        <v>0.60009396999999998</v>
      </c>
      <c r="E321" s="109">
        <v>0.54795194000000003</v>
      </c>
      <c r="F321" s="109">
        <v>0.56091011000000002</v>
      </c>
      <c r="G321" s="99"/>
      <c r="H321" s="99"/>
      <c r="I321" s="99"/>
      <c r="J321" s="99"/>
      <c r="K321" s="99"/>
      <c r="L321" s="99"/>
      <c r="M321" s="99"/>
      <c r="N321" s="99"/>
      <c r="O321" s="119"/>
      <c r="P321" s="99"/>
      <c r="Q321" s="99"/>
      <c r="R321" s="99"/>
      <c r="S321" s="99"/>
      <c r="T321" s="99"/>
      <c r="U321" s="99"/>
    </row>
    <row r="322" spans="1:21" s="100" customFormat="1" ht="18" customHeight="1" x14ac:dyDescent="0.2">
      <c r="A322" s="97">
        <v>2009</v>
      </c>
      <c r="B322" s="114">
        <v>0.51270218999999995</v>
      </c>
      <c r="C322" s="109">
        <v>1.7710899999999999E-3</v>
      </c>
      <c r="D322" s="99">
        <v>0.34544246000000001</v>
      </c>
      <c r="E322" s="109">
        <v>0.50912809000000003</v>
      </c>
      <c r="F322" s="109">
        <v>0.51560718000000005</v>
      </c>
      <c r="G322" s="99"/>
      <c r="H322" s="99"/>
      <c r="I322" s="99"/>
      <c r="J322" s="99"/>
      <c r="K322" s="99"/>
      <c r="L322" s="99"/>
      <c r="M322" s="99"/>
      <c r="N322" s="99"/>
      <c r="O322" s="119"/>
      <c r="P322" s="99"/>
      <c r="Q322" s="99"/>
      <c r="R322" s="99"/>
      <c r="S322" s="99"/>
      <c r="T322" s="99"/>
      <c r="U322" s="99"/>
    </row>
    <row r="323" spans="1:21" s="100" customFormat="1" ht="18" customHeight="1" x14ac:dyDescent="0.2">
      <c r="A323" s="97">
        <v>2010</v>
      </c>
      <c r="B323" s="114">
        <v>0.53076305000000001</v>
      </c>
      <c r="C323" s="109">
        <v>3.3070299999999999E-3</v>
      </c>
      <c r="D323" s="99">
        <v>0.62307142000000004</v>
      </c>
      <c r="E323" s="109">
        <v>0.52227139</v>
      </c>
      <c r="F323" s="109">
        <v>0.53662562000000003</v>
      </c>
      <c r="G323" s="99"/>
      <c r="H323" s="99"/>
      <c r="I323" s="99"/>
      <c r="J323" s="99"/>
      <c r="K323" s="99"/>
      <c r="L323" s="99"/>
      <c r="M323" s="99"/>
      <c r="N323" s="99"/>
      <c r="O323" s="119"/>
      <c r="P323" s="99"/>
      <c r="Q323" s="99"/>
      <c r="R323" s="99"/>
      <c r="S323" s="99"/>
      <c r="T323" s="99"/>
      <c r="U323" s="99"/>
    </row>
    <row r="324" spans="1:21" s="100" customFormat="1" ht="18" customHeight="1" x14ac:dyDescent="0.2">
      <c r="A324" s="97">
        <v>2011</v>
      </c>
      <c r="B324" s="114">
        <v>0.52543333999999997</v>
      </c>
      <c r="C324" s="109">
        <v>3.1141599999999999E-3</v>
      </c>
      <c r="D324" s="99">
        <v>0.59268394000000002</v>
      </c>
      <c r="E324" s="109">
        <v>0.52059007000000002</v>
      </c>
      <c r="F324" s="109">
        <v>0.53106271999999999</v>
      </c>
      <c r="G324" s="99"/>
      <c r="H324" s="99"/>
      <c r="I324" s="99"/>
      <c r="J324" s="99"/>
      <c r="K324" s="99"/>
      <c r="L324" s="99"/>
      <c r="M324" s="99"/>
      <c r="N324" s="99"/>
      <c r="O324" s="119"/>
      <c r="P324" s="99"/>
      <c r="Q324" s="99"/>
      <c r="R324" s="99"/>
      <c r="S324" s="99"/>
      <c r="T324" s="99"/>
      <c r="U324" s="99"/>
    </row>
    <row r="325" spans="1:21" s="100" customFormat="1" ht="18" customHeight="1" x14ac:dyDescent="0.2">
      <c r="A325" s="97">
        <v>2012</v>
      </c>
      <c r="B325" s="114">
        <v>0.53364009999999995</v>
      </c>
      <c r="C325" s="109">
        <v>3.7740899999999999E-3</v>
      </c>
      <c r="D325" s="99">
        <v>0.70723446999999995</v>
      </c>
      <c r="E325" s="109">
        <v>0.52564286999999998</v>
      </c>
      <c r="F325" s="109">
        <v>0.54084091999999995</v>
      </c>
      <c r="G325" s="99"/>
      <c r="H325" s="99"/>
      <c r="I325" s="99"/>
      <c r="J325" s="99"/>
      <c r="K325" s="99"/>
      <c r="L325" s="99"/>
      <c r="M325" s="99"/>
      <c r="N325" s="99"/>
      <c r="O325" s="119"/>
      <c r="P325" s="99"/>
      <c r="Q325" s="99"/>
      <c r="R325" s="99"/>
      <c r="S325" s="99"/>
      <c r="T325" s="99"/>
      <c r="U325" s="99"/>
    </row>
    <row r="326" spans="1:21" s="100" customFormat="1" ht="18" customHeight="1" x14ac:dyDescent="0.2">
      <c r="A326" s="97">
        <v>2013</v>
      </c>
      <c r="B326" s="114">
        <v>0.49956782999999999</v>
      </c>
      <c r="C326" s="109">
        <v>2.1197799999999999E-3</v>
      </c>
      <c r="D326" s="99">
        <v>0.42432321000000001</v>
      </c>
      <c r="E326" s="109">
        <v>0.49537542000000001</v>
      </c>
      <c r="F326" s="109">
        <v>0.50344407999999996</v>
      </c>
      <c r="G326" s="99"/>
      <c r="H326" s="99"/>
      <c r="I326" s="99"/>
      <c r="J326" s="99"/>
      <c r="K326" s="99"/>
      <c r="L326" s="99"/>
      <c r="M326" s="99"/>
      <c r="N326" s="99"/>
      <c r="O326" s="119"/>
      <c r="P326" s="99"/>
      <c r="Q326" s="99"/>
      <c r="R326" s="99"/>
      <c r="S326" s="99"/>
      <c r="T326" s="99"/>
      <c r="U326" s="99"/>
    </row>
    <row r="327" spans="1:21" s="100" customFormat="1" ht="18" customHeight="1" x14ac:dyDescent="0.2">
      <c r="A327" s="97">
        <v>2014</v>
      </c>
      <c r="B327" s="114">
        <v>0.49847871999999999</v>
      </c>
      <c r="C327" s="109">
        <v>2.5542E-3</v>
      </c>
      <c r="D327" s="99">
        <v>0.51239847000000005</v>
      </c>
      <c r="E327" s="109">
        <v>0.49357074000000001</v>
      </c>
      <c r="F327" s="109">
        <v>0.50353682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</row>
    <row r="328" spans="1:21" s="100" customFormat="1" ht="18" customHeight="1" x14ac:dyDescent="0.2">
      <c r="A328" s="97">
        <v>2015</v>
      </c>
      <c r="B328" s="114">
        <v>0.49244945000000001</v>
      </c>
      <c r="C328" s="109">
        <v>2.4786500000000002E-3</v>
      </c>
      <c r="D328" s="99">
        <v>0.50333106999999999</v>
      </c>
      <c r="E328" s="109">
        <v>0.48732259999999999</v>
      </c>
      <c r="F328" s="109">
        <v>0.49661860000000002</v>
      </c>
      <c r="G328" s="99"/>
      <c r="H328" s="99"/>
      <c r="I328" s="99"/>
      <c r="J328" s="99"/>
      <c r="K328" s="99"/>
      <c r="L328" s="99"/>
      <c r="M328" s="99"/>
      <c r="N328" s="99"/>
      <c r="O328" s="98"/>
      <c r="P328" s="98"/>
      <c r="Q328" s="98"/>
      <c r="R328" s="98"/>
      <c r="S328" s="98"/>
      <c r="T328" s="98"/>
      <c r="U328" s="98"/>
    </row>
    <row r="329" spans="1:21" s="100" customFormat="1" ht="18" customHeight="1" x14ac:dyDescent="0.2">
      <c r="A329" s="97">
        <v>2016</v>
      </c>
      <c r="B329" s="114">
        <v>0.49804799999999999</v>
      </c>
      <c r="C329" s="109">
        <v>2.2478799999999998E-3</v>
      </c>
      <c r="D329" s="99">
        <v>0.45133796999999998</v>
      </c>
      <c r="E329" s="109">
        <v>0.49271530000000002</v>
      </c>
      <c r="F329" s="109">
        <v>0.50173414000000005</v>
      </c>
      <c r="G329" s="99"/>
      <c r="H329" s="99"/>
      <c r="I329" s="99"/>
      <c r="J329" s="99"/>
      <c r="K329" s="99"/>
      <c r="L329" s="99"/>
      <c r="M329" s="99"/>
      <c r="N329" s="99"/>
      <c r="O329" s="98"/>
      <c r="P329" s="98"/>
      <c r="Q329" s="98"/>
      <c r="R329" s="98"/>
      <c r="S329" s="98"/>
      <c r="T329" s="98"/>
      <c r="U329" s="98"/>
    </row>
    <row r="330" spans="1:21" s="100" customFormat="1" ht="18" customHeight="1" x14ac:dyDescent="0.2">
      <c r="A330" s="97">
        <v>2017</v>
      </c>
      <c r="B330" s="114">
        <v>0.49396199000000002</v>
      </c>
      <c r="C330" s="109">
        <v>3.48293E-3</v>
      </c>
      <c r="D330" s="99">
        <v>0.70510001</v>
      </c>
      <c r="E330" s="109">
        <v>0.48884663</v>
      </c>
      <c r="F330" s="109">
        <v>0.50430118999999995</v>
      </c>
      <c r="G330" s="99"/>
      <c r="H330" s="99"/>
      <c r="I330" s="99"/>
      <c r="J330" s="99"/>
      <c r="K330" s="99"/>
      <c r="L330" s="99"/>
      <c r="M330" s="99"/>
      <c r="N330" s="99"/>
      <c r="O330" s="98"/>
      <c r="P330" s="98"/>
      <c r="Q330" s="98"/>
      <c r="R330" s="98"/>
      <c r="S330" s="98"/>
      <c r="T330" s="98"/>
      <c r="U330" s="98"/>
    </row>
    <row r="331" spans="1:21" s="100" customFormat="1" ht="18" customHeight="1" x14ac:dyDescent="0.2">
      <c r="A331" s="97">
        <v>2018</v>
      </c>
      <c r="B331" s="114">
        <v>0.48933347999999999</v>
      </c>
      <c r="C331" s="109">
        <v>2.72543E-3</v>
      </c>
      <c r="D331" s="99">
        <v>0.55696772000000005</v>
      </c>
      <c r="E331" s="109">
        <v>0.48455357999999998</v>
      </c>
      <c r="F331" s="109">
        <v>0.49485698</v>
      </c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</row>
    <row r="332" spans="1:21" s="100" customFormat="1" ht="18" customHeight="1" x14ac:dyDescent="0.2">
      <c r="A332" s="97">
        <v>2019</v>
      </c>
      <c r="B332" s="114">
        <v>0.48097473000000002</v>
      </c>
      <c r="C332" s="109">
        <v>2.56157E-3</v>
      </c>
      <c r="D332" s="99">
        <v>0.53257916999999999</v>
      </c>
      <c r="E332" s="109">
        <v>0.47595053999999998</v>
      </c>
      <c r="F332" s="109">
        <v>0.48557758000000001</v>
      </c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</row>
    <row r="333" spans="1:21" s="100" customFormat="1" ht="18" customHeight="1" x14ac:dyDescent="0.25">
      <c r="A333" s="16" t="s">
        <v>121</v>
      </c>
      <c r="B333" s="114"/>
      <c r="C333" s="109"/>
      <c r="D333" s="99"/>
      <c r="E333" s="109"/>
      <c r="F333" s="109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</row>
    <row r="334" spans="1:21" s="100" customFormat="1" ht="18" customHeight="1" x14ac:dyDescent="0.2">
      <c r="A334" s="97">
        <v>1989</v>
      </c>
      <c r="B334" s="114">
        <v>0.50357269000000004</v>
      </c>
      <c r="C334" s="109">
        <v>5.73626E-3</v>
      </c>
      <c r="D334" s="99">
        <v>1.1391131999999999</v>
      </c>
      <c r="E334" s="109">
        <v>0.49259948999999997</v>
      </c>
      <c r="F334" s="109">
        <v>0.51735520000000002</v>
      </c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</row>
    <row r="335" spans="1:21" s="100" customFormat="1" ht="18" customHeight="1" x14ac:dyDescent="0.2">
      <c r="A335" s="97">
        <v>1992</v>
      </c>
      <c r="B335" s="114">
        <v>0.52599172999999999</v>
      </c>
      <c r="C335" s="109">
        <v>5.5029600000000003E-3</v>
      </c>
      <c r="D335" s="99">
        <v>1.0462062999999999</v>
      </c>
      <c r="E335" s="109">
        <v>0.51490020999999997</v>
      </c>
      <c r="F335" s="109">
        <v>0.53641300999999997</v>
      </c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</row>
    <row r="336" spans="1:21" s="100" customFormat="1" ht="18" customHeight="1" x14ac:dyDescent="0.2">
      <c r="A336" s="97">
        <v>1994</v>
      </c>
      <c r="B336" s="114">
        <v>0.52804516999999995</v>
      </c>
      <c r="C336" s="109">
        <v>3.5169200000000002E-3</v>
      </c>
      <c r="D336" s="99">
        <v>0.66602656000000005</v>
      </c>
      <c r="E336" s="109">
        <v>0.52033174000000004</v>
      </c>
      <c r="F336" s="109">
        <v>0.53503889000000004</v>
      </c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</row>
    <row r="337" spans="1:21" s="100" customFormat="1" ht="18" customHeight="1" x14ac:dyDescent="0.2">
      <c r="A337" s="97">
        <v>1996</v>
      </c>
      <c r="B337" s="114">
        <v>0.53389748000000004</v>
      </c>
      <c r="C337" s="109">
        <v>4.31548E-3</v>
      </c>
      <c r="D337" s="99">
        <v>0.80829678000000005</v>
      </c>
      <c r="E337" s="109">
        <v>0.52583807999999999</v>
      </c>
      <c r="F337" s="109">
        <v>0.54177408999999999</v>
      </c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</row>
    <row r="338" spans="1:21" s="100" customFormat="1" ht="18" customHeight="1" x14ac:dyDescent="0.2">
      <c r="A338" s="97">
        <v>1998</v>
      </c>
      <c r="B338" s="114">
        <v>0.51664840000000001</v>
      </c>
      <c r="C338" s="109">
        <v>3.9180500000000002E-3</v>
      </c>
      <c r="D338" s="99">
        <v>0.75835825000000001</v>
      </c>
      <c r="E338" s="109">
        <v>0.50587099999999996</v>
      </c>
      <c r="F338" s="109">
        <v>0.52223712</v>
      </c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</row>
    <row r="339" spans="1:21" s="100" customFormat="1" ht="18" customHeight="1" x14ac:dyDescent="0.2">
      <c r="A339" s="97">
        <v>2000</v>
      </c>
      <c r="B339" s="114">
        <v>0.52571338000000001</v>
      </c>
      <c r="C339" s="109">
        <v>5.5846100000000003E-3</v>
      </c>
      <c r="D339" s="99">
        <v>1.0622909</v>
      </c>
      <c r="E339" s="109">
        <v>0.51503931999999997</v>
      </c>
      <c r="F339" s="109">
        <v>0.53701061000000005</v>
      </c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</row>
    <row r="340" spans="1:21" s="100" customFormat="1" ht="18" customHeight="1" x14ac:dyDescent="0.2">
      <c r="A340" s="97">
        <v>2002</v>
      </c>
      <c r="B340" s="114">
        <v>0.50083021000000005</v>
      </c>
      <c r="C340" s="109">
        <v>3.8579299999999999E-3</v>
      </c>
      <c r="D340" s="99">
        <v>0.7703063</v>
      </c>
      <c r="E340" s="109">
        <v>0.49400818000000002</v>
      </c>
      <c r="F340" s="109">
        <v>0.50987439999999995</v>
      </c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</row>
    <row r="341" spans="1:21" s="100" customFormat="1" ht="18" customHeight="1" x14ac:dyDescent="0.2">
      <c r="A341" s="97">
        <v>2004</v>
      </c>
      <c r="B341" s="114">
        <v>0.50010916999999999</v>
      </c>
      <c r="C341" s="109">
        <v>4.3413899999999997E-3</v>
      </c>
      <c r="D341" s="99">
        <v>0.86808748000000002</v>
      </c>
      <c r="E341" s="109">
        <v>0.49256769</v>
      </c>
      <c r="F341" s="109">
        <v>0.50796848999999999</v>
      </c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</row>
    <row r="342" spans="1:21" s="100" customFormat="1" ht="18" customHeight="1" x14ac:dyDescent="0.2">
      <c r="A342" s="97">
        <v>2005</v>
      </c>
      <c r="B342" s="114">
        <v>0.50104822999999998</v>
      </c>
      <c r="C342" s="109">
        <v>3.9823699999999998E-3</v>
      </c>
      <c r="D342" s="99">
        <v>0.79480729000000006</v>
      </c>
      <c r="E342" s="109">
        <v>0.49450621</v>
      </c>
      <c r="F342" s="109">
        <v>0.51058077999999996</v>
      </c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</row>
    <row r="343" spans="1:21" s="100" customFormat="1" ht="18" customHeight="1" x14ac:dyDescent="0.2">
      <c r="A343" s="97">
        <v>2006</v>
      </c>
      <c r="B343" s="114">
        <v>0.48920087000000001</v>
      </c>
      <c r="C343" s="109">
        <v>2.74281E-3</v>
      </c>
      <c r="D343" s="99">
        <v>0.56067148</v>
      </c>
      <c r="E343" s="109">
        <v>0.48485898999999999</v>
      </c>
      <c r="F343" s="109">
        <v>0.49740772999999999</v>
      </c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</row>
    <row r="344" spans="1:21" s="100" customFormat="1" ht="18" customHeight="1" x14ac:dyDescent="0.2">
      <c r="A344" s="97">
        <v>2008</v>
      </c>
      <c r="B344" s="114">
        <v>0.49852970000000002</v>
      </c>
      <c r="C344" s="109">
        <v>4.0805099999999999E-3</v>
      </c>
      <c r="D344" s="99">
        <v>0.81850909999999999</v>
      </c>
      <c r="E344" s="109">
        <v>0.49145602999999999</v>
      </c>
      <c r="F344" s="109">
        <v>0.50728010999999995</v>
      </c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</row>
    <row r="345" spans="1:21" s="100" customFormat="1" ht="18" customHeight="1" x14ac:dyDescent="0.2">
      <c r="A345" s="97">
        <v>2010</v>
      </c>
      <c r="B345" s="114">
        <v>0.47162299000000002</v>
      </c>
      <c r="C345" s="109">
        <v>2.5467699999999998E-3</v>
      </c>
      <c r="D345" s="99">
        <v>0.54000113999999999</v>
      </c>
      <c r="E345" s="109">
        <v>0.46750997999999999</v>
      </c>
      <c r="F345" s="109">
        <v>0.47807991999999999</v>
      </c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</row>
    <row r="346" spans="1:21" s="100" customFormat="1" ht="18" customHeight="1" x14ac:dyDescent="0.2">
      <c r="A346" s="97">
        <v>2012</v>
      </c>
      <c r="B346" s="114">
        <v>0.48700039000000001</v>
      </c>
      <c r="C346" s="109">
        <v>4.6760700000000001E-3</v>
      </c>
      <c r="D346" s="99">
        <v>0.96017724000000004</v>
      </c>
      <c r="E346" s="109">
        <v>0.47856887999999997</v>
      </c>
      <c r="F346" s="109">
        <v>0.49699447000000002</v>
      </c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</row>
    <row r="347" spans="1:21" s="100" customFormat="1" ht="18" customHeight="1" x14ac:dyDescent="0.2">
      <c r="A347" s="97">
        <v>2014</v>
      </c>
      <c r="B347" s="114">
        <v>0.48705491000000001</v>
      </c>
      <c r="C347" s="109">
        <v>4.3359200000000001E-3</v>
      </c>
      <c r="D347" s="99">
        <v>0.89023191000000002</v>
      </c>
      <c r="E347" s="109">
        <v>0.47889048000000001</v>
      </c>
      <c r="F347" s="109">
        <v>0.49521177999999999</v>
      </c>
      <c r="G347" s="99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</row>
    <row r="348" spans="1:21" s="100" customFormat="1" ht="18" customHeight="1" x14ac:dyDescent="0.2">
      <c r="A348" s="107" t="s">
        <v>122</v>
      </c>
      <c r="B348" s="123"/>
      <c r="C348" s="124"/>
      <c r="D348" s="96"/>
      <c r="E348" s="124"/>
      <c r="F348" s="124"/>
      <c r="G348" s="99"/>
      <c r="H348" s="99"/>
      <c r="I348" s="99"/>
      <c r="J348" s="99"/>
      <c r="K348" s="99"/>
      <c r="L348" s="99"/>
      <c r="M348" s="99"/>
      <c r="N348" s="99"/>
      <c r="O348" s="98"/>
      <c r="P348" s="98"/>
      <c r="Q348" s="98"/>
      <c r="R348" s="98"/>
      <c r="S348" s="98"/>
      <c r="T348" s="98"/>
      <c r="U348" s="98"/>
    </row>
    <row r="349" spans="1:21" s="101" customFormat="1" ht="18" customHeight="1" x14ac:dyDescent="0.2">
      <c r="A349" s="97">
        <v>2016</v>
      </c>
      <c r="B349" s="115">
        <v>0.47650500000000001</v>
      </c>
      <c r="C349" s="110">
        <v>1.88985E-3</v>
      </c>
      <c r="D349" s="105">
        <v>0.39660598000000002</v>
      </c>
      <c r="E349" s="110">
        <v>0.47293225</v>
      </c>
      <c r="F349" s="110">
        <v>0.48052909999999999</v>
      </c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</row>
    <row r="350" spans="1:21" s="101" customFormat="1" ht="18" customHeight="1" x14ac:dyDescent="0.2">
      <c r="A350" s="97">
        <v>2018</v>
      </c>
      <c r="B350" s="115">
        <v>0.46691127999999998</v>
      </c>
      <c r="C350" s="110">
        <v>2.1755300000000002E-3</v>
      </c>
      <c r="D350" s="105">
        <v>0.46594020000000003</v>
      </c>
      <c r="E350" s="110">
        <v>0.46367478000000001</v>
      </c>
      <c r="F350" s="110">
        <v>0.47118405000000002</v>
      </c>
      <c r="G350" s="99"/>
      <c r="H350" s="99"/>
      <c r="I350" s="99"/>
      <c r="J350" s="99"/>
      <c r="K350" s="99"/>
      <c r="L350" s="99"/>
      <c r="M350" s="99"/>
      <c r="N350" s="99"/>
      <c r="O350" s="98"/>
      <c r="P350" s="98"/>
      <c r="Q350" s="98"/>
      <c r="R350" s="98"/>
      <c r="S350" s="98"/>
      <c r="T350" s="98"/>
      <c r="U350" s="98"/>
    </row>
    <row r="351" spans="1:21" s="101" customFormat="1" ht="18" customHeight="1" x14ac:dyDescent="0.2">
      <c r="A351" s="97">
        <v>2020</v>
      </c>
      <c r="B351" s="115">
        <v>0.45351949000000003</v>
      </c>
      <c r="C351" s="110">
        <v>1.68351E-3</v>
      </c>
      <c r="D351" s="105">
        <v>0.37121099000000002</v>
      </c>
      <c r="E351" s="110">
        <v>0.45033922999999998</v>
      </c>
      <c r="F351" s="110">
        <v>0.45702797000000001</v>
      </c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</row>
    <row r="352" spans="1:21" s="100" customFormat="1" ht="18" customHeight="1" x14ac:dyDescent="0.25">
      <c r="A352" s="16" t="s">
        <v>28</v>
      </c>
      <c r="B352" s="114"/>
      <c r="C352" s="109"/>
      <c r="D352" s="99"/>
      <c r="E352" s="109"/>
      <c r="F352" s="109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</row>
    <row r="353" spans="1:21" s="100" customFormat="1" ht="18" customHeight="1" x14ac:dyDescent="0.2">
      <c r="A353" s="97">
        <v>1993</v>
      </c>
      <c r="B353" s="114">
        <v>0.56405477999999998</v>
      </c>
      <c r="C353" s="109">
        <v>4.7127200000000001E-3</v>
      </c>
      <c r="D353" s="99">
        <v>0.83550765000000005</v>
      </c>
      <c r="E353" s="109">
        <v>0.55543458000000001</v>
      </c>
      <c r="F353" s="109">
        <v>0.57412629999999998</v>
      </c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</row>
    <row r="354" spans="1:21" s="100" customFormat="1" ht="18" customHeight="1" x14ac:dyDescent="0.2">
      <c r="A354" s="97">
        <v>1998</v>
      </c>
      <c r="B354" s="114">
        <v>0.54222777</v>
      </c>
      <c r="C354" s="109">
        <v>8.4698900000000008E-3</v>
      </c>
      <c r="D354" s="99">
        <v>1.5620539</v>
      </c>
      <c r="E354" s="109">
        <v>0.52963864999999999</v>
      </c>
      <c r="F354" s="109">
        <v>0.56398243000000003</v>
      </c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</row>
    <row r="355" spans="1:21" s="100" customFormat="1" ht="18" customHeight="1" x14ac:dyDescent="0.2">
      <c r="A355" s="97">
        <v>2001</v>
      </c>
      <c r="B355" s="114">
        <v>0.52868892000000001</v>
      </c>
      <c r="C355" s="109">
        <v>1.1333660000000001E-2</v>
      </c>
      <c r="D355" s="99">
        <v>2.1437292000000001</v>
      </c>
      <c r="E355" s="109">
        <v>0.50447505999999998</v>
      </c>
      <c r="F355" s="109">
        <v>0.55240946999999996</v>
      </c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</row>
    <row r="356" spans="1:21" s="100" customFormat="1" ht="18" customHeight="1" x14ac:dyDescent="0.2">
      <c r="A356" s="97">
        <v>2005</v>
      </c>
      <c r="B356" s="114">
        <v>0.48801903000000002</v>
      </c>
      <c r="C356" s="109">
        <v>6.1276999999999998E-3</v>
      </c>
      <c r="D356" s="99">
        <v>1.2556263999999999</v>
      </c>
      <c r="E356" s="109">
        <v>0.47556465999999997</v>
      </c>
      <c r="F356" s="109">
        <v>0.49781313999999999</v>
      </c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</row>
    <row r="357" spans="1:21" s="100" customFormat="1" ht="18" customHeight="1" x14ac:dyDescent="0.2">
      <c r="A357" s="97">
        <v>2009</v>
      </c>
      <c r="B357" s="114">
        <v>0.43941455000000001</v>
      </c>
      <c r="C357" s="109">
        <v>4.3052000000000003E-3</v>
      </c>
      <c r="D357" s="99">
        <v>0.97975835</v>
      </c>
      <c r="E357" s="109">
        <v>0.43072273999999999</v>
      </c>
      <c r="F357" s="109">
        <v>0.44742292</v>
      </c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</row>
    <row r="358" spans="1:21" s="100" customFormat="1" ht="18" customHeight="1" x14ac:dyDescent="0.2">
      <c r="A358" s="97">
        <v>2014</v>
      </c>
      <c r="B358" s="114">
        <v>0.46156290999999999</v>
      </c>
      <c r="C358" s="109">
        <v>4.8080299999999996E-3</v>
      </c>
      <c r="D358" s="99">
        <v>1.0416843</v>
      </c>
      <c r="E358" s="109">
        <v>0.44993486999999999</v>
      </c>
      <c r="F358" s="109">
        <v>0.47004199000000002</v>
      </c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</row>
    <row r="359" spans="1:21" s="100" customFormat="1" ht="18" customHeight="1" x14ac:dyDescent="0.25">
      <c r="A359" s="16" t="s">
        <v>29</v>
      </c>
      <c r="B359" s="114"/>
      <c r="C359" s="109"/>
      <c r="D359" s="99"/>
      <c r="E359" s="109"/>
      <c r="F359" s="109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</row>
    <row r="360" spans="1:21" s="100" customFormat="1" ht="18" customHeight="1" x14ac:dyDescent="0.2">
      <c r="A360" s="98" t="s">
        <v>105</v>
      </c>
      <c r="B360" s="114"/>
      <c r="C360" s="109"/>
      <c r="D360" s="99"/>
      <c r="E360" s="109"/>
      <c r="F360" s="109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</row>
    <row r="361" spans="1:21" s="100" customFormat="1" ht="18" customHeight="1" x14ac:dyDescent="0.2">
      <c r="A361" s="97">
        <v>1989</v>
      </c>
      <c r="B361" s="114">
        <v>0.55013245</v>
      </c>
      <c r="C361" s="109">
        <v>2.5579000000000001E-3</v>
      </c>
      <c r="D361" s="99">
        <v>0.46496043999999997</v>
      </c>
      <c r="E361" s="109">
        <v>0.54613</v>
      </c>
      <c r="F361" s="109">
        <v>0.55531489999999994</v>
      </c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</row>
    <row r="362" spans="1:21" s="100" customFormat="1" ht="18" customHeight="1" x14ac:dyDescent="0.2">
      <c r="A362" s="97">
        <v>1991</v>
      </c>
      <c r="B362" s="114">
        <v>0.55539150999999998</v>
      </c>
      <c r="C362" s="109">
        <v>2.8334300000000001E-3</v>
      </c>
      <c r="D362" s="99">
        <v>0.51016779999999995</v>
      </c>
      <c r="E362" s="109">
        <v>0.54800873999999999</v>
      </c>
      <c r="F362" s="109">
        <v>0.56026058999999995</v>
      </c>
      <c r="G362" s="99"/>
      <c r="H362" s="99"/>
      <c r="I362" s="99"/>
      <c r="J362" s="99"/>
      <c r="K362" s="99"/>
      <c r="L362" s="99"/>
      <c r="M362" s="99"/>
      <c r="N362" s="99"/>
      <c r="O362" s="98"/>
      <c r="P362" s="98"/>
      <c r="Q362" s="98"/>
      <c r="R362" s="98"/>
      <c r="S362" s="98"/>
      <c r="T362" s="98"/>
      <c r="U362" s="98"/>
    </row>
    <row r="363" spans="1:21" s="100" customFormat="1" ht="18" customHeight="1" x14ac:dyDescent="0.2">
      <c r="A363" s="97">
        <v>1995</v>
      </c>
      <c r="B363" s="114">
        <v>0.55132294999999998</v>
      </c>
      <c r="C363" s="109">
        <v>2.57961E-3</v>
      </c>
      <c r="D363" s="99">
        <v>0.46789479</v>
      </c>
      <c r="E363" s="109">
        <v>0.54665898999999996</v>
      </c>
      <c r="F363" s="109">
        <v>0.55654745999999999</v>
      </c>
      <c r="G363" s="99"/>
      <c r="H363" s="99"/>
      <c r="I363" s="99"/>
      <c r="J363" s="99"/>
      <c r="K363" s="99"/>
      <c r="L363" s="99"/>
      <c r="M363" s="99"/>
      <c r="N363" s="99"/>
      <c r="O363" s="98"/>
      <c r="P363" s="98"/>
      <c r="Q363" s="98"/>
      <c r="R363" s="98"/>
      <c r="S363" s="98"/>
      <c r="T363" s="98"/>
      <c r="U363" s="98"/>
    </row>
    <row r="364" spans="1:21" s="100" customFormat="1" ht="18" customHeight="1" x14ac:dyDescent="0.2">
      <c r="A364" s="97">
        <v>1997</v>
      </c>
      <c r="B364" s="114">
        <v>0.56652818999999999</v>
      </c>
      <c r="C364" s="109">
        <v>3.2072200000000002E-3</v>
      </c>
      <c r="D364" s="99">
        <v>0.56611840000000002</v>
      </c>
      <c r="E364" s="109">
        <v>0.5608573</v>
      </c>
      <c r="F364" s="109">
        <v>0.57491773000000002</v>
      </c>
      <c r="G364" s="99"/>
      <c r="H364" s="99"/>
      <c r="I364" s="99"/>
      <c r="J364" s="99"/>
      <c r="K364" s="99"/>
      <c r="L364" s="99"/>
      <c r="M364" s="99"/>
      <c r="N364" s="99"/>
      <c r="O364" s="98"/>
      <c r="P364" s="98"/>
      <c r="Q364" s="98"/>
      <c r="R364" s="98"/>
      <c r="S364" s="98"/>
      <c r="T364" s="98"/>
      <c r="U364" s="98"/>
    </row>
    <row r="365" spans="1:21" s="100" customFormat="1" ht="18" customHeight="1" x14ac:dyDescent="0.2">
      <c r="A365" s="97">
        <v>1998</v>
      </c>
      <c r="B365" s="114">
        <v>0.55381891999999999</v>
      </c>
      <c r="C365" s="109">
        <v>3.2090399999999998E-3</v>
      </c>
      <c r="D365" s="99">
        <v>0.57943776999999996</v>
      </c>
      <c r="E365" s="109">
        <v>0.54900163000000002</v>
      </c>
      <c r="F365" s="109">
        <v>0.56103407999999999</v>
      </c>
      <c r="G365" s="99"/>
      <c r="H365" s="99"/>
      <c r="I365" s="99"/>
      <c r="J365" s="99"/>
      <c r="K365" s="99"/>
      <c r="L365" s="99"/>
      <c r="M365" s="99"/>
      <c r="N365" s="99"/>
      <c r="O365" s="98"/>
      <c r="P365" s="98"/>
      <c r="Q365" s="98"/>
      <c r="R365" s="98"/>
      <c r="S365" s="98"/>
      <c r="T365" s="98"/>
      <c r="U365" s="98"/>
    </row>
    <row r="366" spans="1:21" s="100" customFormat="1" ht="18" customHeight="1" x14ac:dyDescent="0.2">
      <c r="A366" s="97">
        <v>1999</v>
      </c>
      <c r="B366" s="114">
        <v>0.54525418000000003</v>
      </c>
      <c r="C366" s="109">
        <v>3.0386699999999998E-3</v>
      </c>
      <c r="D366" s="99">
        <v>0.55729474999999995</v>
      </c>
      <c r="E366" s="109">
        <v>0.53965574999999999</v>
      </c>
      <c r="F366" s="109">
        <v>0.55263888999999999</v>
      </c>
      <c r="G366" s="99"/>
      <c r="H366" s="99"/>
      <c r="I366" s="99"/>
      <c r="J366" s="99"/>
      <c r="K366" s="99"/>
      <c r="L366" s="99"/>
      <c r="M366" s="99"/>
      <c r="N366" s="99"/>
      <c r="O366" s="98"/>
      <c r="P366" s="98"/>
      <c r="Q366" s="98"/>
      <c r="R366" s="98"/>
      <c r="S366" s="98"/>
      <c r="T366" s="98"/>
      <c r="U366" s="98"/>
    </row>
    <row r="367" spans="1:21" s="100" customFormat="1" ht="18" customHeight="1" x14ac:dyDescent="0.2">
      <c r="A367" s="97">
        <v>2000</v>
      </c>
      <c r="B367" s="114">
        <v>0.55724702000000004</v>
      </c>
      <c r="C367" s="109">
        <v>2.66044E-3</v>
      </c>
      <c r="D367" s="99">
        <v>0.47742531999999999</v>
      </c>
      <c r="E367" s="109">
        <v>0.55246329000000005</v>
      </c>
      <c r="F367" s="109">
        <v>0.56288815000000003</v>
      </c>
      <c r="G367" s="99"/>
      <c r="H367" s="99"/>
      <c r="I367" s="99"/>
      <c r="J367" s="99"/>
      <c r="K367" s="99"/>
      <c r="L367" s="99"/>
      <c r="M367" s="99"/>
      <c r="N367" s="99"/>
      <c r="O367" s="98"/>
      <c r="P367" s="98"/>
      <c r="Q367" s="98"/>
      <c r="R367" s="98"/>
      <c r="S367" s="98"/>
      <c r="T367" s="98"/>
      <c r="U367" s="98"/>
    </row>
    <row r="368" spans="1:21" s="100" customFormat="1" ht="18" customHeight="1" x14ac:dyDescent="0.2">
      <c r="A368" s="97">
        <v>2001</v>
      </c>
      <c r="B368" s="114">
        <v>0.56169190000000002</v>
      </c>
      <c r="C368" s="109">
        <v>2.17599E-3</v>
      </c>
      <c r="D368" s="99">
        <v>0.38739848999999998</v>
      </c>
      <c r="E368" s="109">
        <v>0.55615181000000002</v>
      </c>
      <c r="F368" s="109">
        <v>0.56578708</v>
      </c>
      <c r="G368" s="99"/>
      <c r="H368" s="99"/>
      <c r="I368" s="99"/>
      <c r="J368" s="99"/>
      <c r="K368" s="99"/>
      <c r="L368" s="99"/>
      <c r="M368" s="99"/>
      <c r="N368" s="99"/>
      <c r="O368" s="98"/>
      <c r="P368" s="98"/>
      <c r="Q368" s="98"/>
      <c r="R368" s="98"/>
      <c r="S368" s="98"/>
      <c r="T368" s="98"/>
      <c r="U368" s="98"/>
    </row>
    <row r="369" spans="1:21" s="100" customFormat="1" ht="18" customHeight="1" x14ac:dyDescent="0.2">
      <c r="A369" s="97">
        <v>2002</v>
      </c>
      <c r="B369" s="114">
        <v>0.55921500000000002</v>
      </c>
      <c r="C369" s="109">
        <v>2.8196800000000002E-3</v>
      </c>
      <c r="D369" s="99">
        <v>0.50422160000000005</v>
      </c>
      <c r="E369" s="109">
        <v>0.55341923000000004</v>
      </c>
      <c r="F369" s="109">
        <v>0.56571965999999996</v>
      </c>
      <c r="G369" s="99"/>
      <c r="H369" s="99"/>
      <c r="I369" s="99"/>
      <c r="J369" s="99"/>
      <c r="K369" s="99"/>
      <c r="L369" s="99"/>
      <c r="M369" s="99"/>
      <c r="N369" s="99"/>
      <c r="O369" s="98"/>
      <c r="P369" s="98"/>
      <c r="Q369" s="98"/>
      <c r="R369" s="98"/>
      <c r="S369" s="98"/>
      <c r="T369" s="98"/>
      <c r="U369" s="98"/>
    </row>
    <row r="370" spans="1:21" s="100" customFormat="1" ht="18" customHeight="1" x14ac:dyDescent="0.2">
      <c r="A370" s="97">
        <v>2003</v>
      </c>
      <c r="B370" s="114">
        <v>0.55433509000000003</v>
      </c>
      <c r="C370" s="109">
        <v>2.41063E-3</v>
      </c>
      <c r="D370" s="99">
        <v>0.43486854000000003</v>
      </c>
      <c r="E370" s="109">
        <v>0.54980819999999997</v>
      </c>
      <c r="F370" s="109">
        <v>0.55911422</v>
      </c>
      <c r="G370" s="99"/>
      <c r="H370" s="99"/>
      <c r="I370" s="99"/>
      <c r="J370" s="99"/>
      <c r="K370" s="99"/>
      <c r="L370" s="99"/>
      <c r="M370" s="99"/>
      <c r="N370" s="99"/>
      <c r="O370" s="98"/>
      <c r="P370" s="98"/>
      <c r="Q370" s="98"/>
      <c r="R370" s="98"/>
      <c r="S370" s="98"/>
      <c r="T370" s="98"/>
      <c r="U370" s="98"/>
    </row>
    <row r="371" spans="1:21" s="100" customFormat="1" ht="18" customHeight="1" x14ac:dyDescent="0.2">
      <c r="A371" s="97">
        <v>2004</v>
      </c>
      <c r="B371" s="114">
        <v>0.54624508000000005</v>
      </c>
      <c r="C371" s="109">
        <v>2.3340600000000002E-3</v>
      </c>
      <c r="D371" s="99">
        <v>0.42729128</v>
      </c>
      <c r="E371" s="109">
        <v>0.54085260999999996</v>
      </c>
      <c r="F371" s="109">
        <v>0.55013685999999995</v>
      </c>
      <c r="G371" s="99"/>
      <c r="H371" s="99"/>
      <c r="I371" s="99"/>
      <c r="J371" s="99"/>
      <c r="K371" s="99"/>
      <c r="L371" s="99"/>
      <c r="M371" s="99"/>
      <c r="N371" s="99"/>
      <c r="O371" s="98"/>
      <c r="P371" s="98"/>
      <c r="Q371" s="98"/>
      <c r="R371" s="98"/>
      <c r="S371" s="98"/>
      <c r="T371" s="98"/>
      <c r="U371" s="98"/>
    </row>
    <row r="372" spans="1:21" s="100" customFormat="1" ht="18" customHeight="1" x14ac:dyDescent="0.2">
      <c r="A372" s="97">
        <v>2005</v>
      </c>
      <c r="B372" s="114">
        <v>0.53597192999999999</v>
      </c>
      <c r="C372" s="109">
        <v>2.1366699999999998E-3</v>
      </c>
      <c r="D372" s="99">
        <v>0.39865393999999998</v>
      </c>
      <c r="E372" s="109">
        <v>0.53144705000000003</v>
      </c>
      <c r="F372" s="109">
        <v>0.53976791999999996</v>
      </c>
      <c r="G372" s="99"/>
      <c r="H372" s="99"/>
      <c r="I372" s="99"/>
      <c r="J372" s="99"/>
      <c r="K372" s="99"/>
      <c r="L372" s="99"/>
      <c r="M372" s="99"/>
      <c r="N372" s="99"/>
      <c r="O372" s="98"/>
      <c r="P372" s="98"/>
      <c r="Q372" s="98"/>
      <c r="R372" s="98"/>
      <c r="S372" s="98"/>
      <c r="T372" s="98"/>
      <c r="U372" s="98"/>
    </row>
    <row r="373" spans="1:21" s="100" customFormat="1" ht="18" customHeight="1" x14ac:dyDescent="0.2">
      <c r="A373" s="97">
        <v>2006</v>
      </c>
      <c r="B373" s="114">
        <v>0.54477500999999995</v>
      </c>
      <c r="C373" s="109">
        <v>2.3092E-3</v>
      </c>
      <c r="D373" s="99">
        <v>0.42388194000000001</v>
      </c>
      <c r="E373" s="109">
        <v>0.54090464000000005</v>
      </c>
      <c r="F373" s="109">
        <v>0.54926651999999998</v>
      </c>
      <c r="G373" s="99"/>
      <c r="H373" s="99"/>
      <c r="I373" s="99"/>
      <c r="J373" s="99"/>
      <c r="K373" s="99"/>
      <c r="L373" s="99"/>
      <c r="M373" s="99"/>
      <c r="N373" s="99"/>
      <c r="O373" s="98"/>
      <c r="P373" s="98"/>
      <c r="Q373" s="98"/>
      <c r="R373" s="98"/>
      <c r="S373" s="98"/>
      <c r="T373" s="98"/>
      <c r="U373" s="98"/>
    </row>
    <row r="374" spans="1:21" s="100" customFormat="1" ht="18" customHeight="1" x14ac:dyDescent="0.2">
      <c r="A374" s="97">
        <v>2007</v>
      </c>
      <c r="B374" s="114">
        <v>0.52599819000000003</v>
      </c>
      <c r="C374" s="109">
        <v>2.6188299999999999E-3</v>
      </c>
      <c r="D374" s="99">
        <v>0.49787806000000001</v>
      </c>
      <c r="E374" s="109">
        <v>0.52096443999999997</v>
      </c>
      <c r="F374" s="109">
        <v>0.53064018000000002</v>
      </c>
      <c r="G374" s="99"/>
      <c r="H374" s="99"/>
      <c r="I374" s="99"/>
      <c r="J374" s="99"/>
      <c r="K374" s="99"/>
      <c r="L374" s="99"/>
      <c r="M374" s="99"/>
      <c r="N374" s="99"/>
      <c r="O374" s="98"/>
      <c r="P374" s="98"/>
      <c r="Q374" s="98"/>
      <c r="R374" s="98"/>
      <c r="S374" s="98"/>
      <c r="T374" s="98"/>
      <c r="U374" s="98"/>
    </row>
    <row r="375" spans="1:21" s="100" customFormat="1" ht="18" customHeight="1" x14ac:dyDescent="0.2">
      <c r="A375" s="97">
        <v>2008</v>
      </c>
      <c r="B375" s="114">
        <v>0.52979257000000002</v>
      </c>
      <c r="C375" s="109">
        <v>4.9040100000000003E-3</v>
      </c>
      <c r="D375" s="99">
        <v>0.92564756999999998</v>
      </c>
      <c r="E375" s="109">
        <v>0.52338815000000005</v>
      </c>
      <c r="F375" s="109">
        <v>0.54407435999999998</v>
      </c>
      <c r="G375" s="99"/>
      <c r="H375" s="99"/>
      <c r="I375" s="99"/>
      <c r="J375" s="99"/>
      <c r="K375" s="99"/>
      <c r="L375" s="99"/>
      <c r="M375" s="99"/>
      <c r="N375" s="99"/>
      <c r="O375" s="98"/>
      <c r="P375" s="98"/>
      <c r="Q375" s="98"/>
      <c r="R375" s="98"/>
      <c r="S375" s="98"/>
      <c r="T375" s="98"/>
      <c r="U375" s="98"/>
    </row>
    <row r="376" spans="1:21" s="100" customFormat="1" ht="18" customHeight="1" x14ac:dyDescent="0.2">
      <c r="A376" s="98" t="s">
        <v>30</v>
      </c>
      <c r="B376" s="114"/>
      <c r="C376" s="109"/>
      <c r="D376" s="99"/>
      <c r="E376" s="109"/>
      <c r="F376" s="109"/>
      <c r="G376" s="99"/>
      <c r="H376" s="99"/>
      <c r="I376" s="99"/>
      <c r="J376" s="99"/>
      <c r="K376" s="99"/>
      <c r="L376" s="99"/>
      <c r="M376" s="99"/>
      <c r="N376" s="99"/>
      <c r="O376" s="98"/>
      <c r="P376" s="98"/>
      <c r="Q376" s="98"/>
      <c r="R376" s="98"/>
      <c r="S376" s="98"/>
      <c r="T376" s="98"/>
      <c r="U376" s="98"/>
    </row>
    <row r="377" spans="1:21" s="100" customFormat="1" ht="18" customHeight="1" x14ac:dyDescent="0.2">
      <c r="A377" s="97">
        <v>2008</v>
      </c>
      <c r="B377" s="114">
        <v>0.52683833000000002</v>
      </c>
      <c r="C377" s="109">
        <v>3.6772200000000001E-3</v>
      </c>
      <c r="D377" s="99">
        <v>0.69797933000000001</v>
      </c>
      <c r="E377" s="109">
        <v>0.51993370000000005</v>
      </c>
      <c r="F377" s="109">
        <v>0.53512245000000003</v>
      </c>
      <c r="G377" s="99"/>
      <c r="H377" s="99"/>
      <c r="I377" s="99"/>
      <c r="J377" s="99"/>
      <c r="K377" s="99"/>
      <c r="L377" s="99"/>
      <c r="M377" s="99"/>
      <c r="N377" s="99"/>
      <c r="O377" s="98"/>
      <c r="P377" s="98"/>
      <c r="Q377" s="98"/>
      <c r="R377" s="98"/>
      <c r="S377" s="98"/>
      <c r="T377" s="98"/>
      <c r="U377" s="98"/>
    </row>
    <row r="378" spans="1:21" s="100" customFormat="1" ht="18" customHeight="1" x14ac:dyDescent="0.2">
      <c r="A378" s="97">
        <v>2009</v>
      </c>
      <c r="B378" s="114">
        <v>0.51750171</v>
      </c>
      <c r="C378" s="109">
        <v>2.7892199999999998E-3</v>
      </c>
      <c r="D378" s="99">
        <v>0.53897728</v>
      </c>
      <c r="E378" s="109">
        <v>0.51344012999999999</v>
      </c>
      <c r="F378" s="109">
        <v>0.52331841000000001</v>
      </c>
      <c r="G378" s="99"/>
      <c r="H378" s="99"/>
      <c r="I378" s="99"/>
      <c r="J378" s="99"/>
      <c r="K378" s="99"/>
      <c r="L378" s="99"/>
      <c r="M378" s="99"/>
      <c r="N378" s="99"/>
      <c r="O378" s="98"/>
      <c r="P378" s="98"/>
      <c r="Q378" s="98"/>
      <c r="R378" s="98"/>
      <c r="S378" s="98"/>
      <c r="T378" s="98"/>
      <c r="U378" s="98"/>
    </row>
    <row r="379" spans="1:21" s="100" customFormat="1" ht="18" customHeight="1" x14ac:dyDescent="0.2">
      <c r="A379" s="97">
        <v>2010</v>
      </c>
      <c r="B379" s="114">
        <v>0.51581381000000004</v>
      </c>
      <c r="C379" s="109">
        <v>3.2247999999999999E-3</v>
      </c>
      <c r="D379" s="99">
        <v>0.62518711000000005</v>
      </c>
      <c r="E379" s="109">
        <v>0.50949555999999996</v>
      </c>
      <c r="F379" s="109">
        <v>0.52164453</v>
      </c>
      <c r="G379" s="99"/>
      <c r="H379" s="99"/>
      <c r="I379" s="99"/>
      <c r="J379" s="99"/>
      <c r="K379" s="99"/>
      <c r="L379" s="99"/>
      <c r="M379" s="99"/>
      <c r="N379" s="99"/>
      <c r="O379" s="98"/>
      <c r="P379" s="98"/>
      <c r="Q379" s="98"/>
      <c r="R379" s="98"/>
      <c r="S379" s="98"/>
      <c r="T379" s="98"/>
      <c r="U379" s="98"/>
    </row>
    <row r="380" spans="1:21" s="100" customFormat="1" ht="18" customHeight="1" x14ac:dyDescent="0.2">
      <c r="A380" s="97">
        <v>2011</v>
      </c>
      <c r="B380" s="114">
        <v>0.51305780000000001</v>
      </c>
      <c r="C380" s="109">
        <v>2.9118899999999999E-3</v>
      </c>
      <c r="D380" s="99">
        <v>0.56755548</v>
      </c>
      <c r="E380" s="109">
        <v>0.50789410000000001</v>
      </c>
      <c r="F380" s="109">
        <v>0.51964688000000003</v>
      </c>
      <c r="G380" s="99"/>
      <c r="H380" s="99"/>
      <c r="I380" s="99"/>
      <c r="J380" s="99"/>
      <c r="K380" s="99"/>
      <c r="L380" s="99"/>
      <c r="M380" s="99"/>
      <c r="N380" s="99"/>
      <c r="O380" s="98"/>
      <c r="P380" s="98"/>
      <c r="Q380" s="98"/>
      <c r="R380" s="98"/>
      <c r="S380" s="98"/>
      <c r="T380" s="98"/>
      <c r="U380" s="98"/>
    </row>
    <row r="381" spans="1:21" s="100" customFormat="1" ht="18" customHeight="1" x14ac:dyDescent="0.2">
      <c r="A381" s="97">
        <v>2012</v>
      </c>
      <c r="B381" s="114">
        <v>0.51708564000000001</v>
      </c>
      <c r="C381" s="109">
        <v>3.2953800000000001E-3</v>
      </c>
      <c r="D381" s="99">
        <v>0.63729849000000005</v>
      </c>
      <c r="E381" s="109">
        <v>0.51158910999999996</v>
      </c>
      <c r="F381" s="109">
        <v>0.52338426999999998</v>
      </c>
      <c r="G381" s="99"/>
      <c r="H381" s="99"/>
      <c r="I381" s="99"/>
      <c r="J381" s="99"/>
      <c r="K381" s="99"/>
      <c r="L381" s="99"/>
      <c r="M381" s="99"/>
      <c r="N381" s="99"/>
      <c r="O381" s="98"/>
      <c r="P381" s="98"/>
      <c r="Q381" s="98"/>
      <c r="R381" s="98"/>
      <c r="S381" s="98"/>
      <c r="T381" s="98"/>
      <c r="U381" s="98"/>
    </row>
    <row r="382" spans="1:21" s="100" customFormat="1" ht="18" customHeight="1" x14ac:dyDescent="0.2">
      <c r="A382" s="97">
        <v>2013</v>
      </c>
      <c r="B382" s="114">
        <v>0.51416561000000005</v>
      </c>
      <c r="C382" s="109">
        <v>3.84271E-3</v>
      </c>
      <c r="D382" s="99">
        <v>0.74736831999999997</v>
      </c>
      <c r="E382" s="109">
        <v>0.50787782999999997</v>
      </c>
      <c r="F382" s="109">
        <v>0.52591372000000003</v>
      </c>
      <c r="G382" s="99"/>
      <c r="H382" s="99"/>
      <c r="I382" s="99"/>
      <c r="J382" s="99"/>
      <c r="K382" s="99"/>
      <c r="L382" s="99"/>
      <c r="M382" s="99"/>
      <c r="N382" s="99"/>
      <c r="O382" s="98"/>
      <c r="P382" s="98"/>
      <c r="Q382" s="98"/>
      <c r="R382" s="98"/>
      <c r="S382" s="98"/>
      <c r="T382" s="98"/>
      <c r="U382" s="98"/>
    </row>
    <row r="383" spans="1:21" s="100" customFormat="1" ht="18" customHeight="1" x14ac:dyDescent="0.2">
      <c r="A383" s="97">
        <v>2014</v>
      </c>
      <c r="B383" s="114">
        <v>0.50419965</v>
      </c>
      <c r="C383" s="109">
        <v>3.42698E-3</v>
      </c>
      <c r="D383" s="99">
        <v>0.67968788999999996</v>
      </c>
      <c r="E383" s="109">
        <v>0.49856647999999998</v>
      </c>
      <c r="F383" s="109">
        <v>0.51343333999999996</v>
      </c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</row>
    <row r="384" spans="1:21" s="100" customFormat="1" ht="18" customHeight="1" x14ac:dyDescent="0.2">
      <c r="A384" s="97">
        <v>2015</v>
      </c>
      <c r="B384" s="114">
        <v>0.50768367999999997</v>
      </c>
      <c r="C384" s="109">
        <v>4.0778000000000003E-3</v>
      </c>
      <c r="D384" s="99">
        <v>0.80321613000000003</v>
      </c>
      <c r="E384" s="109">
        <v>0.49858332</v>
      </c>
      <c r="F384" s="109">
        <v>0.51528794</v>
      </c>
      <c r="G384" s="99"/>
      <c r="H384" s="99"/>
      <c r="I384" s="99"/>
      <c r="J384" s="99"/>
      <c r="K384" s="99"/>
      <c r="L384" s="99"/>
      <c r="M384" s="99"/>
      <c r="N384" s="99"/>
      <c r="O384" s="98"/>
      <c r="P384" s="98"/>
      <c r="Q384" s="98"/>
      <c r="R384" s="98"/>
      <c r="S384" s="98"/>
      <c r="T384" s="98"/>
      <c r="U384" s="98"/>
    </row>
    <row r="385" spans="1:21" s="100" customFormat="1" ht="18" customHeight="1" x14ac:dyDescent="0.2">
      <c r="A385" s="97">
        <v>2016</v>
      </c>
      <c r="B385" s="114">
        <v>0.50374249999999998</v>
      </c>
      <c r="C385" s="109">
        <v>2.82935E-3</v>
      </c>
      <c r="D385" s="99">
        <v>0.56166665000000005</v>
      </c>
      <c r="E385" s="109">
        <v>0.49807688999999999</v>
      </c>
      <c r="F385" s="109">
        <v>0.50966602999999999</v>
      </c>
      <c r="G385" s="99"/>
      <c r="H385" s="99"/>
      <c r="I385" s="99"/>
      <c r="J385" s="99"/>
      <c r="K385" s="99"/>
      <c r="L385" s="99"/>
      <c r="M385" s="99"/>
      <c r="N385" s="99"/>
      <c r="O385" s="98"/>
      <c r="P385" s="98"/>
      <c r="Q385" s="98"/>
      <c r="R385" s="98"/>
      <c r="S385" s="98"/>
      <c r="T385" s="98"/>
      <c r="U385" s="98"/>
    </row>
    <row r="386" spans="1:21" s="100" customFormat="1" ht="18" customHeight="1" x14ac:dyDescent="0.2">
      <c r="A386" s="97">
        <v>2017</v>
      </c>
      <c r="B386" s="114">
        <v>0.49749338999999998</v>
      </c>
      <c r="C386" s="109">
        <v>3.92596E-3</v>
      </c>
      <c r="D386" s="99">
        <v>0.78914737999999995</v>
      </c>
      <c r="E386" s="109">
        <v>0.49109370000000002</v>
      </c>
      <c r="F386" s="109">
        <v>0.50548333000000001</v>
      </c>
      <c r="G386" s="99"/>
      <c r="H386" s="99"/>
      <c r="I386" s="99"/>
      <c r="J386" s="99"/>
      <c r="K386" s="99"/>
      <c r="L386" s="99"/>
      <c r="M386" s="99"/>
      <c r="N386" s="99"/>
      <c r="O386" s="98"/>
      <c r="P386" s="98"/>
      <c r="Q386" s="98"/>
      <c r="R386" s="98"/>
      <c r="S386" s="98"/>
      <c r="T386" s="98"/>
      <c r="U386" s="98"/>
    </row>
    <row r="387" spans="1:21" s="100" customFormat="1" ht="18" customHeight="1" x14ac:dyDescent="0.2">
      <c r="A387" s="97">
        <v>2018</v>
      </c>
      <c r="B387" s="114">
        <v>0.49171519000000002</v>
      </c>
      <c r="C387" s="109">
        <v>3.8929799999999999E-3</v>
      </c>
      <c r="D387" s="99">
        <v>0.79171493000000004</v>
      </c>
      <c r="E387" s="109">
        <v>0.48347306000000001</v>
      </c>
      <c r="F387" s="109">
        <v>0.49956188000000001</v>
      </c>
      <c r="G387" s="99"/>
      <c r="H387" s="99"/>
      <c r="I387" s="99"/>
      <c r="J387" s="99"/>
      <c r="K387" s="99"/>
      <c r="L387" s="99"/>
      <c r="M387" s="99"/>
      <c r="N387" s="99"/>
      <c r="O387" s="98"/>
      <c r="P387" s="98"/>
      <c r="Q387" s="98"/>
      <c r="R387" s="98"/>
      <c r="S387" s="98"/>
      <c r="T387" s="98"/>
      <c r="U387" s="98"/>
    </row>
    <row r="388" spans="1:21" s="101" customFormat="1" ht="18" customHeight="1" x14ac:dyDescent="0.2">
      <c r="A388" s="104">
        <v>2019</v>
      </c>
      <c r="B388" s="115">
        <v>0.49802822000000002</v>
      </c>
      <c r="C388" s="110">
        <v>3.54003E-3</v>
      </c>
      <c r="D388" s="105">
        <v>0.71080989000000006</v>
      </c>
      <c r="E388" s="110">
        <v>0.49054419999999999</v>
      </c>
      <c r="F388" s="110">
        <v>0.50447810000000004</v>
      </c>
      <c r="G388" s="99"/>
      <c r="H388" s="99"/>
      <c r="I388" s="99"/>
      <c r="J388" s="99"/>
      <c r="K388" s="99"/>
      <c r="L388" s="99"/>
      <c r="M388" s="99"/>
      <c r="N388" s="99"/>
      <c r="O388" s="98"/>
      <c r="P388" s="98"/>
      <c r="Q388" s="98"/>
      <c r="R388" s="98"/>
      <c r="S388" s="98"/>
      <c r="T388" s="98"/>
      <c r="U388" s="98"/>
    </row>
    <row r="389" spans="1:21" s="101" customFormat="1" ht="18" customHeight="1" x14ac:dyDescent="0.2">
      <c r="A389" s="104">
        <v>2021</v>
      </c>
      <c r="B389" s="115">
        <v>0.50749215000000003</v>
      </c>
      <c r="C389" s="110">
        <v>3.5727300000000001E-3</v>
      </c>
      <c r="D389" s="105">
        <v>0.70399670999999997</v>
      </c>
      <c r="E389" s="110">
        <v>0.50128698000000005</v>
      </c>
      <c r="F389" s="110">
        <v>0.51574796000000001</v>
      </c>
      <c r="G389" s="99"/>
      <c r="H389" s="99"/>
      <c r="I389" s="99"/>
      <c r="J389" s="99"/>
      <c r="K389" s="99"/>
      <c r="L389" s="99"/>
      <c r="M389" s="99"/>
      <c r="N389" s="99"/>
      <c r="O389" s="98"/>
      <c r="P389" s="98"/>
      <c r="Q389" s="98"/>
      <c r="R389" s="98"/>
      <c r="S389" s="98"/>
      <c r="T389" s="98"/>
      <c r="U389" s="98"/>
    </row>
    <row r="390" spans="1:21" s="100" customFormat="1" ht="18" customHeight="1" x14ac:dyDescent="0.25">
      <c r="A390" s="16" t="s">
        <v>123</v>
      </c>
      <c r="B390" s="114"/>
      <c r="C390" s="109"/>
      <c r="D390" s="99"/>
      <c r="E390" s="109"/>
      <c r="F390" s="109"/>
      <c r="G390" s="99"/>
      <c r="H390" s="99"/>
      <c r="I390" s="99"/>
      <c r="J390" s="99"/>
      <c r="K390" s="99"/>
      <c r="L390" s="99"/>
      <c r="M390" s="99"/>
      <c r="N390" s="99"/>
      <c r="O390" s="98"/>
      <c r="P390" s="98"/>
      <c r="Q390" s="98"/>
      <c r="R390" s="98"/>
      <c r="S390" s="98"/>
      <c r="T390" s="98"/>
      <c r="U390" s="98"/>
    </row>
    <row r="391" spans="1:21" s="100" customFormat="1" ht="18" customHeight="1" x14ac:dyDescent="0.2">
      <c r="A391" s="98" t="s">
        <v>124</v>
      </c>
      <c r="B391" s="114"/>
      <c r="C391" s="109"/>
      <c r="D391" s="99"/>
      <c r="E391" s="109"/>
      <c r="F391" s="109"/>
      <c r="G391" s="99"/>
      <c r="H391" s="99"/>
      <c r="I391" s="99"/>
      <c r="J391" s="99"/>
      <c r="K391" s="99"/>
      <c r="L391" s="99"/>
      <c r="M391" s="99"/>
      <c r="N391" s="99"/>
      <c r="O391" s="98"/>
      <c r="P391" s="98"/>
      <c r="Q391" s="98"/>
      <c r="R391" s="98"/>
      <c r="S391" s="98"/>
      <c r="T391" s="98"/>
      <c r="U391" s="98"/>
    </row>
    <row r="392" spans="1:21" s="100" customFormat="1" ht="18" customHeight="1" x14ac:dyDescent="0.2">
      <c r="A392" s="97">
        <v>1990</v>
      </c>
      <c r="B392" s="114">
        <v>0.40786197000000002</v>
      </c>
      <c r="C392" s="109">
        <v>5.1112700000000002E-3</v>
      </c>
      <c r="D392" s="99">
        <v>1.2531869</v>
      </c>
      <c r="E392" s="109">
        <v>0.3996748</v>
      </c>
      <c r="F392" s="109">
        <v>0.41950291000000001</v>
      </c>
      <c r="G392" s="99"/>
      <c r="H392" s="99"/>
      <c r="I392" s="99"/>
      <c r="J392" s="99"/>
      <c r="K392" s="99"/>
      <c r="L392" s="99"/>
      <c r="M392" s="99"/>
      <c r="N392" s="99"/>
      <c r="O392" s="98"/>
      <c r="P392" s="98"/>
      <c r="Q392" s="98"/>
      <c r="R392" s="98"/>
      <c r="S392" s="98"/>
      <c r="T392" s="98"/>
      <c r="U392" s="98"/>
    </row>
    <row r="393" spans="1:21" s="100" customFormat="1" ht="18" customHeight="1" x14ac:dyDescent="0.2">
      <c r="A393" s="97">
        <v>1995</v>
      </c>
      <c r="B393" s="114">
        <v>0.48955559999999998</v>
      </c>
      <c r="C393" s="109">
        <v>6.8873299999999997E-3</v>
      </c>
      <c r="D393" s="99">
        <v>1.4068529000000001</v>
      </c>
      <c r="E393" s="109">
        <v>0.47444826000000001</v>
      </c>
      <c r="F393" s="109">
        <v>0.50181830000000005</v>
      </c>
      <c r="G393" s="99"/>
      <c r="H393" s="99"/>
      <c r="I393" s="99"/>
      <c r="J393" s="99"/>
      <c r="K393" s="99"/>
      <c r="L393" s="99"/>
      <c r="M393" s="99"/>
      <c r="N393" s="99"/>
      <c r="O393" s="98"/>
      <c r="P393" s="98"/>
      <c r="Q393" s="98"/>
      <c r="R393" s="98"/>
      <c r="S393" s="98"/>
      <c r="T393" s="98"/>
      <c r="U393" s="98"/>
    </row>
    <row r="394" spans="1:21" s="100" customFormat="1" ht="18" customHeight="1" x14ac:dyDescent="0.2">
      <c r="A394" s="98" t="s">
        <v>92</v>
      </c>
      <c r="B394" s="114"/>
      <c r="C394" s="109"/>
      <c r="D394" s="99"/>
      <c r="E394" s="109"/>
      <c r="F394" s="109"/>
      <c r="G394" s="99"/>
      <c r="H394" s="99"/>
      <c r="I394" s="99"/>
      <c r="J394" s="99"/>
      <c r="K394" s="99"/>
      <c r="L394" s="99"/>
      <c r="M394" s="99"/>
      <c r="N394" s="99"/>
      <c r="O394" s="98"/>
      <c r="P394" s="98"/>
      <c r="Q394" s="98"/>
      <c r="R394" s="98"/>
      <c r="S394" s="98"/>
      <c r="T394" s="98"/>
      <c r="U394" s="98"/>
    </row>
    <row r="395" spans="1:21" s="100" customFormat="1" ht="18" customHeight="1" x14ac:dyDescent="0.2">
      <c r="A395" s="97">
        <v>1995</v>
      </c>
      <c r="B395" s="114">
        <v>0.57897056999999996</v>
      </c>
      <c r="C395" s="109">
        <v>3.6165799999999999E-3</v>
      </c>
      <c r="D395" s="99">
        <v>0.62465636000000002</v>
      </c>
      <c r="E395" s="109">
        <v>0.57236105000000004</v>
      </c>
      <c r="F395" s="109">
        <v>0.58598201999999999</v>
      </c>
      <c r="G395" s="99"/>
      <c r="H395" s="99"/>
      <c r="I395" s="99"/>
      <c r="J395" s="99"/>
      <c r="K395" s="99"/>
      <c r="L395" s="99"/>
      <c r="M395" s="99"/>
      <c r="N395" s="99"/>
      <c r="O395" s="98"/>
      <c r="P395" s="98"/>
      <c r="Q395" s="98"/>
      <c r="R395" s="98"/>
      <c r="S395" s="98"/>
      <c r="T395" s="98"/>
      <c r="U395" s="98"/>
    </row>
    <row r="396" spans="1:21" s="100" customFormat="1" ht="18" customHeight="1" x14ac:dyDescent="0.2">
      <c r="A396" s="97">
        <v>1997</v>
      </c>
      <c r="B396" s="114">
        <v>0.54838191999999997</v>
      </c>
      <c r="C396" s="109">
        <v>4.7440499999999997E-3</v>
      </c>
      <c r="D396" s="99">
        <v>0.86509957999999998</v>
      </c>
      <c r="E396" s="109">
        <v>0.54200238000000001</v>
      </c>
      <c r="F396" s="109">
        <v>0.55879855</v>
      </c>
      <c r="G396" s="99"/>
      <c r="H396" s="99"/>
      <c r="I396" s="99"/>
      <c r="J396" s="99"/>
      <c r="K396" s="99"/>
      <c r="L396" s="99"/>
      <c r="M396" s="99"/>
      <c r="N396" s="99"/>
      <c r="O396" s="98"/>
      <c r="P396" s="98"/>
      <c r="Q396" s="98"/>
      <c r="R396" s="98"/>
      <c r="S396" s="98"/>
      <c r="T396" s="98"/>
      <c r="U396" s="98"/>
    </row>
    <row r="397" spans="1:21" s="100" customFormat="1" ht="18" customHeight="1" x14ac:dyDescent="0.2">
      <c r="A397" s="97">
        <v>1999</v>
      </c>
      <c r="B397" s="114">
        <v>0.54490253</v>
      </c>
      <c r="C397" s="109">
        <v>4.2790399999999996E-3</v>
      </c>
      <c r="D397" s="99">
        <v>0.78528472999999999</v>
      </c>
      <c r="E397" s="109">
        <v>0.53484279000000001</v>
      </c>
      <c r="F397" s="109">
        <v>0.55210524999999999</v>
      </c>
      <c r="G397" s="99"/>
      <c r="H397" s="99"/>
      <c r="I397" s="99"/>
      <c r="J397" s="99"/>
      <c r="K397" s="99"/>
      <c r="L397" s="99"/>
      <c r="M397" s="99"/>
      <c r="N397" s="99"/>
      <c r="O397" s="98"/>
      <c r="P397" s="98"/>
      <c r="Q397" s="98"/>
      <c r="R397" s="98"/>
      <c r="S397" s="98"/>
      <c r="T397" s="98"/>
      <c r="U397" s="98"/>
    </row>
    <row r="398" spans="1:21" s="100" customFormat="1" ht="18" customHeight="1" x14ac:dyDescent="0.2">
      <c r="A398" s="97">
        <v>2001</v>
      </c>
      <c r="B398" s="114">
        <v>0.54606129999999997</v>
      </c>
      <c r="C398" s="109">
        <v>5.2832E-3</v>
      </c>
      <c r="D398" s="99">
        <v>0.96750966999999999</v>
      </c>
      <c r="E398" s="109">
        <v>0.53743993999999995</v>
      </c>
      <c r="F398" s="109">
        <v>0.55572443999999999</v>
      </c>
      <c r="G398" s="99"/>
      <c r="H398" s="99"/>
      <c r="I398" s="99"/>
      <c r="J398" s="99"/>
      <c r="K398" s="99"/>
      <c r="L398" s="99"/>
      <c r="M398" s="99"/>
      <c r="N398" s="99"/>
      <c r="O398" s="98"/>
      <c r="P398" s="98"/>
      <c r="Q398" s="98"/>
      <c r="R398" s="98"/>
      <c r="S398" s="98"/>
      <c r="T398" s="98"/>
      <c r="U398" s="98"/>
    </row>
    <row r="399" spans="1:21" s="100" customFormat="1" ht="18" customHeight="1" x14ac:dyDescent="0.2">
      <c r="A399" s="97">
        <v>2002</v>
      </c>
      <c r="B399" s="114">
        <v>0.57252966000000005</v>
      </c>
      <c r="C399" s="109">
        <v>1.113842E-2</v>
      </c>
      <c r="D399" s="99">
        <v>1.9454741</v>
      </c>
      <c r="E399" s="109">
        <v>0.55249864000000004</v>
      </c>
      <c r="F399" s="109">
        <v>0.59565692999999997</v>
      </c>
      <c r="G399" s="99"/>
      <c r="H399" s="99"/>
      <c r="I399" s="99"/>
      <c r="J399" s="99"/>
      <c r="K399" s="99"/>
      <c r="L399" s="99"/>
      <c r="M399" s="99"/>
      <c r="N399" s="99"/>
      <c r="O399" s="98"/>
      <c r="P399" s="98"/>
      <c r="Q399" s="98"/>
      <c r="R399" s="98"/>
      <c r="S399" s="98"/>
      <c r="T399" s="98"/>
      <c r="U399" s="98"/>
    </row>
    <row r="400" spans="1:21" s="100" customFormat="1" ht="18" customHeight="1" x14ac:dyDescent="0.2">
      <c r="A400" s="97">
        <v>2003</v>
      </c>
      <c r="B400" s="114">
        <v>0.54930144999999997</v>
      </c>
      <c r="C400" s="109">
        <v>5.3858600000000001E-3</v>
      </c>
      <c r="D400" s="99">
        <v>0.98049304000000004</v>
      </c>
      <c r="E400" s="109">
        <v>0.54162431</v>
      </c>
      <c r="F400" s="109">
        <v>0.56415117000000004</v>
      </c>
      <c r="G400" s="99"/>
      <c r="H400" s="99"/>
      <c r="I400" s="99"/>
      <c r="J400" s="99"/>
      <c r="K400" s="99"/>
      <c r="L400" s="99"/>
      <c r="M400" s="99"/>
      <c r="N400" s="99"/>
      <c r="O400" s="98"/>
      <c r="P400" s="98"/>
      <c r="Q400" s="98"/>
      <c r="R400" s="98"/>
      <c r="S400" s="98"/>
      <c r="T400" s="98"/>
      <c r="U400" s="98"/>
    </row>
    <row r="401" spans="1:21" s="100" customFormat="1" ht="18" customHeight="1" x14ac:dyDescent="0.2">
      <c r="A401" s="97">
        <v>2004</v>
      </c>
      <c r="B401" s="114">
        <v>0.52230997999999995</v>
      </c>
      <c r="C401" s="109">
        <v>5.0445000000000004E-3</v>
      </c>
      <c r="D401" s="99">
        <v>0.96580547999999999</v>
      </c>
      <c r="E401" s="109">
        <v>0.51375008</v>
      </c>
      <c r="F401" s="109">
        <v>0.52922838999999999</v>
      </c>
      <c r="G401" s="99"/>
      <c r="H401" s="99"/>
      <c r="I401" s="99"/>
      <c r="J401" s="99"/>
      <c r="K401" s="99"/>
      <c r="L401" s="99"/>
      <c r="M401" s="99"/>
      <c r="N401" s="99"/>
      <c r="O401" s="98"/>
      <c r="P401" s="98"/>
      <c r="Q401" s="98"/>
      <c r="R401" s="98"/>
      <c r="S401" s="98"/>
      <c r="T401" s="98"/>
      <c r="U401" s="98"/>
    </row>
    <row r="402" spans="1:21" s="100" customFormat="1" ht="18" customHeight="1" x14ac:dyDescent="0.2">
      <c r="A402" s="97">
        <v>2005</v>
      </c>
      <c r="B402" s="114">
        <v>0.51370431999999999</v>
      </c>
      <c r="C402" s="109">
        <v>6.5255900000000004E-3</v>
      </c>
      <c r="D402" s="99">
        <v>1.2703005999999999</v>
      </c>
      <c r="E402" s="109">
        <v>0.50303507000000003</v>
      </c>
      <c r="F402" s="109">
        <v>0.52673703000000005</v>
      </c>
      <c r="G402" s="99"/>
      <c r="H402" s="99"/>
      <c r="I402" s="99"/>
      <c r="J402" s="99"/>
      <c r="K402" s="99"/>
      <c r="L402" s="99"/>
      <c r="M402" s="99"/>
      <c r="N402" s="99"/>
      <c r="O402" s="98"/>
      <c r="P402" s="98"/>
      <c r="Q402" s="98"/>
      <c r="R402" s="98"/>
      <c r="S402" s="98"/>
      <c r="T402" s="98"/>
      <c r="U402" s="98"/>
    </row>
    <row r="403" spans="1:21" s="100" customFormat="1" ht="18" customHeight="1" x14ac:dyDescent="0.2">
      <c r="A403" s="97">
        <v>2006</v>
      </c>
      <c r="B403" s="114">
        <v>0.52980903000000001</v>
      </c>
      <c r="C403" s="109">
        <v>9.5704599999999994E-3</v>
      </c>
      <c r="D403" s="99">
        <v>1.8063984</v>
      </c>
      <c r="E403" s="109">
        <v>0.51516658000000004</v>
      </c>
      <c r="F403" s="109">
        <v>0.56226176000000005</v>
      </c>
      <c r="G403" s="99"/>
      <c r="H403" s="99"/>
      <c r="I403" s="99"/>
      <c r="J403" s="99"/>
      <c r="K403" s="99"/>
      <c r="L403" s="99"/>
      <c r="M403" s="99"/>
      <c r="N403" s="99"/>
      <c r="O403" s="98"/>
      <c r="P403" s="98"/>
      <c r="Q403" s="98"/>
      <c r="R403" s="98"/>
      <c r="S403" s="98"/>
      <c r="T403" s="98"/>
      <c r="U403" s="98"/>
    </row>
    <row r="404" spans="1:21" s="100" customFormat="1" ht="18" customHeight="1" x14ac:dyDescent="0.2">
      <c r="A404" s="97">
        <v>2007</v>
      </c>
      <c r="B404" s="114">
        <v>0.53030303000000001</v>
      </c>
      <c r="C404" s="109">
        <v>8.3531300000000003E-3</v>
      </c>
      <c r="D404" s="99">
        <v>1.5751607999999999</v>
      </c>
      <c r="E404" s="109">
        <v>0.51461237999999998</v>
      </c>
      <c r="F404" s="109">
        <v>0.54646254000000005</v>
      </c>
      <c r="G404" s="99"/>
      <c r="H404" s="99"/>
      <c r="I404" s="99"/>
      <c r="J404" s="99"/>
      <c r="K404" s="99"/>
      <c r="L404" s="99"/>
      <c r="M404" s="99"/>
      <c r="N404" s="99"/>
      <c r="O404" s="98"/>
      <c r="P404" s="98"/>
      <c r="Q404" s="98"/>
      <c r="R404" s="98"/>
      <c r="S404" s="98"/>
      <c r="T404" s="98"/>
      <c r="U404" s="98"/>
    </row>
    <row r="405" spans="1:21" s="100" customFormat="1" ht="18" customHeight="1" x14ac:dyDescent="0.2">
      <c r="A405" s="97">
        <v>2008</v>
      </c>
      <c r="B405" s="114">
        <v>0.50704689999999997</v>
      </c>
      <c r="C405" s="109">
        <v>5.8544699999999996E-3</v>
      </c>
      <c r="D405" s="99">
        <v>1.1546208</v>
      </c>
      <c r="E405" s="109">
        <v>0.49578773999999998</v>
      </c>
      <c r="F405" s="109">
        <v>0.51749665</v>
      </c>
      <c r="G405" s="99"/>
      <c r="H405" s="99"/>
      <c r="I405" s="99"/>
      <c r="J405" s="99"/>
      <c r="K405" s="99"/>
      <c r="L405" s="99"/>
      <c r="M405" s="99"/>
      <c r="N405" s="99"/>
      <c r="O405" s="98"/>
      <c r="P405" s="98"/>
      <c r="Q405" s="98"/>
      <c r="R405" s="98"/>
      <c r="S405" s="98"/>
      <c r="T405" s="98"/>
      <c r="U405" s="98"/>
    </row>
    <row r="406" spans="1:21" s="100" customFormat="1" ht="18" customHeight="1" x14ac:dyDescent="0.2">
      <c r="A406" s="97">
        <v>2009</v>
      </c>
      <c r="B406" s="114">
        <v>0.49133397000000001</v>
      </c>
      <c r="C406" s="109">
        <v>5.3852800000000001E-3</v>
      </c>
      <c r="D406" s="99">
        <v>1.0960529000000001</v>
      </c>
      <c r="E406" s="109">
        <v>0.47654244000000001</v>
      </c>
      <c r="F406" s="109">
        <v>0.50075424000000002</v>
      </c>
      <c r="G406" s="99"/>
      <c r="H406" s="99"/>
      <c r="I406" s="99"/>
      <c r="J406" s="99"/>
      <c r="K406" s="99"/>
      <c r="L406" s="99"/>
      <c r="M406" s="99"/>
      <c r="N406" s="99"/>
      <c r="O406" s="98"/>
      <c r="P406" s="98"/>
      <c r="Q406" s="98"/>
      <c r="R406" s="98"/>
      <c r="S406" s="98"/>
      <c r="T406" s="98"/>
      <c r="U406" s="98"/>
    </row>
    <row r="407" spans="1:21" s="100" customFormat="1" ht="18" customHeight="1" x14ac:dyDescent="0.2">
      <c r="A407" s="97">
        <v>2010</v>
      </c>
      <c r="B407" s="114">
        <v>0.50982437999999997</v>
      </c>
      <c r="C407" s="109">
        <v>8.0417000000000006E-3</v>
      </c>
      <c r="D407" s="99">
        <v>1.5773473</v>
      </c>
      <c r="E407" s="109">
        <v>0.49561550999999998</v>
      </c>
      <c r="F407" s="109">
        <v>0.52248448000000003</v>
      </c>
      <c r="G407" s="99"/>
      <c r="H407" s="99"/>
      <c r="I407" s="99"/>
      <c r="J407" s="99"/>
      <c r="K407" s="99"/>
      <c r="L407" s="99"/>
      <c r="M407" s="99"/>
      <c r="N407" s="99"/>
      <c r="O407" s="98"/>
      <c r="P407" s="98"/>
      <c r="Q407" s="98"/>
      <c r="R407" s="98"/>
      <c r="S407" s="98"/>
      <c r="T407" s="98"/>
      <c r="U407" s="98"/>
    </row>
    <row r="408" spans="1:21" s="100" customFormat="1" ht="18" customHeight="1" x14ac:dyDescent="0.2">
      <c r="A408" s="97">
        <v>2011</v>
      </c>
      <c r="B408" s="114">
        <v>0.52306255000000001</v>
      </c>
      <c r="C408" s="109">
        <v>4.8752700000000001E-3</v>
      </c>
      <c r="D408" s="99">
        <v>0.93206250999999996</v>
      </c>
      <c r="E408" s="109">
        <v>0.51512128000000001</v>
      </c>
      <c r="F408" s="109">
        <v>0.53437953999999999</v>
      </c>
      <c r="G408" s="99"/>
      <c r="H408" s="99"/>
      <c r="I408" s="99"/>
      <c r="J408" s="99"/>
      <c r="K408" s="99"/>
      <c r="L408" s="99"/>
      <c r="M408" s="99"/>
      <c r="N408" s="99"/>
      <c r="O408" s="98"/>
      <c r="P408" s="98"/>
      <c r="Q408" s="98"/>
      <c r="R408" s="98"/>
      <c r="S408" s="98"/>
      <c r="T408" s="98"/>
      <c r="U408" s="98"/>
    </row>
    <row r="409" spans="1:21" s="100" customFormat="1" ht="18" customHeight="1" x14ac:dyDescent="0.2">
      <c r="A409" s="97">
        <v>2012</v>
      </c>
      <c r="B409" s="114">
        <v>0.47633565</v>
      </c>
      <c r="C409" s="109">
        <v>5.1891100000000003E-3</v>
      </c>
      <c r="D409" s="99">
        <v>1.0893813999999999</v>
      </c>
      <c r="E409" s="109">
        <v>0.46740946</v>
      </c>
      <c r="F409" s="109">
        <v>0.48684442</v>
      </c>
      <c r="G409" s="99"/>
      <c r="H409" s="99"/>
      <c r="I409" s="99"/>
      <c r="J409" s="99"/>
      <c r="K409" s="99"/>
      <c r="L409" s="99"/>
      <c r="M409" s="99"/>
      <c r="N409" s="99"/>
      <c r="O409" s="98"/>
      <c r="P409" s="98"/>
      <c r="Q409" s="98"/>
      <c r="R409" s="98"/>
      <c r="S409" s="98"/>
      <c r="T409" s="98"/>
      <c r="U409" s="98"/>
    </row>
    <row r="410" spans="1:21" s="100" customFormat="1" ht="18" customHeight="1" x14ac:dyDescent="0.2">
      <c r="A410" s="97">
        <v>2013</v>
      </c>
      <c r="B410" s="114">
        <v>0.47919233999999999</v>
      </c>
      <c r="C410" s="109">
        <v>3.9240799999999999E-3</v>
      </c>
      <c r="D410" s="99">
        <v>0.81889513999999997</v>
      </c>
      <c r="E410" s="109">
        <v>0.47171992000000001</v>
      </c>
      <c r="F410" s="109">
        <v>0.48564517000000001</v>
      </c>
      <c r="G410" s="99"/>
      <c r="H410" s="99"/>
      <c r="I410" s="99"/>
      <c r="J410" s="99"/>
      <c r="K410" s="99"/>
      <c r="L410" s="99"/>
      <c r="M410" s="99"/>
      <c r="N410" s="99"/>
      <c r="O410" s="98"/>
      <c r="P410" s="98"/>
      <c r="Q410" s="98"/>
      <c r="R410" s="98"/>
      <c r="S410" s="98"/>
      <c r="T410" s="98"/>
      <c r="U410" s="98"/>
    </row>
    <row r="411" spans="1:21" s="100" customFormat="1" ht="18" customHeight="1" x14ac:dyDescent="0.2">
      <c r="A411" s="97">
        <v>2014</v>
      </c>
      <c r="B411" s="114">
        <v>0.50702643000000003</v>
      </c>
      <c r="C411" s="109">
        <v>7.77817E-3</v>
      </c>
      <c r="D411" s="99">
        <v>1.5340749</v>
      </c>
      <c r="E411" s="109">
        <v>0.49610602999999998</v>
      </c>
      <c r="F411" s="109">
        <v>0.52404761</v>
      </c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</row>
    <row r="412" spans="1:21" s="100" customFormat="1" ht="18" customHeight="1" x14ac:dyDescent="0.2">
      <c r="A412" s="97">
        <v>2015</v>
      </c>
      <c r="B412" s="114">
        <v>0.47601459000000002</v>
      </c>
      <c r="C412" s="109">
        <v>3.8229599999999998E-3</v>
      </c>
      <c r="D412" s="99">
        <v>0.8031182</v>
      </c>
      <c r="E412" s="109">
        <v>0.46936183999999997</v>
      </c>
      <c r="F412" s="109">
        <v>0.48499459</v>
      </c>
      <c r="G412" s="99"/>
      <c r="H412" s="99"/>
      <c r="I412" s="99"/>
      <c r="J412" s="99"/>
      <c r="K412" s="99"/>
      <c r="L412" s="99"/>
      <c r="M412" s="99"/>
      <c r="N412" s="99"/>
      <c r="O412" s="98"/>
      <c r="P412" s="98"/>
      <c r="Q412" s="98"/>
      <c r="R412" s="98"/>
      <c r="S412" s="98"/>
      <c r="T412" s="98"/>
      <c r="U412" s="98"/>
    </row>
    <row r="413" spans="1:21" s="100" customFormat="1" ht="18" customHeight="1" x14ac:dyDescent="0.2">
      <c r="A413" s="97">
        <v>2016</v>
      </c>
      <c r="B413" s="114">
        <v>0.47899719000000002</v>
      </c>
      <c r="C413" s="109">
        <v>3.6984100000000001E-3</v>
      </c>
      <c r="D413" s="99">
        <v>0.77211596000000005</v>
      </c>
      <c r="E413" s="109">
        <v>0.47097915000000001</v>
      </c>
      <c r="F413" s="109">
        <v>0.48549902</v>
      </c>
      <c r="G413" s="99"/>
      <c r="H413" s="99"/>
      <c r="I413" s="99"/>
      <c r="J413" s="99"/>
      <c r="K413" s="99"/>
      <c r="L413" s="99"/>
      <c r="M413" s="99"/>
      <c r="N413" s="99"/>
      <c r="O413" s="98"/>
      <c r="P413" s="98"/>
      <c r="Q413" s="98"/>
      <c r="R413" s="98"/>
      <c r="S413" s="98"/>
      <c r="T413" s="98"/>
      <c r="U413" s="98"/>
    </row>
    <row r="414" spans="1:21" s="100" customFormat="1" ht="18" customHeight="1" x14ac:dyDescent="0.2">
      <c r="A414" s="97">
        <v>2017</v>
      </c>
      <c r="B414" s="114">
        <v>0.48547493000000003</v>
      </c>
      <c r="C414" s="109">
        <v>5.9276399999999996E-3</v>
      </c>
      <c r="D414" s="99">
        <v>1.2209985999999999</v>
      </c>
      <c r="E414" s="109">
        <v>0.47592726000000002</v>
      </c>
      <c r="F414" s="109">
        <v>0.50049615000000003</v>
      </c>
      <c r="G414" s="99"/>
      <c r="H414" s="99"/>
      <c r="I414" s="99"/>
      <c r="J414" s="99"/>
      <c r="K414" s="99"/>
      <c r="L414" s="99"/>
      <c r="M414" s="99"/>
      <c r="N414" s="99"/>
      <c r="O414" s="98"/>
      <c r="P414" s="98"/>
      <c r="Q414" s="98"/>
      <c r="R414" s="98"/>
      <c r="S414" s="98"/>
      <c r="T414" s="98"/>
      <c r="U414" s="98"/>
    </row>
    <row r="415" spans="1:21" s="100" customFormat="1" ht="18" customHeight="1" x14ac:dyDescent="0.2">
      <c r="A415" s="97">
        <v>2018</v>
      </c>
      <c r="B415" s="114">
        <v>0.46217826000000001</v>
      </c>
      <c r="C415" s="109">
        <v>3.4797199999999999E-3</v>
      </c>
      <c r="D415" s="99">
        <v>0.75289503999999996</v>
      </c>
      <c r="E415" s="109">
        <v>0.45361130999999999</v>
      </c>
      <c r="F415" s="109">
        <v>0.46819565000000002</v>
      </c>
      <c r="G415" s="99"/>
      <c r="H415" s="99"/>
      <c r="I415" s="99"/>
      <c r="J415" s="99"/>
      <c r="K415" s="99"/>
      <c r="L415" s="99"/>
      <c r="M415" s="99"/>
      <c r="N415" s="99"/>
      <c r="O415" s="98"/>
      <c r="P415" s="98"/>
      <c r="Q415" s="98"/>
      <c r="R415" s="98"/>
      <c r="S415" s="98"/>
      <c r="T415" s="98"/>
      <c r="U415" s="98"/>
    </row>
    <row r="416" spans="1:21" s="101" customFormat="1" ht="18" customHeight="1" x14ac:dyDescent="0.2">
      <c r="A416" s="97">
        <v>2019</v>
      </c>
      <c r="B416" s="115">
        <v>0.45650636999999999</v>
      </c>
      <c r="C416" s="109">
        <v>4.1178999999999999E-3</v>
      </c>
      <c r="D416" s="99">
        <v>0.90204748999999995</v>
      </c>
      <c r="E416" s="109">
        <v>0.44819829</v>
      </c>
      <c r="F416" s="109">
        <v>0.46413374000000002</v>
      </c>
      <c r="G416" s="99"/>
      <c r="H416" s="99"/>
      <c r="I416" s="99"/>
      <c r="J416" s="99"/>
      <c r="K416" s="99"/>
      <c r="L416" s="99"/>
      <c r="M416" s="99"/>
      <c r="N416" s="99"/>
      <c r="O416" s="98"/>
      <c r="P416" s="98"/>
      <c r="Q416" s="98"/>
      <c r="R416" s="98"/>
      <c r="S416" s="98"/>
      <c r="T416" s="98"/>
      <c r="U416" s="98"/>
    </row>
    <row r="417" spans="1:21" s="101" customFormat="1" ht="18" customHeight="1" x14ac:dyDescent="0.2">
      <c r="A417" s="104">
        <v>2020</v>
      </c>
      <c r="B417" s="115">
        <v>0.43481941000000002</v>
      </c>
      <c r="C417" s="110">
        <v>3.0217400000000002E-3</v>
      </c>
      <c r="D417" s="110">
        <v>0.69494043999999999</v>
      </c>
      <c r="E417" s="110">
        <v>0.42838427000000001</v>
      </c>
      <c r="F417" s="110">
        <v>0.44021261</v>
      </c>
      <c r="G417" s="99"/>
      <c r="H417" s="99"/>
      <c r="I417" s="99"/>
      <c r="J417" s="99"/>
      <c r="K417" s="99"/>
      <c r="L417" s="99"/>
      <c r="M417" s="99"/>
      <c r="N417" s="99"/>
      <c r="O417" s="98"/>
      <c r="P417" s="98"/>
      <c r="Q417" s="98"/>
      <c r="R417" s="98"/>
      <c r="S417" s="98"/>
      <c r="T417" s="98"/>
      <c r="U417" s="98"/>
    </row>
    <row r="418" spans="1:21" s="101" customFormat="1" ht="18" customHeight="1" x14ac:dyDescent="0.2">
      <c r="A418" s="104">
        <v>2021</v>
      </c>
      <c r="B418" s="115">
        <v>0.42894046000000002</v>
      </c>
      <c r="C418" s="110">
        <v>3.2781500000000001E-3</v>
      </c>
      <c r="D418" s="110">
        <v>0.76424320999999995</v>
      </c>
      <c r="E418" s="110">
        <v>0.42238705999999998</v>
      </c>
      <c r="F418" s="110">
        <v>0.43549314</v>
      </c>
      <c r="G418" s="99"/>
      <c r="H418" s="99"/>
      <c r="I418" s="99"/>
      <c r="J418" s="99"/>
      <c r="K418" s="99"/>
      <c r="L418" s="99"/>
      <c r="M418" s="99"/>
      <c r="N418" s="99"/>
      <c r="O418" s="98"/>
      <c r="P418" s="98"/>
      <c r="Q418" s="98"/>
      <c r="R418" s="98"/>
      <c r="S418" s="98"/>
      <c r="T418" s="98"/>
      <c r="U418" s="98"/>
    </row>
    <row r="419" spans="1:21" s="101" customFormat="1" ht="18" customHeight="1" x14ac:dyDescent="0.25">
      <c r="A419" s="16" t="s">
        <v>31</v>
      </c>
      <c r="B419" s="114"/>
      <c r="C419" s="109"/>
      <c r="D419" s="99"/>
      <c r="E419" s="109"/>
      <c r="F419" s="109"/>
      <c r="G419" s="99"/>
      <c r="H419" s="99"/>
      <c r="I419" s="99"/>
      <c r="J419" s="99"/>
      <c r="K419" s="99"/>
      <c r="L419" s="99"/>
      <c r="M419" s="99"/>
      <c r="N419" s="99"/>
      <c r="O419" s="98"/>
      <c r="P419" s="98"/>
      <c r="Q419" s="98"/>
      <c r="R419" s="98"/>
      <c r="S419" s="98"/>
      <c r="T419" s="98"/>
      <c r="U419" s="98"/>
    </row>
    <row r="420" spans="1:21" s="101" customFormat="1" ht="18" customHeight="1" x14ac:dyDescent="0.2">
      <c r="A420" s="98" t="s">
        <v>125</v>
      </c>
      <c r="B420" s="114"/>
      <c r="C420" s="109"/>
      <c r="D420" s="99"/>
      <c r="E420" s="109"/>
      <c r="F420" s="109"/>
      <c r="G420" s="99"/>
      <c r="H420" s="99"/>
      <c r="I420" s="99"/>
      <c r="J420" s="99"/>
      <c r="K420" s="99"/>
      <c r="L420" s="99"/>
      <c r="M420" s="99"/>
      <c r="N420" s="99"/>
      <c r="O420" s="98"/>
      <c r="P420" s="98"/>
      <c r="Q420" s="98"/>
      <c r="R420" s="98"/>
      <c r="S420" s="98"/>
      <c r="T420" s="98"/>
      <c r="U420" s="98"/>
    </row>
    <row r="421" spans="1:21" s="101" customFormat="1" ht="18" customHeight="1" x14ac:dyDescent="0.2">
      <c r="A421" s="97">
        <v>1997</v>
      </c>
      <c r="B421" s="114">
        <v>0.53259086</v>
      </c>
      <c r="C421" s="109">
        <v>4.6812399999999997E-3</v>
      </c>
      <c r="D421" s="99">
        <v>0.87895539</v>
      </c>
      <c r="E421" s="109">
        <v>0.52177012</v>
      </c>
      <c r="F421" s="109">
        <v>0.54058689000000004</v>
      </c>
      <c r="G421" s="99"/>
      <c r="H421" s="99"/>
      <c r="I421" s="99"/>
      <c r="J421" s="99"/>
      <c r="K421" s="99"/>
      <c r="L421" s="99"/>
      <c r="M421" s="99"/>
      <c r="N421" s="99"/>
      <c r="O421" s="98"/>
      <c r="P421" s="98"/>
      <c r="Q421" s="98"/>
      <c r="R421" s="98"/>
      <c r="S421" s="98"/>
      <c r="T421" s="98"/>
      <c r="U421" s="98"/>
    </row>
    <row r="422" spans="1:21" s="101" customFormat="1" ht="18" customHeight="1" x14ac:dyDescent="0.2">
      <c r="A422" s="97">
        <v>1998</v>
      </c>
      <c r="B422" s="114">
        <v>0.55114627000000005</v>
      </c>
      <c r="C422" s="109">
        <v>5.7700900000000003E-3</v>
      </c>
      <c r="D422" s="99">
        <v>1.0469256</v>
      </c>
      <c r="E422" s="109">
        <v>0.54179518999999998</v>
      </c>
      <c r="F422" s="109">
        <v>0.56243407999999995</v>
      </c>
      <c r="G422" s="99"/>
      <c r="H422" s="99"/>
      <c r="I422" s="99"/>
      <c r="J422" s="99"/>
      <c r="K422" s="99"/>
      <c r="L422" s="99"/>
      <c r="M422" s="99"/>
      <c r="N422" s="99"/>
      <c r="O422" s="98"/>
      <c r="P422" s="98"/>
      <c r="Q422" s="98"/>
      <c r="R422" s="98"/>
      <c r="S422" s="98"/>
      <c r="T422" s="98"/>
      <c r="U422" s="98"/>
    </row>
    <row r="423" spans="1:21" s="101" customFormat="1" ht="18" customHeight="1" x14ac:dyDescent="0.2">
      <c r="A423" s="97">
        <v>1999</v>
      </c>
      <c r="B423" s="114">
        <v>0.54828893000000001</v>
      </c>
      <c r="C423" s="109">
        <v>6.8048199999999996E-3</v>
      </c>
      <c r="D423" s="99">
        <v>1.2411004999999999</v>
      </c>
      <c r="E423" s="109">
        <v>0.53348737999999996</v>
      </c>
      <c r="F423" s="109">
        <v>0.56019026000000005</v>
      </c>
      <c r="G423" s="99"/>
      <c r="H423" s="99"/>
      <c r="I423" s="99"/>
      <c r="J423" s="99"/>
      <c r="K423" s="99"/>
      <c r="L423" s="99"/>
      <c r="M423" s="99"/>
      <c r="N423" s="99"/>
      <c r="O423" s="98"/>
      <c r="P423" s="98"/>
      <c r="Q423" s="98"/>
      <c r="R423" s="98"/>
      <c r="S423" s="98"/>
      <c r="T423" s="98"/>
      <c r="U423" s="98"/>
    </row>
    <row r="424" spans="1:21" s="101" customFormat="1" ht="18" customHeight="1" x14ac:dyDescent="0.2">
      <c r="A424" s="97">
        <v>2000</v>
      </c>
      <c r="B424" s="114">
        <v>0.49073360999999999</v>
      </c>
      <c r="C424" s="109">
        <v>4.8262499999999998E-3</v>
      </c>
      <c r="D424" s="99">
        <v>0.98347737000000002</v>
      </c>
      <c r="E424" s="109">
        <v>0.48132448999999999</v>
      </c>
      <c r="F424" s="109">
        <v>0.50024681999999998</v>
      </c>
      <c r="G424" s="99"/>
      <c r="H424" s="99"/>
      <c r="I424" s="99"/>
      <c r="J424" s="99"/>
      <c r="K424" s="99"/>
      <c r="L424" s="99"/>
      <c r="M424" s="99"/>
      <c r="N424" s="99"/>
      <c r="O424" s="98"/>
      <c r="P424" s="98"/>
      <c r="Q424" s="98"/>
      <c r="R424" s="98"/>
      <c r="S424" s="98"/>
      <c r="T424" s="98"/>
      <c r="U424" s="98"/>
    </row>
    <row r="425" spans="1:21" s="101" customFormat="1" ht="18" customHeight="1" x14ac:dyDescent="0.2">
      <c r="A425" s="98" t="s">
        <v>32</v>
      </c>
      <c r="B425" s="114"/>
      <c r="C425" s="109"/>
      <c r="D425" s="99"/>
      <c r="E425" s="109"/>
      <c r="F425" s="109"/>
      <c r="G425" s="99"/>
      <c r="H425" s="99"/>
      <c r="I425" s="99"/>
      <c r="J425" s="99"/>
      <c r="K425" s="99"/>
      <c r="L425" s="99"/>
      <c r="M425" s="99"/>
      <c r="N425" s="99"/>
      <c r="O425" s="98"/>
      <c r="P425" s="98"/>
      <c r="Q425" s="98"/>
      <c r="R425" s="98"/>
      <c r="S425" s="98"/>
      <c r="T425" s="98"/>
      <c r="U425" s="98"/>
    </row>
    <row r="426" spans="1:21" s="101" customFormat="1" ht="18" customHeight="1" x14ac:dyDescent="0.2">
      <c r="A426" s="97">
        <v>2001</v>
      </c>
      <c r="B426" s="114">
        <v>0.51287716999999999</v>
      </c>
      <c r="C426" s="109">
        <v>3.1725500000000001E-3</v>
      </c>
      <c r="D426" s="99">
        <v>0.61857914000000003</v>
      </c>
      <c r="E426" s="109">
        <v>0.50690621000000002</v>
      </c>
      <c r="F426" s="109">
        <v>0.51898599000000001</v>
      </c>
      <c r="G426" s="99"/>
      <c r="H426" s="99"/>
      <c r="I426" s="99"/>
      <c r="J426" s="99"/>
      <c r="K426" s="99"/>
      <c r="L426" s="99"/>
      <c r="M426" s="99"/>
      <c r="N426" s="99"/>
      <c r="O426" s="98"/>
      <c r="P426" s="98"/>
      <c r="Q426" s="98"/>
      <c r="R426" s="98"/>
      <c r="S426" s="98"/>
      <c r="T426" s="98"/>
      <c r="U426" s="98"/>
    </row>
    <row r="427" spans="1:21" s="101" customFormat="1" ht="18" customHeight="1" x14ac:dyDescent="0.2">
      <c r="A427" s="97">
        <v>2002</v>
      </c>
      <c r="B427" s="114">
        <v>0.53548660000000003</v>
      </c>
      <c r="C427" s="109">
        <v>4.7943600000000001E-3</v>
      </c>
      <c r="D427" s="99">
        <v>0.89532778999999996</v>
      </c>
      <c r="E427" s="109">
        <v>0.52471268000000004</v>
      </c>
      <c r="F427" s="109">
        <v>0.54398394000000005</v>
      </c>
      <c r="G427" s="99"/>
      <c r="H427" s="99"/>
      <c r="I427" s="99"/>
      <c r="J427" s="99"/>
      <c r="K427" s="99"/>
      <c r="L427" s="99"/>
      <c r="M427" s="99"/>
      <c r="N427" s="99"/>
      <c r="O427" s="98"/>
      <c r="P427" s="98"/>
      <c r="Q427" s="98"/>
      <c r="R427" s="98"/>
      <c r="S427" s="98"/>
      <c r="T427" s="98"/>
      <c r="U427" s="98"/>
    </row>
    <row r="428" spans="1:21" s="101" customFormat="1" ht="18" customHeight="1" x14ac:dyDescent="0.2">
      <c r="A428" s="97">
        <v>2003</v>
      </c>
      <c r="B428" s="114">
        <v>0.50707877999999995</v>
      </c>
      <c r="C428" s="109">
        <v>1.1139720000000001E-2</v>
      </c>
      <c r="D428" s="99">
        <v>2.1968424</v>
      </c>
      <c r="E428" s="109">
        <v>0.4833037</v>
      </c>
      <c r="F428" s="109">
        <v>0.52521980000000001</v>
      </c>
      <c r="G428" s="99"/>
      <c r="H428" s="99"/>
      <c r="I428" s="99"/>
      <c r="J428" s="99"/>
      <c r="K428" s="99"/>
      <c r="L428" s="99"/>
      <c r="M428" s="99"/>
      <c r="N428" s="99"/>
      <c r="O428" s="98"/>
      <c r="P428" s="98"/>
      <c r="Q428" s="98"/>
      <c r="R428" s="98"/>
      <c r="S428" s="98"/>
      <c r="T428" s="98"/>
      <c r="U428" s="98"/>
    </row>
    <row r="429" spans="1:21" s="101" customFormat="1" ht="18" customHeight="1" x14ac:dyDescent="0.2">
      <c r="A429" s="98" t="s">
        <v>33</v>
      </c>
      <c r="B429" s="114"/>
      <c r="C429" s="109"/>
      <c r="D429" s="99"/>
      <c r="E429" s="109"/>
      <c r="F429" s="109"/>
      <c r="G429" s="99"/>
      <c r="H429" s="99"/>
      <c r="I429" s="99"/>
      <c r="J429" s="99"/>
      <c r="K429" s="99"/>
      <c r="L429" s="99"/>
      <c r="M429" s="99"/>
      <c r="N429" s="99"/>
      <c r="O429" s="98"/>
      <c r="P429" s="98"/>
      <c r="Q429" s="98"/>
      <c r="R429" s="98"/>
      <c r="S429" s="98"/>
      <c r="T429" s="98"/>
      <c r="U429" s="98"/>
    </row>
    <row r="430" spans="1:21" s="101" customFormat="1" ht="18" customHeight="1" x14ac:dyDescent="0.2">
      <c r="A430" s="97">
        <v>2003</v>
      </c>
      <c r="B430" s="114">
        <v>0.53073387000000005</v>
      </c>
      <c r="C430" s="109">
        <v>6.5505800000000003E-3</v>
      </c>
      <c r="D430" s="99">
        <v>1.2342496999999999</v>
      </c>
      <c r="E430" s="109">
        <v>0.51762646000000001</v>
      </c>
      <c r="F430" s="109">
        <v>0.54301672999999995</v>
      </c>
      <c r="G430" s="99"/>
      <c r="H430" s="99"/>
      <c r="I430" s="99"/>
      <c r="J430" s="99"/>
      <c r="K430" s="99"/>
      <c r="L430" s="99"/>
      <c r="M430" s="99"/>
      <c r="N430" s="99"/>
      <c r="O430" s="98"/>
      <c r="P430" s="98"/>
      <c r="Q430" s="98"/>
      <c r="R430" s="98"/>
      <c r="S430" s="98"/>
      <c r="T430" s="98"/>
      <c r="U430" s="98"/>
    </row>
    <row r="431" spans="1:21" s="101" customFormat="1" ht="18" customHeight="1" x14ac:dyDescent="0.2">
      <c r="A431" s="97">
        <v>2004</v>
      </c>
      <c r="B431" s="114">
        <v>0.49876946</v>
      </c>
      <c r="C431" s="109">
        <v>3.36024E-3</v>
      </c>
      <c r="D431" s="99">
        <v>0.67370523000000004</v>
      </c>
      <c r="E431" s="109">
        <v>0.49360132000000001</v>
      </c>
      <c r="F431" s="109">
        <v>0.50988692000000002</v>
      </c>
      <c r="G431" s="99"/>
      <c r="H431" s="99"/>
      <c r="I431" s="99"/>
      <c r="J431" s="99"/>
      <c r="K431" s="99"/>
      <c r="L431" s="99"/>
      <c r="M431" s="99"/>
      <c r="N431" s="99"/>
      <c r="O431" s="98"/>
      <c r="P431" s="98"/>
      <c r="Q431" s="98"/>
      <c r="R431" s="98"/>
      <c r="S431" s="98"/>
      <c r="T431" s="98"/>
      <c r="U431" s="98"/>
    </row>
    <row r="432" spans="1:21" s="101" customFormat="1" ht="18" customHeight="1" x14ac:dyDescent="0.2">
      <c r="A432" s="97">
        <v>2005</v>
      </c>
      <c r="B432" s="114">
        <v>0.50450898</v>
      </c>
      <c r="C432" s="109">
        <v>3.3560500000000002E-3</v>
      </c>
      <c r="D432" s="99">
        <v>0.66521019999999997</v>
      </c>
      <c r="E432" s="109">
        <v>0.49778828000000003</v>
      </c>
      <c r="F432" s="109">
        <v>0.51392501999999995</v>
      </c>
      <c r="G432" s="99"/>
      <c r="H432" s="99"/>
      <c r="I432" s="99"/>
      <c r="J432" s="99"/>
      <c r="K432" s="99"/>
      <c r="L432" s="99"/>
      <c r="M432" s="99"/>
      <c r="N432" s="99"/>
      <c r="O432" s="98"/>
      <c r="P432" s="98"/>
      <c r="Q432" s="98"/>
      <c r="R432" s="98"/>
      <c r="S432" s="98"/>
      <c r="T432" s="98"/>
      <c r="U432" s="98"/>
    </row>
    <row r="433" spans="1:21" s="101" customFormat="1" ht="18" customHeight="1" x14ac:dyDescent="0.2">
      <c r="A433" s="97">
        <v>2006</v>
      </c>
      <c r="B433" s="114">
        <v>0.50331039</v>
      </c>
      <c r="C433" s="109">
        <v>4.1906299999999999E-3</v>
      </c>
      <c r="D433" s="99">
        <v>0.83261377000000003</v>
      </c>
      <c r="E433" s="109">
        <v>0.49605610999999999</v>
      </c>
      <c r="F433" s="109">
        <v>0.51268482000000004</v>
      </c>
      <c r="G433" s="99"/>
      <c r="H433" s="99"/>
      <c r="I433" s="99"/>
      <c r="J433" s="99"/>
      <c r="K433" s="99"/>
      <c r="L433" s="99"/>
      <c r="M433" s="99"/>
      <c r="N433" s="99"/>
      <c r="O433" s="98"/>
      <c r="P433" s="98"/>
      <c r="Q433" s="98"/>
      <c r="R433" s="98"/>
      <c r="S433" s="98"/>
      <c r="T433" s="98"/>
      <c r="U433" s="98"/>
    </row>
    <row r="434" spans="1:21" s="101" customFormat="1" ht="18" customHeight="1" x14ac:dyDescent="0.2">
      <c r="A434" s="97">
        <v>2007</v>
      </c>
      <c r="B434" s="114">
        <v>0.50020578999999998</v>
      </c>
      <c r="C434" s="109">
        <v>3.6247599999999999E-3</v>
      </c>
      <c r="D434" s="99">
        <v>0.72465367000000003</v>
      </c>
      <c r="E434" s="109">
        <v>0.49268040000000002</v>
      </c>
      <c r="F434" s="109">
        <v>0.50709837999999996</v>
      </c>
      <c r="G434" s="99"/>
      <c r="H434" s="99"/>
      <c r="I434" s="99"/>
      <c r="J434" s="99"/>
      <c r="K434" s="99"/>
      <c r="L434" s="99"/>
      <c r="M434" s="99"/>
      <c r="N434" s="99"/>
      <c r="O434" s="98"/>
      <c r="P434" s="98"/>
      <c r="Q434" s="98"/>
      <c r="R434" s="98"/>
      <c r="S434" s="98"/>
      <c r="T434" s="98"/>
      <c r="U434" s="98"/>
    </row>
    <row r="435" spans="1:21" s="101" customFormat="1" ht="18" customHeight="1" x14ac:dyDescent="0.2">
      <c r="A435" s="97">
        <v>2008</v>
      </c>
      <c r="B435" s="114">
        <v>0.47481374999999998</v>
      </c>
      <c r="C435" s="109">
        <v>3.4295900000000002E-3</v>
      </c>
      <c r="D435" s="99">
        <v>0.72230302000000002</v>
      </c>
      <c r="E435" s="109">
        <v>0.46948649999999997</v>
      </c>
      <c r="F435" s="109">
        <v>0.48341274000000001</v>
      </c>
      <c r="G435" s="99"/>
      <c r="H435" s="99"/>
      <c r="I435" s="99"/>
      <c r="J435" s="99"/>
      <c r="K435" s="99"/>
      <c r="L435" s="99"/>
      <c r="M435" s="99"/>
      <c r="N435" s="99"/>
      <c r="O435" s="98"/>
      <c r="P435" s="98"/>
      <c r="Q435" s="98"/>
      <c r="R435" s="98"/>
      <c r="S435" s="98"/>
      <c r="T435" s="98"/>
      <c r="U435" s="98"/>
    </row>
    <row r="436" spans="1:21" s="101" customFormat="1" ht="18" customHeight="1" x14ac:dyDescent="0.2">
      <c r="A436" s="97">
        <v>2009</v>
      </c>
      <c r="B436" s="114">
        <v>0.47002652</v>
      </c>
      <c r="C436" s="109">
        <v>2.4445999999999999E-3</v>
      </c>
      <c r="D436" s="99">
        <v>0.52009892000000002</v>
      </c>
      <c r="E436" s="109">
        <v>0.46526033</v>
      </c>
      <c r="F436" s="109">
        <v>0.4739196</v>
      </c>
      <c r="G436" s="99"/>
      <c r="H436" s="99"/>
      <c r="I436" s="99"/>
      <c r="J436" s="99"/>
      <c r="K436" s="99"/>
      <c r="L436" s="99"/>
      <c r="M436" s="99"/>
      <c r="N436" s="99"/>
      <c r="O436" s="98"/>
      <c r="P436" s="98"/>
      <c r="Q436" s="98"/>
      <c r="R436" s="98"/>
      <c r="S436" s="98"/>
      <c r="T436" s="98"/>
      <c r="U436" s="98"/>
    </row>
    <row r="437" spans="1:21" s="101" customFormat="1" ht="18" customHeight="1" x14ac:dyDescent="0.2">
      <c r="A437" s="97">
        <v>2010</v>
      </c>
      <c r="B437" s="114">
        <v>0.45537924000000002</v>
      </c>
      <c r="C437" s="109">
        <v>2.9999100000000002E-3</v>
      </c>
      <c r="D437" s="99">
        <v>0.65877200999999996</v>
      </c>
      <c r="E437" s="109">
        <v>0.45004179999999999</v>
      </c>
      <c r="F437" s="109">
        <v>0.46100256000000001</v>
      </c>
      <c r="G437" s="99"/>
      <c r="H437" s="99"/>
      <c r="I437" s="99"/>
      <c r="J437" s="99"/>
      <c r="K437" s="99"/>
      <c r="L437" s="99"/>
      <c r="M437" s="99"/>
      <c r="N437" s="99"/>
      <c r="O437" s="98"/>
      <c r="P437" s="98"/>
      <c r="Q437" s="98"/>
      <c r="R437" s="98"/>
      <c r="S437" s="98"/>
      <c r="T437" s="98"/>
      <c r="U437" s="98"/>
    </row>
    <row r="438" spans="1:21" s="101" customFormat="1" ht="18" customHeight="1" x14ac:dyDescent="0.2">
      <c r="A438" s="97">
        <v>2011</v>
      </c>
      <c r="B438" s="114">
        <v>0.44660151999999997</v>
      </c>
      <c r="C438" s="109">
        <v>2.5715199999999999E-3</v>
      </c>
      <c r="D438" s="99">
        <v>0.57579773000000001</v>
      </c>
      <c r="E438" s="109">
        <v>0.44109702000000001</v>
      </c>
      <c r="F438" s="109">
        <v>0.45172878999999999</v>
      </c>
      <c r="G438" s="99"/>
      <c r="H438" s="99"/>
      <c r="I438" s="99"/>
      <c r="J438" s="99"/>
      <c r="K438" s="99"/>
      <c r="L438" s="99"/>
      <c r="M438" s="99"/>
      <c r="N438" s="99"/>
      <c r="O438" s="98"/>
      <c r="P438" s="98"/>
      <c r="Q438" s="98"/>
      <c r="R438" s="98"/>
      <c r="S438" s="98"/>
      <c r="T438" s="98"/>
      <c r="U438" s="98"/>
    </row>
    <row r="439" spans="1:21" s="101" customFormat="1" ht="18" customHeight="1" x14ac:dyDescent="0.2">
      <c r="A439" s="97">
        <v>2012</v>
      </c>
      <c r="B439" s="114">
        <v>0.44437092</v>
      </c>
      <c r="C439" s="109">
        <v>2.3180900000000001E-3</v>
      </c>
      <c r="D439" s="99">
        <v>0.52165751000000005</v>
      </c>
      <c r="E439" s="109">
        <v>0.43997067000000001</v>
      </c>
      <c r="F439" s="109">
        <v>0.44912617999999999</v>
      </c>
      <c r="G439" s="109"/>
      <c r="H439" s="99"/>
      <c r="I439" s="99"/>
      <c r="J439" s="99"/>
      <c r="K439" s="99"/>
      <c r="L439" s="99"/>
      <c r="M439" s="99"/>
      <c r="N439" s="99"/>
      <c r="O439" s="98"/>
      <c r="P439" s="98"/>
      <c r="Q439" s="98"/>
      <c r="R439" s="98"/>
      <c r="S439" s="98"/>
      <c r="T439" s="98"/>
      <c r="U439" s="98"/>
    </row>
    <row r="440" spans="1:21" s="101" customFormat="1" ht="18" customHeight="1" x14ac:dyDescent="0.2">
      <c r="A440" s="97">
        <v>2013</v>
      </c>
      <c r="B440" s="114">
        <v>0.43882895</v>
      </c>
      <c r="C440" s="109">
        <v>1.8452799999999999E-3</v>
      </c>
      <c r="D440" s="99">
        <v>0.42049988999999999</v>
      </c>
      <c r="E440" s="109">
        <v>0.43512477999999999</v>
      </c>
      <c r="F440" s="109">
        <v>0.44178262000000001</v>
      </c>
      <c r="G440" s="109"/>
      <c r="H440" s="99"/>
      <c r="I440" s="99"/>
      <c r="J440" s="99"/>
      <c r="K440" s="99"/>
      <c r="L440" s="99"/>
      <c r="M440" s="99"/>
      <c r="N440" s="99"/>
      <c r="O440" s="98"/>
      <c r="P440" s="98"/>
      <c r="Q440" s="98"/>
      <c r="R440" s="98"/>
      <c r="S440" s="98"/>
      <c r="T440" s="98"/>
      <c r="U440" s="98"/>
    </row>
    <row r="441" spans="1:21" s="101" customFormat="1" ht="18" customHeight="1" x14ac:dyDescent="0.2">
      <c r="A441" s="97">
        <v>2014</v>
      </c>
      <c r="B441" s="114">
        <v>0.43138565000000001</v>
      </c>
      <c r="C441" s="109">
        <v>2.03783E-3</v>
      </c>
      <c r="D441" s="99">
        <v>0.47239205000000001</v>
      </c>
      <c r="E441" s="109">
        <v>0.42759313999999998</v>
      </c>
      <c r="F441" s="109">
        <v>0.43490803</v>
      </c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</row>
    <row r="442" spans="1:21" s="101" customFormat="1" ht="18" customHeight="1" x14ac:dyDescent="0.2">
      <c r="A442" s="97">
        <v>2015</v>
      </c>
      <c r="B442" s="114">
        <v>0.43354475999999997</v>
      </c>
      <c r="C442" s="109">
        <v>1.83406E-3</v>
      </c>
      <c r="D442" s="99">
        <v>0.42303753999999999</v>
      </c>
      <c r="E442" s="109">
        <v>0.42913875000000001</v>
      </c>
      <c r="F442" s="109">
        <v>0.43727835999999998</v>
      </c>
      <c r="G442" s="99"/>
      <c r="H442" s="99"/>
      <c r="I442" s="99"/>
      <c r="J442" s="99"/>
      <c r="K442" s="99"/>
      <c r="L442" s="99"/>
      <c r="M442" s="99"/>
      <c r="N442" s="99"/>
      <c r="O442" s="98"/>
      <c r="P442" s="98"/>
      <c r="Q442" s="98"/>
      <c r="R442" s="98"/>
      <c r="S442" s="98"/>
      <c r="T442" s="98"/>
      <c r="U442" s="98"/>
    </row>
    <row r="443" spans="1:21" s="101" customFormat="1" ht="18" customHeight="1" x14ac:dyDescent="0.2">
      <c r="A443" s="97">
        <v>2016</v>
      </c>
      <c r="B443" s="114">
        <v>0.43636334999999998</v>
      </c>
      <c r="C443" s="109">
        <v>1.7523199999999999E-3</v>
      </c>
      <c r="D443" s="99">
        <v>0.40157345</v>
      </c>
      <c r="E443" s="109">
        <v>0.43226271999999999</v>
      </c>
      <c r="F443" s="109">
        <v>0.43897542000000001</v>
      </c>
      <c r="G443" s="99"/>
      <c r="H443" s="99"/>
      <c r="I443" s="99"/>
      <c r="J443" s="99"/>
      <c r="K443" s="99"/>
      <c r="L443" s="99"/>
      <c r="M443" s="99"/>
      <c r="N443" s="99"/>
      <c r="O443" s="98"/>
      <c r="P443" s="98"/>
      <c r="Q443" s="98"/>
      <c r="R443" s="98"/>
      <c r="S443" s="98"/>
      <c r="T443" s="98"/>
      <c r="U443" s="98"/>
    </row>
    <row r="444" spans="1:21" s="101" customFormat="1" ht="18" customHeight="1" x14ac:dyDescent="0.2">
      <c r="A444" s="97">
        <v>2017</v>
      </c>
      <c r="B444" s="114">
        <v>0.43292048999999999</v>
      </c>
      <c r="C444" s="109">
        <v>1.7096800000000001E-3</v>
      </c>
      <c r="D444" s="99">
        <v>0.39491846000000003</v>
      </c>
      <c r="E444" s="109">
        <v>0.42871544</v>
      </c>
      <c r="F444" s="109">
        <v>0.43558638999999999</v>
      </c>
      <c r="G444" s="99"/>
      <c r="H444" s="99"/>
      <c r="I444" s="99"/>
      <c r="J444" s="99"/>
      <c r="K444" s="99"/>
      <c r="L444" s="99"/>
      <c r="M444" s="99"/>
      <c r="N444" s="99"/>
      <c r="O444" s="98"/>
      <c r="P444" s="98"/>
      <c r="Q444" s="98"/>
      <c r="R444" s="98"/>
      <c r="S444" s="98"/>
      <c r="T444" s="98"/>
      <c r="U444" s="98"/>
    </row>
    <row r="445" spans="1:21" s="101" customFormat="1" ht="18" customHeight="1" x14ac:dyDescent="0.2">
      <c r="A445" s="97">
        <v>2018</v>
      </c>
      <c r="B445" s="114">
        <v>0.42387648999999999</v>
      </c>
      <c r="C445" s="109">
        <v>1.62521E-3</v>
      </c>
      <c r="D445" s="99">
        <v>0.38341550000000002</v>
      </c>
      <c r="E445" s="109">
        <v>0.42138022000000003</v>
      </c>
      <c r="F445" s="109">
        <v>0.42721182000000002</v>
      </c>
      <c r="G445" s="99"/>
      <c r="H445" s="99"/>
      <c r="I445" s="99"/>
      <c r="J445" s="99"/>
      <c r="K445" s="99"/>
      <c r="L445" s="99"/>
      <c r="M445" s="99"/>
      <c r="N445" s="99"/>
      <c r="O445" s="98"/>
      <c r="P445" s="98"/>
      <c r="Q445" s="98"/>
      <c r="R445" s="98"/>
      <c r="S445" s="98"/>
      <c r="T445" s="98"/>
      <c r="U445" s="98"/>
    </row>
    <row r="446" spans="1:21" s="101" customFormat="1" ht="18" customHeight="1" x14ac:dyDescent="0.2">
      <c r="A446" s="97">
        <v>2019</v>
      </c>
      <c r="B446" s="115">
        <v>0.41562139999999997</v>
      </c>
      <c r="C446" s="110">
        <v>1.61163E-3</v>
      </c>
      <c r="D446" s="105">
        <v>0.38776393999999997</v>
      </c>
      <c r="E446" s="110">
        <v>0.41254127000000002</v>
      </c>
      <c r="F446" s="110">
        <v>0.41850950999999997</v>
      </c>
      <c r="G446" s="99"/>
      <c r="H446" s="99"/>
      <c r="I446" s="99"/>
      <c r="J446" s="99"/>
      <c r="K446" s="99"/>
      <c r="L446" s="99"/>
      <c r="M446" s="99"/>
      <c r="N446" s="99"/>
      <c r="O446" s="98"/>
      <c r="P446" s="98"/>
      <c r="Q446" s="98"/>
      <c r="R446" s="98"/>
      <c r="S446" s="98"/>
      <c r="T446" s="98"/>
      <c r="U446" s="98"/>
    </row>
    <row r="447" spans="1:21" s="101" customFormat="1" ht="18" customHeight="1" x14ac:dyDescent="0.2">
      <c r="A447" s="104">
        <v>2020</v>
      </c>
      <c r="B447" s="115">
        <v>0.43793049000000001</v>
      </c>
      <c r="C447" s="110">
        <v>1.87996E-3</v>
      </c>
      <c r="D447" s="105">
        <v>0.42928170999999998</v>
      </c>
      <c r="E447" s="110">
        <v>0.43404548999999998</v>
      </c>
      <c r="F447" s="110">
        <v>0.4415212</v>
      </c>
      <c r="G447" s="99"/>
      <c r="H447" s="99"/>
      <c r="I447" s="99"/>
      <c r="J447" s="99"/>
      <c r="K447" s="99"/>
      <c r="L447" s="99"/>
      <c r="M447" s="99"/>
      <c r="N447" s="99"/>
      <c r="O447" s="98"/>
      <c r="P447" s="98"/>
      <c r="Q447" s="98"/>
      <c r="R447" s="98"/>
      <c r="S447" s="98"/>
      <c r="T447" s="98"/>
      <c r="U447" s="98"/>
    </row>
    <row r="448" spans="1:21" s="101" customFormat="1" ht="18" customHeight="1" x14ac:dyDescent="0.2">
      <c r="A448" s="104">
        <v>2021</v>
      </c>
      <c r="B448" s="115">
        <v>0.40248407000000003</v>
      </c>
      <c r="C448" s="110">
        <v>1.6812800000000001E-3</v>
      </c>
      <c r="D448" s="105">
        <v>0.41772551000000002</v>
      </c>
      <c r="E448" s="110">
        <v>0.39910832000000002</v>
      </c>
      <c r="F448" s="110">
        <v>0.40616527000000002</v>
      </c>
      <c r="G448" s="99"/>
      <c r="H448" s="99"/>
      <c r="I448" s="99"/>
      <c r="J448" s="99"/>
      <c r="K448" s="99"/>
      <c r="L448" s="99"/>
      <c r="M448" s="99"/>
      <c r="N448" s="99"/>
      <c r="O448" s="98"/>
      <c r="P448" s="98"/>
      <c r="Q448" s="98"/>
      <c r="R448" s="98"/>
      <c r="S448" s="98"/>
      <c r="T448" s="98"/>
      <c r="U448" s="98"/>
    </row>
    <row r="449" spans="1:21" s="101" customFormat="1" ht="18" customHeight="1" x14ac:dyDescent="0.25">
      <c r="A449" s="16" t="s">
        <v>34</v>
      </c>
      <c r="B449" s="114"/>
      <c r="C449" s="109"/>
      <c r="D449" s="99"/>
      <c r="E449" s="109"/>
      <c r="F449" s="109"/>
      <c r="G449" s="99"/>
      <c r="H449" s="99"/>
      <c r="I449" s="99"/>
      <c r="J449" s="99"/>
      <c r="K449" s="99"/>
      <c r="L449" s="99"/>
      <c r="M449" s="99"/>
      <c r="N449" s="99"/>
      <c r="O449" s="98"/>
      <c r="P449" s="98"/>
      <c r="Q449" s="98"/>
      <c r="R449" s="98"/>
      <c r="S449" s="98"/>
      <c r="T449" s="98"/>
      <c r="U449" s="98"/>
    </row>
    <row r="450" spans="1:21" s="101" customFormat="1" ht="18" customHeight="1" x14ac:dyDescent="0.2">
      <c r="A450" s="98" t="s">
        <v>91</v>
      </c>
      <c r="B450" s="114"/>
      <c r="C450" s="109"/>
      <c r="D450" s="99"/>
      <c r="E450" s="109"/>
      <c r="F450" s="109"/>
      <c r="G450" s="99"/>
      <c r="H450" s="99"/>
      <c r="I450" s="99"/>
      <c r="J450" s="99"/>
      <c r="K450" s="99"/>
      <c r="L450" s="99"/>
      <c r="M450" s="99"/>
      <c r="N450" s="99"/>
      <c r="O450" s="98"/>
      <c r="P450" s="98"/>
      <c r="Q450" s="98"/>
      <c r="R450" s="98"/>
      <c r="S450" s="98"/>
      <c r="T450" s="98"/>
      <c r="U450" s="98"/>
    </row>
    <row r="451" spans="1:21" s="101" customFormat="1" ht="18" customHeight="1" x14ac:dyDescent="0.2">
      <c r="A451" s="97">
        <v>1989</v>
      </c>
      <c r="B451" s="114">
        <v>0.42359943999999999</v>
      </c>
      <c r="C451" s="109">
        <v>3.8714000000000001E-3</v>
      </c>
      <c r="D451" s="99">
        <v>0.91392852000000002</v>
      </c>
      <c r="E451" s="109">
        <v>0.41549075000000002</v>
      </c>
      <c r="F451" s="109">
        <v>0.43093937999999998</v>
      </c>
      <c r="G451" s="99"/>
      <c r="H451" s="99"/>
      <c r="I451" s="99"/>
      <c r="J451" s="99"/>
      <c r="K451" s="99"/>
      <c r="L451" s="99"/>
      <c r="M451" s="99"/>
      <c r="N451" s="99"/>
      <c r="O451" s="109"/>
      <c r="P451" s="109"/>
      <c r="Q451" s="109"/>
      <c r="R451" s="109"/>
      <c r="S451" s="109"/>
      <c r="T451" s="98"/>
      <c r="U451" s="98"/>
    </row>
    <row r="452" spans="1:21" s="101" customFormat="1" ht="18" customHeight="1" x14ac:dyDescent="0.2">
      <c r="A452" s="97">
        <v>1992</v>
      </c>
      <c r="B452" s="114">
        <v>0.41463941999999998</v>
      </c>
      <c r="C452" s="109">
        <v>1.8846900000000001E-3</v>
      </c>
      <c r="D452" s="99">
        <v>0.45453806000000002</v>
      </c>
      <c r="E452" s="109">
        <v>0.41116535999999998</v>
      </c>
      <c r="F452" s="109">
        <v>0.41795443999999998</v>
      </c>
      <c r="G452" s="99"/>
      <c r="H452" s="99"/>
      <c r="I452" s="99"/>
      <c r="J452" s="99"/>
      <c r="K452" s="99"/>
      <c r="L452" s="99"/>
      <c r="M452" s="99"/>
      <c r="N452" s="99"/>
      <c r="O452" s="109"/>
      <c r="P452" s="109"/>
      <c r="Q452" s="109"/>
      <c r="R452" s="109"/>
      <c r="S452" s="109"/>
      <c r="T452" s="98"/>
      <c r="U452" s="98"/>
    </row>
    <row r="453" spans="1:21" s="101" customFormat="1" ht="18" customHeight="1" x14ac:dyDescent="0.2">
      <c r="A453" s="97">
        <v>1995</v>
      </c>
      <c r="B453" s="114">
        <v>0.40912323</v>
      </c>
      <c r="C453" s="109">
        <v>1.4110500000000001E-3</v>
      </c>
      <c r="D453" s="99">
        <v>0.34489532000000001</v>
      </c>
      <c r="E453" s="109">
        <v>0.40630576000000002</v>
      </c>
      <c r="F453" s="109">
        <v>0.41151940999999997</v>
      </c>
      <c r="G453" s="99"/>
      <c r="H453" s="99"/>
      <c r="I453" s="99"/>
      <c r="J453" s="99"/>
      <c r="K453" s="99"/>
      <c r="L453" s="99"/>
      <c r="M453" s="99"/>
      <c r="N453" s="99"/>
      <c r="O453" s="109"/>
      <c r="P453" s="109"/>
      <c r="Q453" s="109"/>
      <c r="R453" s="109"/>
      <c r="S453" s="109"/>
      <c r="T453" s="98"/>
      <c r="U453" s="98"/>
    </row>
    <row r="454" spans="1:21" s="101" customFormat="1" ht="18" customHeight="1" x14ac:dyDescent="0.2">
      <c r="A454" s="97">
        <v>1996</v>
      </c>
      <c r="B454" s="114">
        <v>0.40744278</v>
      </c>
      <c r="C454" s="109">
        <v>1.38642E-3</v>
      </c>
      <c r="D454" s="99">
        <v>0.34027310999999999</v>
      </c>
      <c r="E454" s="109">
        <v>0.40454382</v>
      </c>
      <c r="F454" s="109">
        <v>0.41010255000000001</v>
      </c>
      <c r="G454" s="99"/>
      <c r="H454" s="99"/>
      <c r="I454" s="99"/>
      <c r="J454" s="99"/>
      <c r="K454" s="99"/>
      <c r="L454" s="99"/>
      <c r="M454" s="99"/>
      <c r="N454" s="99"/>
      <c r="O454" s="109"/>
      <c r="P454" s="109"/>
      <c r="Q454" s="109"/>
      <c r="R454" s="109"/>
      <c r="S454" s="109"/>
      <c r="T454" s="98"/>
      <c r="U454" s="98"/>
    </row>
    <row r="455" spans="1:21" s="101" customFormat="1" ht="18" customHeight="1" x14ac:dyDescent="0.2">
      <c r="A455" s="97">
        <v>1997</v>
      </c>
      <c r="B455" s="114">
        <v>0.41455764000000001</v>
      </c>
      <c r="C455" s="109">
        <v>1.45644E-3</v>
      </c>
      <c r="D455" s="99">
        <v>0.35132486000000002</v>
      </c>
      <c r="E455" s="109">
        <v>0.41204449999999998</v>
      </c>
      <c r="F455" s="109">
        <v>0.41703614999999999</v>
      </c>
      <c r="G455" s="99"/>
      <c r="H455" s="99"/>
      <c r="I455" s="99"/>
      <c r="J455" s="99"/>
      <c r="K455" s="99"/>
      <c r="L455" s="99"/>
      <c r="M455" s="99"/>
      <c r="N455" s="99"/>
      <c r="O455" s="98"/>
      <c r="P455" s="98"/>
      <c r="Q455" s="98"/>
      <c r="R455" s="98"/>
      <c r="S455" s="98"/>
      <c r="T455" s="98"/>
      <c r="U455" s="98"/>
    </row>
    <row r="456" spans="1:21" s="101" customFormat="1" ht="18" customHeight="1" x14ac:dyDescent="0.2">
      <c r="A456" s="97">
        <v>1998</v>
      </c>
      <c r="B456" s="114">
        <v>0.42475731</v>
      </c>
      <c r="C456" s="109">
        <v>1.5013400000000001E-3</v>
      </c>
      <c r="D456" s="99">
        <v>0.35345845999999997</v>
      </c>
      <c r="E456" s="109">
        <v>0.42215633000000002</v>
      </c>
      <c r="F456" s="109">
        <v>0.42748030999999997</v>
      </c>
      <c r="G456" s="99"/>
      <c r="H456" s="99"/>
      <c r="I456" s="99"/>
      <c r="J456" s="99"/>
      <c r="K456" s="99"/>
      <c r="L456" s="99"/>
      <c r="M456" s="99"/>
      <c r="N456" s="99"/>
      <c r="O456" s="98"/>
      <c r="P456" s="98"/>
      <c r="Q456" s="98"/>
      <c r="R456" s="98"/>
      <c r="S456" s="98"/>
      <c r="T456" s="98"/>
      <c r="U456" s="98"/>
    </row>
    <row r="457" spans="1:21" s="101" customFormat="1" ht="18" customHeight="1" x14ac:dyDescent="0.2">
      <c r="A457" s="97">
        <v>2000</v>
      </c>
      <c r="B457" s="114">
        <v>0.42905053999999998</v>
      </c>
      <c r="C457" s="109">
        <v>1.46243E-3</v>
      </c>
      <c r="D457" s="99">
        <v>0.34085286999999997</v>
      </c>
      <c r="E457" s="109">
        <v>0.42544258000000001</v>
      </c>
      <c r="F457" s="109">
        <v>0.43131161000000001</v>
      </c>
      <c r="G457" s="99"/>
      <c r="H457" s="99"/>
      <c r="I457" s="99"/>
      <c r="J457" s="99"/>
      <c r="K457" s="99"/>
      <c r="L457" s="99"/>
      <c r="M457" s="99"/>
      <c r="N457" s="99"/>
      <c r="O457" s="98"/>
      <c r="P457" s="98"/>
      <c r="Q457" s="98"/>
      <c r="R457" s="98"/>
      <c r="S457" s="98"/>
      <c r="T457" s="98"/>
      <c r="U457" s="98"/>
    </row>
    <row r="458" spans="1:21" s="101" customFormat="1" ht="18" customHeight="1" x14ac:dyDescent="0.2">
      <c r="A458" s="97">
        <v>2001</v>
      </c>
      <c r="B458" s="114">
        <v>0.45007029999999998</v>
      </c>
      <c r="C458" s="109">
        <v>1.5900199999999999E-3</v>
      </c>
      <c r="D458" s="99">
        <v>0.35328344</v>
      </c>
      <c r="E458" s="109">
        <v>0.44700918000000001</v>
      </c>
      <c r="F458" s="109">
        <v>0.45418960000000003</v>
      </c>
      <c r="G458" s="99"/>
      <c r="H458" s="99"/>
      <c r="I458" s="99"/>
      <c r="J458" s="99"/>
      <c r="K458" s="99"/>
      <c r="L458" s="99"/>
      <c r="M458" s="99"/>
      <c r="N458" s="99"/>
      <c r="O458" s="98"/>
      <c r="P458" s="98"/>
      <c r="Q458" s="98"/>
      <c r="R458" s="98"/>
      <c r="S458" s="98"/>
      <c r="T458" s="98"/>
      <c r="U458" s="98"/>
    </row>
    <row r="459" spans="1:21" s="101" customFormat="1" ht="18" customHeight="1" x14ac:dyDescent="0.2">
      <c r="A459" s="97">
        <v>2002</v>
      </c>
      <c r="B459" s="114">
        <v>0.45541394000000002</v>
      </c>
      <c r="C459" s="109">
        <v>1.44899E-3</v>
      </c>
      <c r="D459" s="99">
        <v>0.31816936000000001</v>
      </c>
      <c r="E459" s="109">
        <v>0.45254177000000001</v>
      </c>
      <c r="F459" s="109">
        <v>0.4579666</v>
      </c>
      <c r="G459" s="99"/>
      <c r="H459" s="99"/>
      <c r="I459" s="99"/>
      <c r="J459" s="99"/>
      <c r="K459" s="99"/>
      <c r="L459" s="99"/>
      <c r="M459" s="99"/>
      <c r="N459" s="99"/>
      <c r="O459" s="98"/>
      <c r="P459" s="98"/>
      <c r="Q459" s="98"/>
      <c r="R459" s="98"/>
      <c r="S459" s="98"/>
      <c r="T459" s="98"/>
      <c r="U459" s="98"/>
    </row>
    <row r="460" spans="1:21" s="101" customFormat="1" ht="18" customHeight="1" x14ac:dyDescent="0.2">
      <c r="A460" s="97">
        <v>2003</v>
      </c>
      <c r="B460" s="114">
        <v>0.45032388000000001</v>
      </c>
      <c r="C460" s="109">
        <v>1.6031999999999999E-3</v>
      </c>
      <c r="D460" s="99">
        <v>0.35601100000000002</v>
      </c>
      <c r="E460" s="109">
        <v>0.44797555</v>
      </c>
      <c r="F460" s="109">
        <v>0.45454942999999998</v>
      </c>
      <c r="G460" s="99"/>
      <c r="H460" s="99"/>
      <c r="I460" s="99"/>
      <c r="J460" s="99"/>
      <c r="K460" s="99"/>
      <c r="L460" s="99"/>
      <c r="M460" s="99"/>
      <c r="N460" s="99"/>
      <c r="O460" s="98"/>
      <c r="P460" s="98"/>
      <c r="Q460" s="98"/>
      <c r="R460" s="98"/>
      <c r="S460" s="98"/>
      <c r="T460" s="98"/>
      <c r="U460" s="98"/>
    </row>
    <row r="461" spans="1:21" s="101" customFormat="1" ht="18" customHeight="1" x14ac:dyDescent="0.2">
      <c r="A461" s="97">
        <v>2004</v>
      </c>
      <c r="B461" s="114">
        <v>0.45876411</v>
      </c>
      <c r="C461" s="109">
        <v>1.8060000000000001E-3</v>
      </c>
      <c r="D461" s="99">
        <v>0.39366664000000001</v>
      </c>
      <c r="E461" s="109">
        <v>0.45519968999999999</v>
      </c>
      <c r="F461" s="109">
        <v>0.46347448000000002</v>
      </c>
      <c r="G461" s="99"/>
      <c r="H461" s="99"/>
      <c r="I461" s="99"/>
      <c r="J461" s="99"/>
      <c r="K461" s="99"/>
      <c r="L461" s="99"/>
      <c r="M461" s="99"/>
      <c r="N461" s="99"/>
      <c r="O461" s="98"/>
      <c r="P461" s="98"/>
      <c r="Q461" s="98"/>
      <c r="R461" s="98"/>
      <c r="S461" s="98"/>
      <c r="T461" s="98"/>
      <c r="U461" s="98"/>
    </row>
    <row r="462" spans="1:21" s="101" customFormat="1" ht="18" customHeight="1" x14ac:dyDescent="0.2">
      <c r="A462" s="97">
        <v>2005</v>
      </c>
      <c r="B462" s="114">
        <v>0.44727801</v>
      </c>
      <c r="C462" s="109">
        <v>1.49486E-3</v>
      </c>
      <c r="D462" s="99">
        <v>0.33421313000000002</v>
      </c>
      <c r="E462" s="109">
        <v>0.44458916999999998</v>
      </c>
      <c r="F462" s="109">
        <v>0.4498682</v>
      </c>
      <c r="G462" s="99"/>
      <c r="H462" s="99"/>
      <c r="I462" s="99"/>
      <c r="J462" s="99"/>
      <c r="K462" s="99"/>
      <c r="L462" s="99"/>
      <c r="M462" s="99"/>
      <c r="N462" s="99"/>
      <c r="O462" s="98"/>
      <c r="P462" s="98"/>
      <c r="Q462" s="98"/>
      <c r="R462" s="98"/>
      <c r="S462" s="98"/>
      <c r="T462" s="98"/>
      <c r="U462" s="98"/>
    </row>
    <row r="463" spans="1:21" s="101" customFormat="1" ht="18" customHeight="1" x14ac:dyDescent="0.2">
      <c r="A463" s="97">
        <v>2006</v>
      </c>
      <c r="B463" s="114">
        <v>0.46127801000000002</v>
      </c>
      <c r="C463" s="109">
        <v>1.23095E-3</v>
      </c>
      <c r="D463" s="99">
        <v>0.26685561000000002</v>
      </c>
      <c r="E463" s="109">
        <v>0.45841907999999998</v>
      </c>
      <c r="F463" s="109">
        <v>0.46378817999999999</v>
      </c>
      <c r="G463" s="99"/>
      <c r="H463" s="99"/>
      <c r="I463" s="99"/>
      <c r="J463" s="99"/>
      <c r="K463" s="99"/>
      <c r="L463" s="99"/>
      <c r="M463" s="99"/>
      <c r="N463" s="99"/>
      <c r="O463" s="98"/>
      <c r="P463" s="98"/>
      <c r="Q463" s="98"/>
      <c r="R463" s="98"/>
      <c r="S463" s="98"/>
      <c r="T463" s="98"/>
      <c r="U463" s="98"/>
    </row>
    <row r="464" spans="1:21" s="101" customFormat="1" ht="18" customHeight="1" x14ac:dyDescent="0.2">
      <c r="A464" s="98" t="s">
        <v>92</v>
      </c>
      <c r="B464" s="114"/>
      <c r="C464" s="109"/>
      <c r="D464" s="99"/>
      <c r="E464" s="109"/>
      <c r="F464" s="109"/>
      <c r="G464" s="99"/>
      <c r="H464" s="99"/>
      <c r="I464" s="99"/>
      <c r="J464" s="99"/>
      <c r="K464" s="99"/>
      <c r="L464" s="99"/>
      <c r="M464" s="99"/>
      <c r="N464" s="99"/>
      <c r="O464" s="98"/>
      <c r="P464" s="98"/>
      <c r="Q464" s="98"/>
      <c r="R464" s="98"/>
      <c r="S464" s="98"/>
      <c r="T464" s="98"/>
      <c r="U464" s="98"/>
    </row>
    <row r="465" spans="1:26" s="101" customFormat="1" ht="18" customHeight="1" x14ac:dyDescent="0.2">
      <c r="A465" s="104">
        <v>2006</v>
      </c>
      <c r="B465" s="115">
        <v>0.45935252999999998</v>
      </c>
      <c r="C465" s="110">
        <v>1.1364999999999999E-3</v>
      </c>
      <c r="D465" s="105">
        <v>0.24741442999999999</v>
      </c>
      <c r="E465" s="110">
        <v>0.45722490999999998</v>
      </c>
      <c r="F465" s="110">
        <v>0.46136305</v>
      </c>
      <c r="G465" s="99"/>
      <c r="H465" s="99"/>
      <c r="I465" s="99"/>
      <c r="J465" s="99"/>
      <c r="K465" s="99"/>
      <c r="L465" s="99"/>
      <c r="M465" s="99"/>
      <c r="N465" s="99"/>
      <c r="O465" s="98"/>
      <c r="P465" s="98"/>
      <c r="Q465" s="98"/>
      <c r="R465" s="98"/>
      <c r="S465" s="98"/>
      <c r="T465" s="98"/>
      <c r="U465" s="98"/>
    </row>
    <row r="466" spans="1:26" s="101" customFormat="1" ht="18" customHeight="1" x14ac:dyDescent="0.2">
      <c r="A466" s="104">
        <v>2007</v>
      </c>
      <c r="B466" s="115">
        <v>0.46393864000000001</v>
      </c>
      <c r="C466" s="110">
        <v>1.3063599999999999E-3</v>
      </c>
      <c r="D466" s="105">
        <v>0.28157979999999999</v>
      </c>
      <c r="E466" s="110">
        <v>0.46179726999999998</v>
      </c>
      <c r="F466" s="110">
        <v>0.46675666999999998</v>
      </c>
      <c r="G466" s="99"/>
      <c r="H466" s="99"/>
      <c r="I466" s="99"/>
      <c r="J466" s="99"/>
      <c r="K466" s="99"/>
      <c r="L466" s="99"/>
      <c r="M466" s="99"/>
      <c r="N466" s="99"/>
      <c r="O466" s="98"/>
      <c r="P466" s="98"/>
      <c r="Q466" s="98"/>
      <c r="R466" s="98"/>
      <c r="S466" s="98"/>
      <c r="T466" s="98"/>
      <c r="U466" s="98"/>
    </row>
    <row r="467" spans="1:26" s="101" customFormat="1" ht="18" customHeight="1" x14ac:dyDescent="0.2">
      <c r="A467" s="104">
        <v>2008</v>
      </c>
      <c r="B467" s="115">
        <v>0.45072547000000002</v>
      </c>
      <c r="C467" s="110">
        <v>1.28364E-3</v>
      </c>
      <c r="D467" s="105">
        <v>0.28479439000000001</v>
      </c>
      <c r="E467" s="110">
        <v>0.44812584</v>
      </c>
      <c r="F467" s="110">
        <v>0.45351878000000001</v>
      </c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</row>
    <row r="468" spans="1:26" s="101" customFormat="1" ht="18" customHeight="1" x14ac:dyDescent="0.2">
      <c r="A468" s="104">
        <v>2009</v>
      </c>
      <c r="B468" s="115">
        <v>0.45535302</v>
      </c>
      <c r="C468" s="110">
        <v>1.6818499999999999E-3</v>
      </c>
      <c r="D468" s="105">
        <v>0.36935076999999999</v>
      </c>
      <c r="E468" s="110">
        <v>0.45238437999999997</v>
      </c>
      <c r="F468" s="110">
        <v>0.45930135</v>
      </c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</row>
    <row r="469" spans="1:26" s="101" customFormat="1" ht="18" customHeight="1" x14ac:dyDescent="0.2">
      <c r="A469" s="104">
        <v>2010</v>
      </c>
      <c r="B469" s="115">
        <v>0.44466638000000003</v>
      </c>
      <c r="C469" s="110">
        <v>1.23981E-3</v>
      </c>
      <c r="D469" s="105">
        <v>0.27881836999999998</v>
      </c>
      <c r="E469" s="110">
        <v>0.44234635999999999</v>
      </c>
      <c r="F469" s="110">
        <v>0.44710094</v>
      </c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</row>
    <row r="470" spans="1:26" s="101" customFormat="1" ht="18" customHeight="1" x14ac:dyDescent="0.2">
      <c r="A470" s="104">
        <v>2011</v>
      </c>
      <c r="B470" s="115">
        <v>0.42167363000000002</v>
      </c>
      <c r="C470" s="110">
        <v>1.21648E-3</v>
      </c>
      <c r="D470" s="105">
        <v>0.28848857999999999</v>
      </c>
      <c r="E470" s="110">
        <v>0.41940832</v>
      </c>
      <c r="F470" s="110">
        <v>0.42434284</v>
      </c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</row>
    <row r="471" spans="1:26" s="101" customFormat="1" ht="18" customHeight="1" x14ac:dyDescent="0.2">
      <c r="A471" s="104">
        <v>2012</v>
      </c>
      <c r="B471" s="115">
        <v>0.39893811000000001</v>
      </c>
      <c r="C471" s="110">
        <v>8.6063999999999997E-4</v>
      </c>
      <c r="D471" s="105">
        <v>0.21573223</v>
      </c>
      <c r="E471" s="110">
        <v>0.39720224999999998</v>
      </c>
      <c r="F471" s="110">
        <v>0.40052508999999997</v>
      </c>
      <c r="G471" s="109"/>
      <c r="H471" s="99"/>
      <c r="I471" s="99"/>
      <c r="J471" s="99"/>
      <c r="K471" s="99"/>
      <c r="L471" s="99"/>
      <c r="M471" s="99"/>
      <c r="N471" s="99"/>
      <c r="O471" s="98"/>
      <c r="P471" s="98"/>
      <c r="Q471" s="98"/>
      <c r="R471" s="98"/>
      <c r="S471" s="98"/>
      <c r="T471" s="98"/>
      <c r="U471" s="98"/>
    </row>
    <row r="472" spans="1:26" s="101" customFormat="1" ht="18" customHeight="1" x14ac:dyDescent="0.2">
      <c r="A472" s="104">
        <v>2013</v>
      </c>
      <c r="B472" s="115">
        <v>0.40445013000000002</v>
      </c>
      <c r="C472" s="110">
        <v>1.00062E-3</v>
      </c>
      <c r="D472" s="105">
        <v>0.24740160999999999</v>
      </c>
      <c r="E472" s="110">
        <v>0.4025338</v>
      </c>
      <c r="F472" s="110">
        <v>0.40644514999999998</v>
      </c>
      <c r="G472" s="109"/>
      <c r="H472" s="99"/>
      <c r="I472" s="99"/>
      <c r="J472" s="99"/>
      <c r="K472" s="99"/>
      <c r="L472" s="99"/>
      <c r="M472" s="99"/>
      <c r="N472" s="99"/>
      <c r="O472" s="98"/>
      <c r="P472" s="98"/>
      <c r="Q472" s="98"/>
      <c r="R472" s="98"/>
      <c r="S472" s="98"/>
      <c r="T472" s="98"/>
      <c r="U472" s="98"/>
    </row>
    <row r="473" spans="1:26" s="101" customFormat="1" ht="18" customHeight="1" x14ac:dyDescent="0.2">
      <c r="A473" s="104">
        <v>2014</v>
      </c>
      <c r="B473" s="115">
        <v>0.40103523000000002</v>
      </c>
      <c r="C473" s="110">
        <v>1.0343500000000001E-3</v>
      </c>
      <c r="D473" s="105">
        <v>0.25791966999999999</v>
      </c>
      <c r="E473" s="110">
        <v>0.39923859</v>
      </c>
      <c r="F473" s="110">
        <v>0.40293025999999998</v>
      </c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</row>
    <row r="474" spans="1:26" s="101" customFormat="1" ht="18" customHeight="1" x14ac:dyDescent="0.2">
      <c r="A474" s="104">
        <v>2015</v>
      </c>
      <c r="B474" s="115">
        <v>0.40120668999999998</v>
      </c>
      <c r="C474" s="110">
        <v>1.0954700000000001E-3</v>
      </c>
      <c r="D474" s="105">
        <v>0.27304308999999999</v>
      </c>
      <c r="E474" s="110">
        <v>0.39852872</v>
      </c>
      <c r="F474" s="110">
        <v>0.40362652999999998</v>
      </c>
      <c r="G474" s="99"/>
      <c r="H474" s="99"/>
      <c r="I474" s="99"/>
      <c r="J474" s="99"/>
      <c r="K474" s="99"/>
      <c r="L474" s="99"/>
      <c r="M474" s="99"/>
      <c r="N474" s="99"/>
      <c r="O474" s="98"/>
      <c r="P474" s="98"/>
      <c r="Q474" s="98"/>
      <c r="R474" s="98"/>
      <c r="S474" s="98"/>
      <c r="T474" s="98"/>
      <c r="U474" s="98"/>
    </row>
    <row r="475" spans="1:26" s="101" customFormat="1" ht="18" customHeight="1" x14ac:dyDescent="0.2">
      <c r="A475" s="104">
        <v>2016</v>
      </c>
      <c r="B475" s="115">
        <v>0.39688512999999997</v>
      </c>
      <c r="C475" s="110">
        <v>9.0939999999999999E-4</v>
      </c>
      <c r="D475" s="105">
        <v>0.22913378000000001</v>
      </c>
      <c r="E475" s="110">
        <v>0.39486348999999998</v>
      </c>
      <c r="F475" s="110">
        <v>0.39862481</v>
      </c>
      <c r="G475" s="99"/>
      <c r="H475" s="99"/>
      <c r="I475" s="99"/>
      <c r="J475" s="99"/>
      <c r="K475" s="99"/>
      <c r="L475" s="99"/>
      <c r="M475" s="99"/>
      <c r="N475" s="99"/>
      <c r="O475" s="98"/>
      <c r="P475" s="98"/>
      <c r="Q475" s="98"/>
      <c r="R475" s="98"/>
      <c r="S475" s="98"/>
      <c r="T475" s="98"/>
      <c r="U475" s="98"/>
    </row>
    <row r="476" spans="1:26" s="101" customFormat="1" ht="18" customHeight="1" x14ac:dyDescent="0.2">
      <c r="A476" s="104">
        <v>2017</v>
      </c>
      <c r="B476" s="115">
        <v>0.39456537000000003</v>
      </c>
      <c r="C476" s="110">
        <v>9.954199999999999E-4</v>
      </c>
      <c r="D476" s="105">
        <v>0.25228262000000001</v>
      </c>
      <c r="E476" s="110">
        <v>0.39226568000000001</v>
      </c>
      <c r="F476" s="110">
        <v>0.39626961999999999</v>
      </c>
      <c r="G476" s="99"/>
      <c r="H476" s="99"/>
      <c r="I476" s="99"/>
      <c r="J476" s="99"/>
      <c r="K476" s="99"/>
      <c r="L476" s="99"/>
      <c r="M476" s="99"/>
      <c r="N476" s="99"/>
      <c r="O476" s="98"/>
      <c r="P476" s="98"/>
      <c r="Q476" s="98"/>
      <c r="R476" s="98"/>
      <c r="S476" s="98"/>
      <c r="T476" s="98"/>
      <c r="U476" s="98"/>
    </row>
    <row r="477" spans="1:26" s="101" customFormat="1" ht="18" customHeight="1" x14ac:dyDescent="0.2">
      <c r="A477" s="104">
        <v>2018</v>
      </c>
      <c r="B477" s="115">
        <v>0.39680701000000002</v>
      </c>
      <c r="C477" s="110">
        <v>8.6120999999999995E-4</v>
      </c>
      <c r="D477" s="105">
        <v>0.21703547000000001</v>
      </c>
      <c r="E477" s="110">
        <v>0.39481881000000002</v>
      </c>
      <c r="F477" s="110">
        <v>0.39808770999999998</v>
      </c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</row>
    <row r="478" spans="1:26" s="101" customFormat="1" ht="18" customHeight="1" x14ac:dyDescent="0.2">
      <c r="A478" s="104">
        <v>2019</v>
      </c>
      <c r="B478" s="115">
        <v>0.39666525000000002</v>
      </c>
      <c r="C478" s="110">
        <v>1.07486E-3</v>
      </c>
      <c r="D478" s="105">
        <v>0.27097479000000002</v>
      </c>
      <c r="E478" s="110">
        <v>0.39481652</v>
      </c>
      <c r="F478" s="110">
        <v>0.39885073999999998</v>
      </c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</row>
    <row r="479" spans="1:26" s="101" customFormat="1" ht="18" customHeight="1" x14ac:dyDescent="0.2">
      <c r="A479" s="104">
        <v>2020</v>
      </c>
      <c r="B479" s="115">
        <v>0.40127557000000003</v>
      </c>
      <c r="C479" s="110">
        <v>8.2821000000000001E-4</v>
      </c>
      <c r="D479" s="105">
        <v>0.20639324000000001</v>
      </c>
      <c r="E479" s="110">
        <v>0.39953357</v>
      </c>
      <c r="F479" s="110">
        <v>0.40293329999999999</v>
      </c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</row>
    <row r="480" spans="1:26" s="101" customFormat="1" ht="18" customHeight="1" x14ac:dyDescent="0.2">
      <c r="A480" s="155" t="s">
        <v>186</v>
      </c>
      <c r="B480" s="158">
        <v>0.40752737</v>
      </c>
      <c r="C480" s="156">
        <v>2.1186600000000001E-3</v>
      </c>
      <c r="D480" s="156">
        <v>0.51988193000000005</v>
      </c>
      <c r="E480" s="156">
        <v>0.40231612</v>
      </c>
      <c r="F480" s="156">
        <v>0.41099658999999999</v>
      </c>
      <c r="G480" s="110"/>
      <c r="H480" s="99"/>
      <c r="I480" s="99"/>
      <c r="J480" s="99"/>
      <c r="K480" s="99"/>
      <c r="L480" s="99"/>
      <c r="M480" s="99"/>
      <c r="N480" s="99"/>
      <c r="O480" s="99"/>
      <c r="P480" s="99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1" ht="18" customHeight="1" x14ac:dyDescent="0.2">
      <c r="A481" s="39"/>
      <c r="B481" s="49"/>
      <c r="C481" s="38"/>
      <c r="D481" s="40"/>
      <c r="E481" s="38"/>
      <c r="F481" s="38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ht="16.5" customHeight="1" x14ac:dyDescent="0.2">
      <c r="A482" s="39"/>
      <c r="B482" s="49"/>
      <c r="C482" s="38"/>
      <c r="D482" s="40"/>
      <c r="E482" s="38"/>
      <c r="F482" s="38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</row>
    <row r="483" spans="1:21" ht="16.5" customHeight="1" x14ac:dyDescent="0.2">
      <c r="A483" s="44"/>
      <c r="B483" s="68"/>
      <c r="C483" s="69"/>
      <c r="D483" s="45"/>
      <c r="E483" s="69"/>
      <c r="F483" s="69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</row>
    <row r="484" spans="1:21" ht="16.5" customHeight="1" x14ac:dyDescent="0.2">
      <c r="A484" s="44"/>
      <c r="B484" s="68"/>
      <c r="C484" s="69"/>
      <c r="D484" s="45"/>
      <c r="E484" s="69"/>
      <c r="F484" s="69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</row>
    <row r="485" spans="1:21" ht="16.5" customHeight="1" x14ac:dyDescent="0.2">
      <c r="A485" s="44"/>
      <c r="B485" s="68"/>
      <c r="C485" s="69"/>
      <c r="D485" s="45"/>
      <c r="E485" s="69"/>
      <c r="F485" s="69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</row>
    <row r="486" spans="1:21" ht="16.5" customHeight="1" x14ac:dyDescent="0.2">
      <c r="A486" s="44"/>
      <c r="B486" s="68"/>
      <c r="C486" s="69"/>
      <c r="D486" s="45"/>
      <c r="E486" s="69"/>
      <c r="F486" s="69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</row>
    <row r="487" spans="1:21" ht="16.5" customHeight="1" x14ac:dyDescent="0.2">
      <c r="A487" s="44"/>
      <c r="B487" s="68"/>
      <c r="C487" s="69"/>
      <c r="D487" s="45"/>
      <c r="E487" s="69"/>
      <c r="F487" s="69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</row>
    <row r="488" spans="1:21" ht="16.5" customHeight="1" x14ac:dyDescent="0.2">
      <c r="A488" s="44"/>
      <c r="B488" s="68"/>
      <c r="C488" s="69"/>
      <c r="D488" s="45"/>
      <c r="E488" s="69"/>
      <c r="F488" s="69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</row>
    <row r="489" spans="1:21" ht="16.5" customHeight="1" x14ac:dyDescent="0.2">
      <c r="A489" s="44"/>
      <c r="B489" s="68"/>
      <c r="C489" s="69"/>
      <c r="D489" s="45"/>
      <c r="E489" s="69"/>
      <c r="F489" s="69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</row>
    <row r="490" spans="1:21" ht="16.5" customHeight="1" x14ac:dyDescent="0.2">
      <c r="A490" s="44"/>
      <c r="B490" s="68"/>
      <c r="C490" s="69"/>
      <c r="D490" s="45"/>
      <c r="E490" s="69"/>
      <c r="F490" s="69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</row>
    <row r="491" spans="1:21" ht="16.5" customHeight="1" x14ac:dyDescent="0.2">
      <c r="A491" s="44"/>
      <c r="B491" s="68"/>
      <c r="C491" s="69"/>
      <c r="D491" s="45"/>
      <c r="E491" s="69"/>
      <c r="F491" s="69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</row>
    <row r="492" spans="1:21" ht="16.5" customHeight="1" x14ac:dyDescent="0.2">
      <c r="A492" s="44"/>
      <c r="B492" s="68"/>
      <c r="C492" s="69"/>
      <c r="D492" s="45"/>
      <c r="E492" s="69"/>
      <c r="F492" s="69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</row>
    <row r="493" spans="1:21" ht="16.5" customHeight="1" x14ac:dyDescent="0.2">
      <c r="A493" s="44"/>
      <c r="B493" s="68"/>
      <c r="C493" s="69"/>
      <c r="D493" s="69"/>
      <c r="E493" s="69"/>
      <c r="F493" s="69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</row>
    <row r="494" spans="1:21" ht="16.5" customHeight="1" x14ac:dyDescent="0.2">
      <c r="A494" s="44"/>
      <c r="B494" s="68"/>
      <c r="C494" s="69"/>
      <c r="D494" s="69"/>
      <c r="E494" s="69"/>
      <c r="F494" s="69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</row>
    <row r="495" spans="1:21" ht="16.5" customHeight="1" x14ac:dyDescent="0.2">
      <c r="A495" s="44"/>
      <c r="B495" s="68"/>
      <c r="C495" s="69"/>
      <c r="D495" s="69"/>
      <c r="E495" s="69"/>
      <c r="F495" s="69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</row>
    <row r="496" spans="1:21" ht="16.5" customHeight="1" x14ac:dyDescent="0.2">
      <c r="A496" s="44"/>
      <c r="B496" s="68"/>
      <c r="C496" s="69"/>
      <c r="D496" s="69"/>
      <c r="E496" s="69"/>
      <c r="F496" s="69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</row>
    <row r="497" spans="1:21" ht="16.5" customHeight="1" x14ac:dyDescent="0.2">
      <c r="A497" s="44"/>
      <c r="B497" s="68"/>
      <c r="C497" s="69"/>
      <c r="D497" s="69"/>
      <c r="E497" s="69"/>
      <c r="F497" s="69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</row>
    <row r="498" spans="1:21" ht="16.5" customHeight="1" x14ac:dyDescent="0.2">
      <c r="A498" s="44"/>
      <c r="B498" s="68"/>
      <c r="C498" s="69"/>
      <c r="D498" s="69"/>
      <c r="E498" s="69"/>
      <c r="F498" s="69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</row>
    <row r="499" spans="1:21" ht="16.5" customHeight="1" x14ac:dyDescent="0.2">
      <c r="A499" s="44"/>
      <c r="B499" s="68"/>
      <c r="C499" s="69"/>
      <c r="D499" s="69"/>
      <c r="E499" s="69"/>
      <c r="F499" s="69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</row>
    <row r="500" spans="1:21" ht="16.5" customHeight="1" x14ac:dyDescent="0.2">
      <c r="A500" s="44"/>
      <c r="B500" s="68"/>
      <c r="C500" s="69"/>
      <c r="D500" s="69"/>
      <c r="E500" s="69"/>
      <c r="F500" s="69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</row>
    <row r="501" spans="1:21" ht="16.5" customHeight="1" x14ac:dyDescent="0.2">
      <c r="A501" s="44"/>
      <c r="B501" s="68"/>
      <c r="C501" s="69"/>
      <c r="D501" s="69"/>
      <c r="E501" s="69"/>
      <c r="F501" s="69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</row>
    <row r="502" spans="1:21" ht="16.5" customHeight="1" x14ac:dyDescent="0.2">
      <c r="A502" s="44"/>
      <c r="B502" s="68"/>
      <c r="C502" s="69"/>
      <c r="D502" s="69"/>
      <c r="E502" s="69"/>
      <c r="F502" s="69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</row>
    <row r="503" spans="1:21" ht="16.5" customHeight="1" x14ac:dyDescent="0.2">
      <c r="A503" s="44"/>
      <c r="B503" s="68"/>
      <c r="C503" s="69"/>
      <c r="D503" s="69"/>
      <c r="E503" s="69"/>
      <c r="F503" s="69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</row>
    <row r="504" spans="1:21" ht="16.5" customHeight="1" x14ac:dyDescent="0.2">
      <c r="A504" s="44"/>
      <c r="B504" s="68"/>
      <c r="C504" s="69"/>
      <c r="D504" s="69"/>
      <c r="E504" s="69"/>
      <c r="F504" s="69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</row>
    <row r="505" spans="1:21" ht="16.5" customHeight="1" x14ac:dyDescent="0.2">
      <c r="A505" s="44"/>
      <c r="B505" s="68"/>
      <c r="C505" s="69"/>
      <c r="D505" s="69"/>
      <c r="E505" s="69"/>
      <c r="F505" s="69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</row>
    <row r="506" spans="1:21" ht="16.5" customHeight="1" x14ac:dyDescent="0.2">
      <c r="A506" s="44"/>
      <c r="B506" s="68"/>
      <c r="C506" s="69"/>
      <c r="D506" s="69"/>
      <c r="E506" s="69"/>
      <c r="F506" s="69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</row>
    <row r="507" spans="1:21" ht="16.5" customHeight="1" x14ac:dyDescent="0.2">
      <c r="A507" s="44"/>
      <c r="B507" s="68"/>
      <c r="C507" s="69"/>
      <c r="D507" s="69"/>
      <c r="E507" s="69"/>
      <c r="F507" s="69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</row>
    <row r="508" spans="1:21" ht="16.5" customHeight="1" x14ac:dyDescent="0.2">
      <c r="A508" s="44"/>
      <c r="B508" s="68"/>
      <c r="C508" s="69"/>
      <c r="D508" s="69"/>
      <c r="E508" s="69"/>
      <c r="F508" s="69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</row>
    <row r="509" spans="1:21" ht="16.5" customHeight="1" x14ac:dyDescent="0.2">
      <c r="A509" s="44"/>
      <c r="B509" s="68"/>
      <c r="C509" s="69"/>
      <c r="D509" s="69"/>
      <c r="E509" s="69"/>
      <c r="F509" s="69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</row>
    <row r="510" spans="1:21" ht="16.5" customHeight="1" x14ac:dyDescent="0.2">
      <c r="A510" s="44"/>
      <c r="B510" s="68"/>
      <c r="C510" s="69"/>
      <c r="D510" s="69"/>
      <c r="E510" s="69"/>
      <c r="F510" s="69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</row>
    <row r="511" spans="1:21" ht="16.5" customHeight="1" x14ac:dyDescent="0.2">
      <c r="A511" s="44"/>
      <c r="B511" s="68"/>
      <c r="C511" s="69"/>
      <c r="D511" s="69"/>
      <c r="E511" s="69"/>
      <c r="F511" s="69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</row>
    <row r="512" spans="1:21" ht="16.5" customHeight="1" x14ac:dyDescent="0.2">
      <c r="A512" s="44"/>
      <c r="B512" s="68"/>
      <c r="C512" s="69"/>
      <c r="D512" s="69"/>
      <c r="E512" s="69"/>
      <c r="F512" s="69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</row>
    <row r="513" spans="1:21" ht="16.5" customHeight="1" x14ac:dyDescent="0.2">
      <c r="A513" s="44"/>
      <c r="B513" s="68"/>
      <c r="C513" s="69"/>
      <c r="D513" s="69"/>
      <c r="E513" s="69"/>
      <c r="F513" s="69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</row>
    <row r="514" spans="1:21" ht="16.5" customHeight="1" x14ac:dyDescent="0.2">
      <c r="A514" s="44"/>
      <c r="B514" s="68"/>
      <c r="C514" s="69"/>
      <c r="D514" s="69"/>
      <c r="E514" s="69"/>
      <c r="F514" s="69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</row>
    <row r="515" spans="1:21" ht="16.5" customHeight="1" x14ac:dyDescent="0.2">
      <c r="A515" s="44"/>
      <c r="B515" s="68"/>
      <c r="C515" s="69"/>
      <c r="D515" s="69"/>
      <c r="E515" s="69"/>
      <c r="F515" s="69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</row>
    <row r="516" spans="1:21" ht="16.5" customHeight="1" x14ac:dyDescent="0.2">
      <c r="A516" s="44"/>
      <c r="B516" s="68"/>
      <c r="C516" s="69"/>
      <c r="D516" s="69"/>
      <c r="E516" s="69"/>
      <c r="F516" s="69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</row>
    <row r="517" spans="1:21" ht="16.5" customHeight="1" x14ac:dyDescent="0.2">
      <c r="A517" s="44"/>
      <c r="B517" s="68"/>
      <c r="C517" s="69"/>
      <c r="D517" s="69"/>
      <c r="E517" s="69"/>
      <c r="F517" s="69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</row>
    <row r="518" spans="1:21" ht="16.5" customHeight="1" x14ac:dyDescent="0.2">
      <c r="A518" s="44"/>
      <c r="B518" s="68"/>
      <c r="C518" s="69"/>
      <c r="D518" s="69"/>
      <c r="E518" s="69"/>
      <c r="F518" s="69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</row>
    <row r="519" spans="1:21" ht="16.5" customHeight="1" x14ac:dyDescent="0.2">
      <c r="A519" s="44"/>
      <c r="B519" s="68"/>
      <c r="C519" s="69"/>
      <c r="D519" s="69"/>
      <c r="E519" s="69"/>
      <c r="F519" s="69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</row>
    <row r="520" spans="1:21" ht="16.5" customHeight="1" x14ac:dyDescent="0.2">
      <c r="A520" s="44"/>
      <c r="B520" s="68"/>
      <c r="C520" s="69"/>
      <c r="D520" s="69"/>
      <c r="E520" s="69"/>
      <c r="F520" s="69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</row>
    <row r="521" spans="1:21" ht="16.5" customHeight="1" x14ac:dyDescent="0.2">
      <c r="A521" s="44"/>
      <c r="B521" s="68"/>
      <c r="C521" s="69"/>
      <c r="D521" s="69"/>
      <c r="E521" s="69"/>
      <c r="F521" s="69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</row>
    <row r="522" spans="1:21" ht="16.5" customHeight="1" x14ac:dyDescent="0.2">
      <c r="A522" s="44"/>
      <c r="B522" s="68"/>
      <c r="C522" s="69"/>
      <c r="D522" s="69"/>
      <c r="E522" s="69"/>
      <c r="F522" s="69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</row>
    <row r="523" spans="1:21" ht="16.5" customHeight="1" x14ac:dyDescent="0.2">
      <c r="A523" s="44"/>
      <c r="B523" s="68"/>
      <c r="C523" s="69"/>
      <c r="D523" s="69"/>
      <c r="E523" s="69"/>
      <c r="F523" s="69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</row>
    <row r="524" spans="1:21" ht="16.5" customHeight="1" x14ac:dyDescent="0.2">
      <c r="A524" s="44"/>
      <c r="B524" s="68"/>
      <c r="C524" s="69"/>
      <c r="D524" s="69"/>
      <c r="E524" s="69"/>
      <c r="F524" s="69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</row>
    <row r="525" spans="1:21" ht="16.5" customHeight="1" x14ac:dyDescent="0.2">
      <c r="A525" s="44"/>
      <c r="B525" s="68"/>
      <c r="C525" s="69"/>
      <c r="D525" s="69"/>
      <c r="E525" s="69"/>
      <c r="F525" s="69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</row>
    <row r="526" spans="1:21" ht="16.5" customHeight="1" x14ac:dyDescent="0.2">
      <c r="A526" s="44"/>
      <c r="B526" s="68"/>
      <c r="C526" s="69"/>
      <c r="D526" s="69"/>
      <c r="E526" s="69"/>
      <c r="F526" s="69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</row>
    <row r="527" spans="1:21" ht="16.5" customHeight="1" x14ac:dyDescent="0.2">
      <c r="A527" s="44"/>
      <c r="B527" s="68"/>
      <c r="C527" s="69"/>
      <c r="D527" s="69"/>
      <c r="E527" s="69"/>
      <c r="F527" s="69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</row>
    <row r="528" spans="1:21" ht="16.5" customHeight="1" x14ac:dyDescent="0.2">
      <c r="A528" s="44"/>
      <c r="B528" s="68"/>
      <c r="C528" s="69"/>
      <c r="D528" s="69"/>
      <c r="E528" s="69"/>
      <c r="F528" s="69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</row>
    <row r="529" spans="1:21" ht="16.5" customHeight="1" x14ac:dyDescent="0.2">
      <c r="A529" s="44"/>
      <c r="B529" s="68"/>
      <c r="C529" s="69"/>
      <c r="D529" s="69"/>
      <c r="E529" s="69"/>
      <c r="F529" s="69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</row>
    <row r="530" spans="1:21" ht="16.5" customHeight="1" x14ac:dyDescent="0.2">
      <c r="A530" s="44"/>
      <c r="B530" s="68"/>
      <c r="C530" s="69"/>
      <c r="D530" s="69"/>
      <c r="E530" s="69"/>
      <c r="F530" s="69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</row>
    <row r="531" spans="1:21" ht="16.5" customHeight="1" x14ac:dyDescent="0.2">
      <c r="A531" s="44"/>
      <c r="B531" s="68"/>
      <c r="C531" s="69"/>
      <c r="D531" s="69"/>
      <c r="E531" s="69"/>
      <c r="F531" s="69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</row>
    <row r="532" spans="1:21" ht="16.5" customHeight="1" x14ac:dyDescent="0.2">
      <c r="A532" s="44"/>
      <c r="B532" s="68"/>
      <c r="C532" s="69"/>
      <c r="D532" s="69"/>
      <c r="E532" s="69"/>
      <c r="F532" s="69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</row>
    <row r="533" spans="1:21" ht="16.5" customHeight="1" x14ac:dyDescent="0.2">
      <c r="A533" s="44"/>
      <c r="B533" s="68"/>
      <c r="C533" s="69"/>
      <c r="D533" s="69"/>
      <c r="E533" s="69"/>
      <c r="F533" s="69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</row>
    <row r="534" spans="1:21" ht="16.5" customHeight="1" x14ac:dyDescent="0.2">
      <c r="A534" s="44"/>
      <c r="B534" s="68"/>
      <c r="C534" s="69"/>
      <c r="D534" s="69"/>
      <c r="E534" s="69"/>
      <c r="F534" s="69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</row>
    <row r="535" spans="1:21" ht="16.5" customHeight="1" x14ac:dyDescent="0.2">
      <c r="A535" s="44"/>
      <c r="B535" s="68"/>
      <c r="C535" s="69"/>
      <c r="D535" s="69"/>
      <c r="E535" s="69"/>
      <c r="F535" s="69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</row>
    <row r="536" spans="1:21" ht="16.5" customHeight="1" x14ac:dyDescent="0.2">
      <c r="A536" s="44"/>
      <c r="B536" s="68"/>
      <c r="C536" s="69"/>
      <c r="D536" s="69"/>
      <c r="E536" s="69"/>
      <c r="F536" s="69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</row>
    <row r="537" spans="1:21" ht="16.5" customHeight="1" x14ac:dyDescent="0.2">
      <c r="A537" s="44"/>
      <c r="B537" s="68"/>
      <c r="C537" s="69"/>
      <c r="D537" s="69"/>
      <c r="E537" s="69"/>
      <c r="F537" s="69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</row>
    <row r="538" spans="1:21" ht="16.5" customHeight="1" x14ac:dyDescent="0.2">
      <c r="A538" s="44"/>
      <c r="B538" s="68"/>
      <c r="C538" s="69"/>
      <c r="D538" s="69"/>
      <c r="E538" s="69"/>
      <c r="F538" s="69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</row>
    <row r="539" spans="1:21" ht="16.5" customHeight="1" x14ac:dyDescent="0.2">
      <c r="A539" s="44"/>
      <c r="B539" s="68"/>
      <c r="C539" s="69"/>
      <c r="D539" s="69"/>
      <c r="E539" s="69"/>
      <c r="F539" s="69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</row>
    <row r="540" spans="1:21" ht="16.5" customHeight="1" x14ac:dyDescent="0.2">
      <c r="A540" s="44"/>
      <c r="B540" s="68"/>
      <c r="C540" s="69"/>
      <c r="D540" s="69"/>
      <c r="E540" s="69"/>
      <c r="F540" s="69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</row>
    <row r="541" spans="1:21" ht="16.5" customHeight="1" x14ac:dyDescent="0.2">
      <c r="A541" s="44"/>
      <c r="B541" s="68"/>
      <c r="C541" s="69"/>
      <c r="D541" s="69"/>
      <c r="E541" s="69"/>
      <c r="F541" s="69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</row>
    <row r="542" spans="1:21" ht="16.5" customHeight="1" x14ac:dyDescent="0.2">
      <c r="A542" s="44"/>
      <c r="B542" s="68"/>
      <c r="C542" s="69"/>
      <c r="D542" s="69"/>
      <c r="E542" s="69"/>
      <c r="F542" s="69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</row>
    <row r="543" spans="1:21" ht="16.5" customHeight="1" x14ac:dyDescent="0.2">
      <c r="A543" s="44"/>
      <c r="B543" s="68"/>
      <c r="C543" s="69"/>
      <c r="D543" s="69"/>
      <c r="E543" s="69"/>
      <c r="F543" s="69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</row>
    <row r="544" spans="1:21" ht="16.5" customHeight="1" x14ac:dyDescent="0.2">
      <c r="A544" s="44"/>
      <c r="B544" s="68"/>
      <c r="C544" s="69"/>
      <c r="D544" s="69"/>
      <c r="E544" s="69"/>
      <c r="F544" s="69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</row>
    <row r="545" spans="1:21" ht="16.5" customHeight="1" x14ac:dyDescent="0.2">
      <c r="A545" s="44"/>
      <c r="B545" s="68"/>
      <c r="C545" s="69"/>
      <c r="D545" s="69"/>
      <c r="E545" s="69"/>
      <c r="F545" s="69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</row>
    <row r="546" spans="1:21" ht="16.5" customHeight="1" x14ac:dyDescent="0.2">
      <c r="A546" s="44"/>
      <c r="B546" s="68"/>
      <c r="C546" s="69"/>
      <c r="D546" s="69"/>
      <c r="E546" s="69"/>
      <c r="F546" s="69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</row>
    <row r="547" spans="1:21" ht="16.5" customHeight="1" x14ac:dyDescent="0.2">
      <c r="A547" s="44"/>
      <c r="B547" s="68"/>
      <c r="C547" s="69"/>
      <c r="D547" s="69"/>
      <c r="E547" s="69"/>
      <c r="F547" s="69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</row>
    <row r="548" spans="1:21" ht="16.5" customHeight="1" x14ac:dyDescent="0.2">
      <c r="A548" s="44"/>
      <c r="B548" s="68"/>
      <c r="C548" s="69"/>
      <c r="D548" s="69"/>
      <c r="E548" s="69"/>
      <c r="F548" s="69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</row>
    <row r="549" spans="1:21" ht="16.5" customHeight="1" x14ac:dyDescent="0.2">
      <c r="A549" s="44"/>
      <c r="B549" s="68"/>
      <c r="C549" s="69"/>
      <c r="D549" s="69"/>
      <c r="E549" s="69"/>
      <c r="F549" s="69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</row>
    <row r="550" spans="1:21" ht="16.5" customHeight="1" x14ac:dyDescent="0.2">
      <c r="A550" s="44"/>
      <c r="B550" s="68"/>
      <c r="C550" s="69"/>
      <c r="D550" s="69"/>
      <c r="E550" s="69"/>
      <c r="F550" s="69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</row>
    <row r="551" spans="1:21" ht="16.5" customHeight="1" x14ac:dyDescent="0.2">
      <c r="A551" s="44"/>
      <c r="B551" s="68"/>
      <c r="C551" s="69"/>
      <c r="D551" s="69"/>
      <c r="E551" s="69"/>
      <c r="F551" s="69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</row>
    <row r="552" spans="1:21" ht="16.5" customHeight="1" x14ac:dyDescent="0.2">
      <c r="A552" s="44"/>
      <c r="B552" s="68"/>
      <c r="C552" s="69"/>
      <c r="D552" s="69"/>
      <c r="E552" s="69"/>
      <c r="F552" s="69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</row>
    <row r="553" spans="1:21" ht="16.5" customHeight="1" x14ac:dyDescent="0.2">
      <c r="A553" s="44"/>
      <c r="B553" s="68"/>
      <c r="C553" s="69"/>
      <c r="D553" s="69"/>
      <c r="E553" s="69"/>
      <c r="F553" s="69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</row>
    <row r="554" spans="1:21" ht="16.5" customHeight="1" x14ac:dyDescent="0.2">
      <c r="A554" s="44"/>
      <c r="B554" s="68"/>
      <c r="C554" s="69"/>
      <c r="D554" s="69"/>
      <c r="E554" s="69"/>
      <c r="F554" s="69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</row>
    <row r="555" spans="1:21" ht="16.5" customHeight="1" x14ac:dyDescent="0.2">
      <c r="A555" s="44"/>
      <c r="B555" s="68"/>
      <c r="C555" s="69"/>
      <c r="D555" s="69"/>
      <c r="E555" s="69"/>
      <c r="F555" s="69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</row>
    <row r="556" spans="1:21" ht="16.5" customHeight="1" x14ac:dyDescent="0.2">
      <c r="A556" s="44"/>
      <c r="B556" s="68"/>
      <c r="C556" s="69"/>
      <c r="D556" s="69"/>
      <c r="E556" s="69"/>
      <c r="F556" s="69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</row>
    <row r="557" spans="1:21" ht="16.5" customHeight="1" x14ac:dyDescent="0.2">
      <c r="A557" s="44"/>
      <c r="B557" s="68"/>
      <c r="C557" s="69"/>
      <c r="D557" s="69"/>
      <c r="E557" s="69"/>
      <c r="F557" s="69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</row>
    <row r="558" spans="1:21" ht="16.5" customHeight="1" x14ac:dyDescent="0.2">
      <c r="A558" s="44"/>
      <c r="B558" s="68"/>
      <c r="C558" s="69"/>
      <c r="D558" s="69"/>
      <c r="E558" s="69"/>
      <c r="F558" s="69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</row>
    <row r="559" spans="1:21" ht="16.5" customHeight="1" x14ac:dyDescent="0.2">
      <c r="A559" s="44"/>
      <c r="B559" s="68"/>
      <c r="C559" s="69"/>
      <c r="D559" s="69"/>
      <c r="E559" s="69"/>
      <c r="F559" s="69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</row>
    <row r="560" spans="1:21" ht="16.5" customHeight="1" x14ac:dyDescent="0.2">
      <c r="A560" s="44"/>
      <c r="B560" s="68"/>
      <c r="C560" s="69"/>
      <c r="D560" s="69"/>
      <c r="E560" s="69"/>
      <c r="F560" s="69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</row>
    <row r="561" spans="1:21" ht="16.5" customHeight="1" x14ac:dyDescent="0.2">
      <c r="A561" s="44"/>
      <c r="B561" s="68"/>
      <c r="C561" s="69"/>
      <c r="D561" s="69"/>
      <c r="E561" s="69"/>
      <c r="F561" s="69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</row>
    <row r="562" spans="1:21" ht="16.5" customHeight="1" x14ac:dyDescent="0.2">
      <c r="A562" s="44"/>
      <c r="B562" s="68"/>
      <c r="C562" s="69"/>
      <c r="D562" s="69"/>
      <c r="E562" s="69"/>
      <c r="F562" s="69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</row>
    <row r="563" spans="1:21" ht="16.5" customHeight="1" x14ac:dyDescent="0.2">
      <c r="A563" s="44"/>
      <c r="B563" s="68"/>
      <c r="C563" s="69"/>
      <c r="D563" s="69"/>
      <c r="E563" s="69"/>
      <c r="F563" s="69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</row>
    <row r="564" spans="1:21" ht="16.5" customHeight="1" x14ac:dyDescent="0.2">
      <c r="A564" s="44"/>
      <c r="B564" s="68"/>
      <c r="C564" s="69"/>
      <c r="D564" s="69"/>
      <c r="E564" s="69"/>
      <c r="F564" s="69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</row>
    <row r="565" spans="1:21" ht="16.5" customHeight="1" x14ac:dyDescent="0.2">
      <c r="A565" s="44"/>
      <c r="B565" s="68"/>
      <c r="C565" s="69"/>
      <c r="D565" s="69"/>
      <c r="E565" s="69"/>
      <c r="F565" s="69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</row>
    <row r="566" spans="1:21" ht="16.5" customHeight="1" x14ac:dyDescent="0.2">
      <c r="A566" s="44"/>
      <c r="B566" s="68"/>
      <c r="C566" s="69"/>
      <c r="D566" s="69"/>
      <c r="E566" s="69"/>
      <c r="F566" s="69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</row>
    <row r="567" spans="1:21" ht="16.5" customHeight="1" x14ac:dyDescent="0.2">
      <c r="A567" s="44"/>
      <c r="B567" s="68"/>
      <c r="C567" s="69"/>
      <c r="D567" s="69"/>
      <c r="E567" s="69"/>
      <c r="F567" s="69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</row>
    <row r="568" spans="1:21" ht="16.5" customHeight="1" x14ac:dyDescent="0.2">
      <c r="A568" s="44"/>
      <c r="B568" s="68"/>
      <c r="C568" s="69"/>
      <c r="D568" s="69"/>
      <c r="E568" s="69"/>
      <c r="F568" s="69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</row>
    <row r="569" spans="1:21" ht="16.5" customHeight="1" x14ac:dyDescent="0.2">
      <c r="A569" s="44"/>
      <c r="B569" s="68"/>
      <c r="C569" s="69"/>
      <c r="D569" s="69"/>
      <c r="E569" s="69"/>
      <c r="F569" s="69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</row>
    <row r="570" spans="1:21" ht="16.5" customHeight="1" x14ac:dyDescent="0.2">
      <c r="A570" s="44"/>
      <c r="B570" s="68"/>
      <c r="C570" s="69"/>
      <c r="D570" s="69"/>
      <c r="E570" s="69"/>
      <c r="F570" s="69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</row>
    <row r="571" spans="1:21" ht="16.5" customHeight="1" x14ac:dyDescent="0.2">
      <c r="A571" s="44"/>
      <c r="B571" s="68"/>
      <c r="C571" s="69"/>
      <c r="D571" s="69"/>
      <c r="E571" s="69"/>
      <c r="F571" s="69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</row>
    <row r="572" spans="1:21" ht="16.5" customHeight="1" x14ac:dyDescent="0.2">
      <c r="A572" s="44"/>
      <c r="B572" s="68"/>
      <c r="C572" s="69"/>
      <c r="D572" s="69"/>
      <c r="E572" s="69"/>
      <c r="F572" s="69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</row>
    <row r="573" spans="1:21" ht="16.5" customHeight="1" x14ac:dyDescent="0.2">
      <c r="A573" s="44"/>
      <c r="B573" s="68"/>
      <c r="C573" s="69"/>
      <c r="D573" s="69"/>
      <c r="E573" s="69"/>
      <c r="F573" s="69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</row>
    <row r="574" spans="1:21" ht="16.5" customHeight="1" x14ac:dyDescent="0.2">
      <c r="A574" s="44"/>
      <c r="B574" s="68"/>
      <c r="C574" s="69"/>
      <c r="D574" s="69"/>
      <c r="E574" s="69"/>
      <c r="F574" s="69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</row>
    <row r="575" spans="1:21" ht="16.5" customHeight="1" x14ac:dyDescent="0.2">
      <c r="A575" s="44"/>
      <c r="B575" s="68"/>
      <c r="C575" s="69"/>
      <c r="D575" s="69"/>
      <c r="E575" s="69"/>
      <c r="F575" s="69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</row>
    <row r="576" spans="1:21" ht="16.5" customHeight="1" x14ac:dyDescent="0.2">
      <c r="A576" s="44"/>
      <c r="B576" s="68"/>
      <c r="C576" s="69"/>
      <c r="D576" s="69"/>
      <c r="E576" s="69"/>
      <c r="F576" s="69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</row>
    <row r="577" spans="1:21" ht="16.5" customHeight="1" x14ac:dyDescent="0.2">
      <c r="A577" s="44"/>
      <c r="B577" s="68"/>
      <c r="C577" s="69"/>
      <c r="D577" s="69"/>
      <c r="E577" s="69"/>
      <c r="F577" s="69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</row>
    <row r="578" spans="1:21" ht="16.5" customHeight="1" x14ac:dyDescent="0.2">
      <c r="A578" s="44"/>
      <c r="B578" s="68"/>
      <c r="C578" s="69"/>
      <c r="D578" s="69"/>
      <c r="E578" s="69"/>
      <c r="F578" s="69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</row>
    <row r="579" spans="1:21" ht="16.5" customHeight="1" x14ac:dyDescent="0.2">
      <c r="A579" s="44"/>
      <c r="B579" s="68"/>
      <c r="C579" s="69"/>
      <c r="D579" s="69"/>
      <c r="E579" s="69"/>
      <c r="F579" s="69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</row>
    <row r="580" spans="1:21" ht="16.5" customHeight="1" x14ac:dyDescent="0.2">
      <c r="A580" s="44"/>
      <c r="B580" s="68"/>
      <c r="C580" s="69"/>
      <c r="D580" s="69"/>
      <c r="E580" s="69"/>
      <c r="F580" s="69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</row>
    <row r="581" spans="1:21" ht="16.5" customHeight="1" x14ac:dyDescent="0.2">
      <c r="A581" s="44"/>
      <c r="B581" s="68"/>
      <c r="C581" s="69"/>
      <c r="D581" s="69"/>
      <c r="E581" s="69"/>
      <c r="F581" s="69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</row>
    <row r="582" spans="1:21" ht="16.5" customHeight="1" x14ac:dyDescent="0.2">
      <c r="A582" s="44"/>
      <c r="B582" s="68"/>
      <c r="C582" s="69"/>
      <c r="D582" s="69"/>
      <c r="E582" s="69"/>
      <c r="F582" s="69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</row>
    <row r="583" spans="1:21" ht="16.5" customHeight="1" x14ac:dyDescent="0.2">
      <c r="A583" s="44"/>
      <c r="B583" s="68"/>
      <c r="C583" s="69"/>
      <c r="D583" s="69"/>
      <c r="E583" s="69"/>
      <c r="F583" s="69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</row>
    <row r="584" spans="1:21" ht="16.5" customHeight="1" x14ac:dyDescent="0.2">
      <c r="A584" s="44"/>
      <c r="B584" s="68"/>
      <c r="C584" s="69"/>
      <c r="D584" s="69"/>
      <c r="E584" s="69"/>
      <c r="F584" s="69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</row>
    <row r="585" spans="1:21" ht="16.5" customHeight="1" x14ac:dyDescent="0.2">
      <c r="A585" s="44"/>
      <c r="B585" s="68"/>
      <c r="C585" s="69"/>
      <c r="D585" s="69"/>
      <c r="E585" s="69"/>
      <c r="F585" s="69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</row>
    <row r="586" spans="1:21" ht="16.5" customHeight="1" x14ac:dyDescent="0.2">
      <c r="A586" s="44"/>
      <c r="B586" s="68"/>
      <c r="C586" s="69"/>
      <c r="D586" s="69"/>
      <c r="E586" s="69"/>
      <c r="F586" s="69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</row>
    <row r="587" spans="1:21" ht="16.5" customHeight="1" x14ac:dyDescent="0.2">
      <c r="A587" s="44"/>
      <c r="B587" s="68"/>
      <c r="C587" s="69"/>
      <c r="D587" s="69"/>
      <c r="E587" s="69"/>
      <c r="F587" s="69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</row>
    <row r="588" spans="1:21" ht="16.5" customHeight="1" x14ac:dyDescent="0.2">
      <c r="A588" s="44"/>
      <c r="B588" s="68"/>
      <c r="C588" s="69"/>
      <c r="D588" s="69"/>
      <c r="E588" s="69"/>
      <c r="F588" s="69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</row>
    <row r="589" spans="1:21" ht="16.5" customHeight="1" x14ac:dyDescent="0.2">
      <c r="A589" s="44"/>
      <c r="B589" s="68"/>
      <c r="C589" s="69"/>
      <c r="D589" s="69"/>
      <c r="E589" s="69"/>
      <c r="F589" s="69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</row>
    <row r="590" spans="1:21" ht="16.5" customHeight="1" x14ac:dyDescent="0.2">
      <c r="A590" s="44"/>
      <c r="B590" s="68"/>
      <c r="C590" s="69"/>
      <c r="D590" s="69"/>
      <c r="E590" s="69"/>
      <c r="F590" s="69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</row>
    <row r="591" spans="1:21" ht="16.5" customHeight="1" x14ac:dyDescent="0.2">
      <c r="A591" s="44"/>
      <c r="B591" s="68"/>
      <c r="C591" s="69"/>
      <c r="D591" s="69"/>
      <c r="E591" s="69"/>
      <c r="F591" s="69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</row>
    <row r="592" spans="1:21" ht="16.5" customHeight="1" x14ac:dyDescent="0.2">
      <c r="A592" s="44"/>
      <c r="B592" s="68"/>
      <c r="C592" s="69"/>
      <c r="D592" s="69"/>
      <c r="E592" s="69"/>
      <c r="F592" s="69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</row>
    <row r="593" spans="1:21" ht="16.5" customHeight="1" x14ac:dyDescent="0.2">
      <c r="A593" s="44"/>
      <c r="B593" s="68"/>
      <c r="C593" s="69"/>
      <c r="D593" s="69"/>
      <c r="E593" s="69"/>
      <c r="F593" s="69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</row>
    <row r="594" spans="1:21" ht="16.5" customHeight="1" x14ac:dyDescent="0.2">
      <c r="A594" s="44"/>
      <c r="B594" s="68"/>
      <c r="C594" s="69"/>
      <c r="D594" s="69"/>
      <c r="E594" s="69"/>
      <c r="F594" s="69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</row>
    <row r="595" spans="1:21" ht="16.5" customHeight="1" x14ac:dyDescent="0.2">
      <c r="A595" s="44"/>
      <c r="B595" s="68"/>
      <c r="C595" s="69"/>
      <c r="D595" s="69"/>
      <c r="E595" s="69"/>
      <c r="F595" s="69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</row>
    <row r="596" spans="1:21" ht="16.5" customHeight="1" x14ac:dyDescent="0.2">
      <c r="A596" s="44"/>
      <c r="B596" s="68"/>
      <c r="C596" s="69"/>
      <c r="D596" s="69"/>
      <c r="E596" s="69"/>
      <c r="F596" s="69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</row>
    <row r="597" spans="1:21" ht="16.5" customHeight="1" x14ac:dyDescent="0.2">
      <c r="A597" s="44"/>
      <c r="B597" s="68"/>
      <c r="C597" s="69"/>
      <c r="D597" s="69"/>
      <c r="E597" s="69"/>
      <c r="F597" s="69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</row>
    <row r="598" spans="1:21" ht="16.5" customHeight="1" x14ac:dyDescent="0.2">
      <c r="A598" s="44"/>
      <c r="B598" s="68"/>
      <c r="C598" s="69"/>
      <c r="D598" s="69"/>
      <c r="E598" s="69"/>
      <c r="F598" s="69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</row>
    <row r="599" spans="1:21" ht="16.5" customHeight="1" x14ac:dyDescent="0.2">
      <c r="A599" s="44"/>
      <c r="B599" s="68"/>
      <c r="C599" s="69"/>
      <c r="D599" s="69"/>
      <c r="E599" s="69"/>
      <c r="F599" s="69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</row>
    <row r="600" spans="1:21" ht="16.5" customHeight="1" x14ac:dyDescent="0.2">
      <c r="A600" s="44"/>
      <c r="B600" s="68"/>
      <c r="C600" s="69"/>
      <c r="D600" s="69"/>
      <c r="E600" s="69"/>
      <c r="F600" s="69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</row>
    <row r="601" spans="1:21" ht="16.5" customHeight="1" x14ac:dyDescent="0.2">
      <c r="A601" s="44"/>
      <c r="B601" s="68"/>
      <c r="C601" s="69"/>
      <c r="D601" s="69"/>
      <c r="E601" s="69"/>
      <c r="F601" s="69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</row>
    <row r="602" spans="1:21" ht="16.5" customHeight="1" x14ac:dyDescent="0.2">
      <c r="A602" s="44"/>
      <c r="B602" s="68"/>
      <c r="C602" s="69"/>
      <c r="D602" s="69"/>
      <c r="E602" s="69"/>
      <c r="F602" s="69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</row>
    <row r="603" spans="1:21" ht="16.5" customHeight="1" x14ac:dyDescent="0.2">
      <c r="A603" s="44"/>
      <c r="B603" s="68"/>
      <c r="C603" s="69"/>
      <c r="D603" s="69"/>
      <c r="E603" s="69"/>
      <c r="F603" s="69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</row>
    <row r="604" spans="1:21" ht="16.5" customHeight="1" x14ac:dyDescent="0.2">
      <c r="A604" s="44"/>
      <c r="B604" s="68"/>
      <c r="C604" s="69"/>
      <c r="D604" s="69"/>
      <c r="E604" s="69"/>
      <c r="F604" s="69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</row>
    <row r="605" spans="1:21" ht="16.5" customHeight="1" x14ac:dyDescent="0.2">
      <c r="A605" s="44"/>
      <c r="B605" s="68"/>
      <c r="C605" s="69"/>
      <c r="D605" s="69"/>
      <c r="E605" s="69"/>
      <c r="F605" s="69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</row>
    <row r="606" spans="1:21" ht="16.5" customHeight="1" x14ac:dyDescent="0.2">
      <c r="A606" s="44"/>
      <c r="B606" s="68"/>
      <c r="C606" s="69"/>
      <c r="D606" s="69"/>
      <c r="E606" s="69"/>
      <c r="F606" s="69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</row>
    <row r="607" spans="1:21" ht="16.5" customHeight="1" x14ac:dyDescent="0.2">
      <c r="A607" s="44"/>
      <c r="B607" s="68"/>
      <c r="C607" s="69"/>
      <c r="D607" s="69"/>
      <c r="E607" s="69"/>
      <c r="F607" s="69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</row>
    <row r="608" spans="1:21" ht="16.5" customHeight="1" x14ac:dyDescent="0.2">
      <c r="A608" s="44"/>
      <c r="B608" s="68"/>
      <c r="C608" s="69"/>
      <c r="D608" s="69"/>
      <c r="E608" s="69"/>
      <c r="F608" s="69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</row>
    <row r="609" spans="1:21" ht="16.5" customHeight="1" x14ac:dyDescent="0.2">
      <c r="A609" s="44"/>
      <c r="B609" s="68"/>
      <c r="C609" s="69"/>
      <c r="D609" s="69"/>
      <c r="E609" s="69"/>
      <c r="F609" s="69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</row>
    <row r="610" spans="1:21" ht="16.5" customHeight="1" x14ac:dyDescent="0.2">
      <c r="A610" s="44"/>
      <c r="B610" s="68"/>
      <c r="C610" s="69"/>
      <c r="D610" s="69"/>
      <c r="E610" s="69"/>
      <c r="F610" s="69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</row>
    <row r="611" spans="1:21" ht="16.5" customHeight="1" x14ac:dyDescent="0.2">
      <c r="A611" s="44"/>
      <c r="B611" s="68"/>
      <c r="C611" s="69"/>
      <c r="D611" s="69"/>
      <c r="E611" s="69"/>
      <c r="F611" s="69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</row>
    <row r="612" spans="1:21" ht="16.5" customHeight="1" x14ac:dyDescent="0.2">
      <c r="A612" s="44"/>
      <c r="B612" s="68"/>
      <c r="C612" s="69"/>
      <c r="D612" s="69"/>
      <c r="E612" s="69"/>
      <c r="F612" s="69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</row>
    <row r="613" spans="1:21" ht="16.5" customHeight="1" x14ac:dyDescent="0.2">
      <c r="A613" s="44"/>
      <c r="B613" s="68"/>
      <c r="C613" s="69"/>
      <c r="D613" s="69"/>
      <c r="E613" s="69"/>
      <c r="F613" s="69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</row>
    <row r="614" spans="1:21" ht="16.5" customHeight="1" x14ac:dyDescent="0.2">
      <c r="A614" s="44"/>
      <c r="B614" s="68"/>
      <c r="C614" s="69"/>
      <c r="D614" s="69"/>
      <c r="E614" s="69"/>
      <c r="F614" s="69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</row>
    <row r="615" spans="1:21" ht="16.5" customHeight="1" x14ac:dyDescent="0.2">
      <c r="A615" s="44"/>
      <c r="B615" s="68"/>
      <c r="C615" s="69"/>
      <c r="D615" s="69"/>
      <c r="E615" s="69"/>
      <c r="F615" s="69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</row>
    <row r="616" spans="1:21" ht="16.5" customHeight="1" x14ac:dyDescent="0.2">
      <c r="A616" s="44"/>
      <c r="B616" s="68"/>
      <c r="C616" s="69"/>
      <c r="D616" s="69"/>
      <c r="E616" s="69"/>
      <c r="F616" s="69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</row>
    <row r="617" spans="1:21" ht="16.5" customHeight="1" x14ac:dyDescent="0.2">
      <c r="A617" s="44"/>
      <c r="B617" s="68"/>
      <c r="C617" s="69"/>
      <c r="D617" s="69"/>
      <c r="E617" s="69"/>
      <c r="F617" s="69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</row>
    <row r="618" spans="1:21" ht="16.5" customHeight="1" x14ac:dyDescent="0.2">
      <c r="A618" s="44"/>
      <c r="B618" s="68"/>
      <c r="C618" s="69"/>
      <c r="D618" s="69"/>
      <c r="E618" s="69"/>
      <c r="F618" s="69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</row>
    <row r="619" spans="1:21" ht="16.5" customHeight="1" x14ac:dyDescent="0.2">
      <c r="A619" s="44"/>
      <c r="B619" s="68"/>
      <c r="C619" s="69"/>
      <c r="D619" s="69"/>
      <c r="E619" s="69"/>
      <c r="F619" s="69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</row>
    <row r="620" spans="1:21" ht="16.5" customHeight="1" x14ac:dyDescent="0.2">
      <c r="A620" s="44"/>
      <c r="B620" s="68"/>
      <c r="C620" s="69"/>
      <c r="D620" s="69"/>
      <c r="E620" s="69"/>
      <c r="F620" s="69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</row>
    <row r="621" spans="1:21" ht="16.5" customHeight="1" x14ac:dyDescent="0.2">
      <c r="A621" s="44"/>
      <c r="B621" s="68"/>
      <c r="C621" s="69"/>
      <c r="D621" s="69"/>
      <c r="E621" s="69"/>
      <c r="F621" s="69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</row>
    <row r="622" spans="1:21" ht="16.5" customHeight="1" x14ac:dyDescent="0.2">
      <c r="A622" s="44"/>
      <c r="B622" s="68"/>
      <c r="C622" s="69"/>
      <c r="D622" s="69"/>
      <c r="E622" s="69"/>
      <c r="F622" s="69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</row>
    <row r="623" spans="1:21" ht="16.5" customHeight="1" x14ac:dyDescent="0.2">
      <c r="A623" s="44"/>
      <c r="B623" s="68"/>
      <c r="C623" s="69"/>
      <c r="D623" s="69"/>
      <c r="E623" s="69"/>
      <c r="F623" s="69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</row>
    <row r="624" spans="1:21" ht="16.5" customHeight="1" x14ac:dyDescent="0.2">
      <c r="A624" s="44"/>
      <c r="B624" s="68"/>
      <c r="C624" s="69"/>
      <c r="D624" s="69"/>
      <c r="E624" s="69"/>
      <c r="F624" s="69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</row>
    <row r="625" spans="1:21" ht="16.5" customHeight="1" x14ac:dyDescent="0.2">
      <c r="A625" s="44"/>
      <c r="B625" s="68"/>
      <c r="C625" s="69"/>
      <c r="D625" s="69"/>
      <c r="E625" s="69"/>
      <c r="F625" s="69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</row>
    <row r="626" spans="1:21" ht="16.5" customHeight="1" x14ac:dyDescent="0.2">
      <c r="A626" s="44"/>
      <c r="B626" s="68"/>
      <c r="C626" s="69"/>
      <c r="D626" s="69"/>
      <c r="E626" s="69"/>
      <c r="F626" s="69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</row>
    <row r="627" spans="1:21" ht="16.5" customHeight="1" x14ac:dyDescent="0.2">
      <c r="A627" s="44"/>
      <c r="B627" s="68"/>
      <c r="C627" s="69"/>
      <c r="D627" s="69"/>
      <c r="E627" s="69"/>
      <c r="F627" s="69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</row>
    <row r="628" spans="1:21" ht="16.5" customHeight="1" x14ac:dyDescent="0.2">
      <c r="A628" s="44"/>
      <c r="B628" s="68"/>
      <c r="C628" s="69"/>
      <c r="D628" s="69"/>
      <c r="E628" s="69"/>
      <c r="F628" s="69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</row>
    <row r="629" spans="1:21" ht="16.5" customHeight="1" x14ac:dyDescent="0.2">
      <c r="A629" s="44"/>
      <c r="B629" s="68"/>
      <c r="C629" s="69"/>
      <c r="D629" s="69"/>
      <c r="E629" s="69"/>
      <c r="F629" s="69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</row>
    <row r="630" spans="1:21" ht="16.5" customHeight="1" x14ac:dyDescent="0.2">
      <c r="A630" s="44"/>
      <c r="B630" s="68"/>
      <c r="C630" s="69"/>
      <c r="D630" s="69"/>
      <c r="E630" s="69"/>
      <c r="F630" s="69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</row>
    <row r="631" spans="1:21" ht="16.5" customHeight="1" x14ac:dyDescent="0.2">
      <c r="A631" s="44"/>
      <c r="B631" s="68"/>
      <c r="C631" s="69"/>
      <c r="D631" s="69"/>
      <c r="E631" s="69"/>
      <c r="F631" s="69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</row>
    <row r="632" spans="1:21" ht="16.5" customHeight="1" x14ac:dyDescent="0.2">
      <c r="A632" s="44"/>
      <c r="B632" s="68"/>
      <c r="C632" s="69"/>
      <c r="D632" s="69"/>
      <c r="E632" s="69"/>
      <c r="F632" s="69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</row>
    <row r="633" spans="1:21" ht="16.5" customHeight="1" x14ac:dyDescent="0.2">
      <c r="A633" s="44"/>
      <c r="B633" s="68"/>
      <c r="C633" s="69"/>
      <c r="D633" s="69"/>
      <c r="E633" s="69"/>
      <c r="F633" s="69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</row>
    <row r="634" spans="1:21" ht="16.5" customHeight="1" x14ac:dyDescent="0.2">
      <c r="A634" s="44"/>
      <c r="B634" s="68"/>
      <c r="C634" s="69"/>
      <c r="D634" s="69"/>
      <c r="E634" s="69"/>
      <c r="F634" s="69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</row>
    <row r="635" spans="1:21" ht="16.5" customHeight="1" x14ac:dyDescent="0.2">
      <c r="A635" s="44"/>
      <c r="B635" s="68"/>
      <c r="C635" s="69"/>
      <c r="D635" s="69"/>
      <c r="E635" s="69"/>
      <c r="F635" s="69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</row>
    <row r="636" spans="1:21" ht="16.5" customHeight="1" x14ac:dyDescent="0.2">
      <c r="A636" s="44"/>
      <c r="B636" s="68"/>
      <c r="C636" s="69"/>
      <c r="D636" s="69"/>
      <c r="E636" s="69"/>
      <c r="F636" s="69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</row>
    <row r="637" spans="1:21" ht="16.5" customHeight="1" x14ac:dyDescent="0.2">
      <c r="A637" s="44"/>
      <c r="B637" s="68"/>
      <c r="C637" s="69"/>
      <c r="D637" s="69"/>
      <c r="E637" s="69"/>
      <c r="F637" s="69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</row>
    <row r="638" spans="1:21" ht="16.5" customHeight="1" x14ac:dyDescent="0.2">
      <c r="A638" s="44"/>
      <c r="B638" s="68"/>
      <c r="C638" s="69"/>
      <c r="D638" s="69"/>
      <c r="E638" s="69"/>
      <c r="F638" s="69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</row>
    <row r="639" spans="1:21" ht="16.5" customHeight="1" x14ac:dyDescent="0.2">
      <c r="A639" s="44"/>
      <c r="B639" s="68"/>
      <c r="C639" s="69"/>
      <c r="D639" s="69"/>
      <c r="E639" s="69"/>
      <c r="F639" s="69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</row>
    <row r="640" spans="1:21" ht="16.5" customHeight="1" x14ac:dyDescent="0.2">
      <c r="A640" s="44"/>
      <c r="B640" s="68"/>
      <c r="C640" s="69"/>
      <c r="D640" s="69"/>
      <c r="E640" s="69"/>
      <c r="F640" s="69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</row>
    <row r="641" spans="1:21" ht="16.5" customHeight="1" x14ac:dyDescent="0.2">
      <c r="A641" s="44"/>
      <c r="B641" s="68"/>
      <c r="C641" s="69"/>
      <c r="D641" s="69"/>
      <c r="E641" s="69"/>
      <c r="F641" s="69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</row>
    <row r="642" spans="1:21" ht="16.5" customHeight="1" x14ac:dyDescent="0.2">
      <c r="A642" s="44"/>
      <c r="B642" s="68"/>
      <c r="C642" s="69"/>
      <c r="D642" s="69"/>
      <c r="E642" s="69"/>
      <c r="F642" s="69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</row>
    <row r="643" spans="1:21" ht="16.5" customHeight="1" x14ac:dyDescent="0.2">
      <c r="A643" s="44"/>
      <c r="B643" s="68"/>
      <c r="C643" s="69"/>
      <c r="D643" s="69"/>
      <c r="E643" s="69"/>
      <c r="F643" s="69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</row>
    <row r="644" spans="1:21" ht="16.5" customHeight="1" x14ac:dyDescent="0.2">
      <c r="A644" s="44"/>
      <c r="B644" s="68"/>
      <c r="C644" s="69"/>
      <c r="D644" s="69"/>
      <c r="E644" s="69"/>
      <c r="F644" s="69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</row>
    <row r="645" spans="1:21" ht="16.5" customHeight="1" x14ac:dyDescent="0.2">
      <c r="A645" s="44"/>
      <c r="B645" s="68"/>
      <c r="C645" s="69"/>
      <c r="D645" s="69"/>
      <c r="E645" s="69"/>
      <c r="F645" s="69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</row>
    <row r="646" spans="1:21" ht="16.5" customHeight="1" x14ac:dyDescent="0.2">
      <c r="A646" s="44"/>
      <c r="B646" s="68"/>
      <c r="C646" s="69"/>
      <c r="D646" s="69"/>
      <c r="E646" s="69"/>
      <c r="F646" s="69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</row>
    <row r="647" spans="1:21" ht="16.5" customHeight="1" x14ac:dyDescent="0.2">
      <c r="A647" s="44"/>
      <c r="B647" s="68"/>
      <c r="C647" s="69"/>
      <c r="D647" s="69"/>
      <c r="E647" s="69"/>
      <c r="F647" s="69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</row>
    <row r="648" spans="1:21" ht="16.5" customHeight="1" x14ac:dyDescent="0.2">
      <c r="A648" s="44"/>
      <c r="B648" s="68"/>
      <c r="C648" s="69"/>
      <c r="D648" s="69"/>
      <c r="E648" s="69"/>
      <c r="F648" s="69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</row>
    <row r="649" spans="1:21" ht="16.5" customHeight="1" x14ac:dyDescent="0.2">
      <c r="A649" s="44"/>
      <c r="B649" s="68"/>
      <c r="C649" s="69"/>
      <c r="D649" s="69"/>
      <c r="E649" s="69"/>
      <c r="F649" s="69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</row>
    <row r="650" spans="1:21" ht="16.5" customHeight="1" x14ac:dyDescent="0.2">
      <c r="A650" s="44"/>
      <c r="B650" s="68"/>
      <c r="C650" s="69"/>
      <c r="D650" s="69"/>
      <c r="E650" s="69"/>
      <c r="F650" s="69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</row>
    <row r="651" spans="1:21" ht="16.5" customHeight="1" x14ac:dyDescent="0.2">
      <c r="A651" s="44"/>
      <c r="B651" s="68"/>
      <c r="C651" s="69"/>
      <c r="D651" s="69"/>
      <c r="E651" s="69"/>
      <c r="F651" s="69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</row>
    <row r="652" spans="1:21" ht="16.5" customHeight="1" x14ac:dyDescent="0.2">
      <c r="A652" s="44"/>
      <c r="B652" s="68"/>
      <c r="C652" s="69"/>
      <c r="D652" s="69"/>
      <c r="E652" s="69"/>
      <c r="F652" s="69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</row>
    <row r="653" spans="1:21" ht="16.5" customHeight="1" x14ac:dyDescent="0.2">
      <c r="A653" s="44"/>
      <c r="B653" s="68"/>
      <c r="C653" s="69"/>
      <c r="D653" s="69"/>
      <c r="E653" s="69"/>
      <c r="F653" s="69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</row>
    <row r="654" spans="1:21" ht="16.5" customHeight="1" x14ac:dyDescent="0.2">
      <c r="A654" s="44"/>
      <c r="B654" s="68"/>
      <c r="C654" s="69"/>
      <c r="D654" s="69"/>
      <c r="E654" s="69"/>
      <c r="F654" s="69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</row>
    <row r="655" spans="1:21" ht="16.5" customHeight="1" x14ac:dyDescent="0.2">
      <c r="A655" s="44"/>
      <c r="B655" s="68"/>
      <c r="C655" s="69"/>
      <c r="D655" s="69"/>
      <c r="E655" s="69"/>
      <c r="F655" s="69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</row>
    <row r="656" spans="1:21" ht="16.5" customHeight="1" x14ac:dyDescent="0.2">
      <c r="A656" s="44"/>
      <c r="B656" s="68"/>
      <c r="C656" s="69"/>
      <c r="D656" s="69"/>
      <c r="E656" s="69"/>
      <c r="F656" s="69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</row>
    <row r="657" spans="1:21" ht="16.5" customHeight="1" x14ac:dyDescent="0.2">
      <c r="A657" s="44"/>
      <c r="B657" s="68"/>
      <c r="C657" s="69"/>
      <c r="D657" s="69"/>
      <c r="E657" s="69"/>
      <c r="F657" s="69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</row>
    <row r="658" spans="1:21" ht="16.5" customHeight="1" x14ac:dyDescent="0.2">
      <c r="A658" s="44"/>
      <c r="B658" s="68"/>
      <c r="C658" s="69"/>
      <c r="D658" s="69"/>
      <c r="E658" s="69"/>
      <c r="F658" s="69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</row>
    <row r="659" spans="1:21" ht="16.5" customHeight="1" x14ac:dyDescent="0.2">
      <c r="A659" s="44"/>
      <c r="B659" s="68"/>
      <c r="C659" s="69"/>
      <c r="D659" s="69"/>
      <c r="E659" s="69"/>
      <c r="F659" s="69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</row>
    <row r="660" spans="1:21" ht="16.5" customHeight="1" x14ac:dyDescent="0.2">
      <c r="A660" s="44"/>
      <c r="B660" s="68"/>
      <c r="C660" s="69"/>
      <c r="D660" s="69"/>
      <c r="E660" s="69"/>
      <c r="F660" s="69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</row>
    <row r="661" spans="1:21" ht="16.5" customHeight="1" x14ac:dyDescent="0.2">
      <c r="A661" s="44"/>
      <c r="B661" s="68"/>
      <c r="C661" s="69"/>
      <c r="D661" s="69"/>
      <c r="E661" s="69"/>
      <c r="F661" s="69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</row>
    <row r="662" spans="1:21" ht="16.5" customHeight="1" x14ac:dyDescent="0.2">
      <c r="A662" s="44"/>
      <c r="B662" s="68"/>
      <c r="C662" s="69"/>
      <c r="D662" s="69"/>
      <c r="E662" s="69"/>
      <c r="F662" s="69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</row>
    <row r="663" spans="1:21" ht="16.5" customHeight="1" x14ac:dyDescent="0.2">
      <c r="A663" s="44"/>
      <c r="B663" s="68"/>
      <c r="C663" s="69"/>
      <c r="D663" s="69"/>
      <c r="E663" s="69"/>
      <c r="F663" s="69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</row>
    <row r="664" spans="1:21" ht="16.5" customHeight="1" x14ac:dyDescent="0.2">
      <c r="A664" s="44"/>
      <c r="B664" s="68"/>
      <c r="C664" s="69"/>
      <c r="D664" s="69"/>
      <c r="E664" s="69"/>
      <c r="F664" s="69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</row>
    <row r="665" spans="1:21" ht="16.5" customHeight="1" x14ac:dyDescent="0.2">
      <c r="A665" s="44"/>
      <c r="B665" s="68"/>
      <c r="C665" s="69"/>
      <c r="D665" s="69"/>
      <c r="E665" s="69"/>
      <c r="F665" s="69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</row>
    <row r="666" spans="1:21" ht="16.5" customHeight="1" x14ac:dyDescent="0.2">
      <c r="A666" s="44"/>
      <c r="B666" s="68"/>
      <c r="C666" s="69"/>
      <c r="D666" s="69"/>
      <c r="E666" s="69"/>
      <c r="F666" s="69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</row>
    <row r="667" spans="1:21" ht="16.5" customHeight="1" x14ac:dyDescent="0.2">
      <c r="A667" s="44"/>
      <c r="B667" s="68"/>
      <c r="C667" s="69"/>
      <c r="D667" s="69"/>
      <c r="E667" s="69"/>
      <c r="F667" s="69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</row>
    <row r="668" spans="1:21" ht="16.5" customHeight="1" x14ac:dyDescent="0.2">
      <c r="A668" s="44"/>
      <c r="B668" s="68"/>
      <c r="C668" s="69"/>
      <c r="D668" s="69"/>
      <c r="E668" s="69"/>
      <c r="F668" s="69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</row>
    <row r="669" spans="1:21" ht="16.5" customHeight="1" x14ac:dyDescent="0.2">
      <c r="A669" s="44"/>
      <c r="B669" s="68"/>
      <c r="C669" s="69"/>
      <c r="D669" s="69"/>
      <c r="E669" s="69"/>
      <c r="F669" s="69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</row>
    <row r="670" spans="1:21" ht="16.5" customHeight="1" x14ac:dyDescent="0.2">
      <c r="A670" s="44"/>
      <c r="B670" s="68"/>
      <c r="C670" s="69"/>
      <c r="D670" s="69"/>
      <c r="E670" s="69"/>
      <c r="F670" s="69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</row>
    <row r="671" spans="1:21" ht="16.5" customHeight="1" x14ac:dyDescent="0.2">
      <c r="A671" s="44"/>
      <c r="B671" s="68"/>
      <c r="C671" s="69"/>
      <c r="D671" s="69"/>
      <c r="E671" s="69"/>
      <c r="F671" s="69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</row>
    <row r="672" spans="1:21" ht="16.5" customHeight="1" x14ac:dyDescent="0.2">
      <c r="A672" s="44"/>
      <c r="B672" s="68"/>
      <c r="C672" s="69"/>
      <c r="D672" s="69"/>
      <c r="E672" s="69"/>
      <c r="F672" s="69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</row>
    <row r="673" spans="1:21" ht="16.5" customHeight="1" x14ac:dyDescent="0.2">
      <c r="A673" s="44"/>
      <c r="B673" s="68"/>
      <c r="C673" s="69"/>
      <c r="D673" s="69"/>
      <c r="E673" s="69"/>
      <c r="F673" s="69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</row>
    <row r="674" spans="1:21" ht="16.5" customHeight="1" x14ac:dyDescent="0.2">
      <c r="A674" s="44"/>
      <c r="B674" s="68"/>
      <c r="C674" s="69"/>
      <c r="D674" s="69"/>
      <c r="E674" s="69"/>
      <c r="F674" s="69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</row>
    <row r="675" spans="1:21" ht="16.5" customHeight="1" x14ac:dyDescent="0.2">
      <c r="A675" s="44"/>
      <c r="B675" s="68"/>
      <c r="C675" s="69"/>
      <c r="D675" s="69"/>
      <c r="E675" s="69"/>
      <c r="F675" s="69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</row>
    <row r="676" spans="1:21" ht="16.5" customHeight="1" x14ac:dyDescent="0.2">
      <c r="A676" s="44"/>
      <c r="B676" s="68"/>
      <c r="C676" s="69"/>
      <c r="D676" s="69"/>
      <c r="E676" s="69"/>
      <c r="F676" s="69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</row>
    <row r="677" spans="1:21" ht="16.5" customHeight="1" x14ac:dyDescent="0.2">
      <c r="A677" s="44"/>
      <c r="B677" s="68"/>
      <c r="C677" s="69"/>
      <c r="D677" s="69"/>
      <c r="E677" s="69"/>
      <c r="F677" s="69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</row>
    <row r="678" spans="1:21" ht="16.5" customHeight="1" x14ac:dyDescent="0.2">
      <c r="A678" s="44"/>
      <c r="B678" s="68"/>
      <c r="C678" s="69"/>
      <c r="D678" s="69"/>
      <c r="E678" s="69"/>
      <c r="F678" s="69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</row>
    <row r="679" spans="1:21" ht="16.5" customHeight="1" x14ac:dyDescent="0.2">
      <c r="A679" s="44"/>
      <c r="B679" s="68"/>
      <c r="C679" s="69"/>
      <c r="D679" s="69"/>
      <c r="E679" s="69"/>
      <c r="F679" s="69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</row>
    <row r="680" spans="1:21" ht="16.5" customHeight="1" x14ac:dyDescent="0.2">
      <c r="A680" s="44"/>
      <c r="B680" s="68"/>
      <c r="C680" s="69"/>
      <c r="D680" s="69"/>
      <c r="E680" s="69"/>
      <c r="F680" s="69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</row>
    <row r="681" spans="1:21" ht="16.5" customHeight="1" x14ac:dyDescent="0.2">
      <c r="A681" s="44"/>
      <c r="B681" s="68"/>
      <c r="C681" s="69"/>
      <c r="D681" s="69"/>
      <c r="E681" s="69"/>
      <c r="F681" s="69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</row>
    <row r="682" spans="1:21" ht="16.5" customHeight="1" x14ac:dyDescent="0.2">
      <c r="A682" s="44"/>
      <c r="B682" s="68"/>
      <c r="C682" s="69"/>
      <c r="D682" s="69"/>
      <c r="E682" s="69"/>
      <c r="F682" s="69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</row>
    <row r="683" spans="1:21" ht="16.5" customHeight="1" x14ac:dyDescent="0.2">
      <c r="A683" s="44"/>
      <c r="B683" s="68"/>
      <c r="C683" s="69"/>
      <c r="D683" s="69"/>
      <c r="E683" s="69"/>
      <c r="F683" s="69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</row>
    <row r="684" spans="1:21" ht="16.5" customHeight="1" x14ac:dyDescent="0.2">
      <c r="A684" s="44"/>
      <c r="B684" s="68"/>
      <c r="C684" s="69"/>
      <c r="D684" s="69"/>
      <c r="E684" s="69"/>
      <c r="F684" s="69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</row>
    <row r="685" spans="1:21" ht="16.5" customHeight="1" x14ac:dyDescent="0.2">
      <c r="A685" s="44"/>
      <c r="B685" s="68"/>
      <c r="C685" s="69"/>
      <c r="D685" s="69"/>
      <c r="E685" s="69"/>
      <c r="F685" s="69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</row>
    <row r="686" spans="1:21" ht="16.5" customHeight="1" x14ac:dyDescent="0.2">
      <c r="A686" s="44"/>
      <c r="B686" s="68"/>
      <c r="C686" s="69"/>
      <c r="D686" s="69"/>
      <c r="E686" s="69"/>
      <c r="F686" s="69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</row>
    <row r="687" spans="1:21" ht="16.5" customHeight="1" x14ac:dyDescent="0.2">
      <c r="A687" s="44"/>
      <c r="B687" s="68"/>
      <c r="C687" s="69"/>
      <c r="D687" s="69"/>
      <c r="E687" s="69"/>
      <c r="F687" s="69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</row>
    <row r="688" spans="1:21" ht="16.5" customHeight="1" x14ac:dyDescent="0.2">
      <c r="A688" s="44"/>
      <c r="B688" s="68"/>
      <c r="C688" s="69"/>
      <c r="D688" s="69"/>
      <c r="E688" s="69"/>
      <c r="F688" s="69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</row>
    <row r="689" spans="1:21" ht="16.5" customHeight="1" x14ac:dyDescent="0.2">
      <c r="A689" s="44"/>
      <c r="B689" s="68"/>
      <c r="C689" s="69"/>
      <c r="D689" s="69"/>
      <c r="E689" s="69"/>
      <c r="F689" s="69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</row>
    <row r="690" spans="1:21" ht="16.5" customHeight="1" x14ac:dyDescent="0.2">
      <c r="A690" s="44"/>
      <c r="B690" s="68"/>
      <c r="C690" s="69"/>
      <c r="D690" s="69"/>
      <c r="E690" s="69"/>
      <c r="F690" s="69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</row>
    <row r="691" spans="1:21" ht="16.5" customHeight="1" x14ac:dyDescent="0.2">
      <c r="A691" s="44"/>
      <c r="B691" s="68"/>
      <c r="C691" s="69"/>
      <c r="D691" s="69"/>
      <c r="E691" s="69"/>
      <c r="F691" s="69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</row>
    <row r="692" spans="1:21" ht="16.5" customHeight="1" x14ac:dyDescent="0.2">
      <c r="A692" s="44"/>
      <c r="B692" s="68"/>
      <c r="C692" s="69"/>
      <c r="D692" s="69"/>
      <c r="E692" s="69"/>
      <c r="F692" s="69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</row>
    <row r="693" spans="1:21" ht="16.5" customHeight="1" x14ac:dyDescent="0.2">
      <c r="A693" s="44"/>
      <c r="B693" s="68"/>
      <c r="C693" s="69"/>
      <c r="D693" s="69"/>
      <c r="E693" s="69"/>
      <c r="F693" s="69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</row>
    <row r="694" spans="1:21" ht="16.5" customHeight="1" x14ac:dyDescent="0.2">
      <c r="A694" s="44"/>
      <c r="B694" s="68"/>
      <c r="C694" s="69"/>
      <c r="D694" s="69"/>
      <c r="E694" s="69"/>
      <c r="F694" s="69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</row>
    <row r="695" spans="1:21" ht="16.5" customHeight="1" x14ac:dyDescent="0.2">
      <c r="A695" s="44"/>
      <c r="B695" s="68"/>
      <c r="C695" s="69"/>
      <c r="D695" s="69"/>
      <c r="E695" s="69"/>
      <c r="F695" s="69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</row>
    <row r="696" spans="1:21" ht="16.5" customHeight="1" x14ac:dyDescent="0.2">
      <c r="A696" s="44"/>
      <c r="B696" s="68"/>
      <c r="C696" s="69"/>
      <c r="D696" s="69"/>
      <c r="E696" s="69"/>
      <c r="F696" s="69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</row>
    <row r="697" spans="1:21" ht="16.5" customHeight="1" x14ac:dyDescent="0.2">
      <c r="A697" s="44"/>
      <c r="B697" s="68"/>
      <c r="C697" s="69"/>
      <c r="D697" s="69"/>
      <c r="E697" s="69"/>
      <c r="F697" s="69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</row>
    <row r="698" spans="1:21" ht="16.5" customHeight="1" x14ac:dyDescent="0.2">
      <c r="A698" s="44"/>
      <c r="B698" s="68"/>
      <c r="C698" s="69"/>
      <c r="D698" s="69"/>
      <c r="E698" s="69"/>
      <c r="F698" s="69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</row>
    <row r="699" spans="1:21" ht="16.5" customHeight="1" x14ac:dyDescent="0.2">
      <c r="A699" s="44"/>
      <c r="B699" s="68"/>
      <c r="C699" s="69"/>
      <c r="D699" s="69"/>
      <c r="E699" s="69"/>
      <c r="F699" s="69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</row>
    <row r="700" spans="1:21" ht="16.5" customHeight="1" x14ac:dyDescent="0.2">
      <c r="A700" s="44"/>
      <c r="B700" s="68"/>
      <c r="C700" s="69"/>
      <c r="D700" s="69"/>
      <c r="E700" s="69"/>
      <c r="F700" s="69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</row>
    <row r="701" spans="1:21" ht="16.5" customHeight="1" x14ac:dyDescent="0.2">
      <c r="A701" s="44"/>
      <c r="B701" s="68"/>
      <c r="C701" s="69"/>
      <c r="D701" s="69"/>
      <c r="E701" s="69"/>
      <c r="F701" s="69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</row>
    <row r="702" spans="1:21" ht="16.5" customHeight="1" x14ac:dyDescent="0.2">
      <c r="A702" s="44"/>
      <c r="B702" s="68"/>
      <c r="C702" s="69"/>
      <c r="D702" s="69"/>
      <c r="E702" s="69"/>
      <c r="F702" s="69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</row>
    <row r="703" spans="1:21" ht="16.5" customHeight="1" x14ac:dyDescent="0.2">
      <c r="A703" s="44"/>
      <c r="B703" s="68"/>
      <c r="C703" s="69"/>
      <c r="D703" s="69"/>
      <c r="E703" s="69"/>
      <c r="F703" s="69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</row>
    <row r="704" spans="1:21" ht="16.5" customHeight="1" x14ac:dyDescent="0.2">
      <c r="A704" s="44"/>
      <c r="B704" s="68"/>
      <c r="C704" s="69"/>
      <c r="D704" s="69"/>
      <c r="E704" s="69"/>
      <c r="F704" s="69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</row>
    <row r="705" spans="1:21" ht="16.5" customHeight="1" x14ac:dyDescent="0.2">
      <c r="A705" s="44"/>
      <c r="B705" s="68"/>
      <c r="C705" s="69"/>
      <c r="D705" s="69"/>
      <c r="E705" s="69"/>
      <c r="F705" s="69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</row>
    <row r="706" spans="1:21" ht="16.5" customHeight="1" x14ac:dyDescent="0.2">
      <c r="A706" s="44"/>
      <c r="B706" s="68"/>
      <c r="C706" s="69"/>
      <c r="D706" s="69"/>
      <c r="E706" s="69"/>
      <c r="F706" s="69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</row>
    <row r="707" spans="1:21" ht="16.5" customHeight="1" x14ac:dyDescent="0.2">
      <c r="A707" s="44"/>
      <c r="B707" s="68"/>
      <c r="C707" s="69"/>
      <c r="D707" s="69"/>
      <c r="E707" s="69"/>
      <c r="F707" s="69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</row>
    <row r="708" spans="1:21" ht="16.5" customHeight="1" x14ac:dyDescent="0.2">
      <c r="A708" s="44"/>
      <c r="B708" s="68"/>
      <c r="C708" s="69"/>
      <c r="D708" s="69"/>
      <c r="E708" s="69"/>
      <c r="F708" s="69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</row>
    <row r="709" spans="1:21" ht="16.5" customHeight="1" x14ac:dyDescent="0.2">
      <c r="A709" s="44"/>
      <c r="B709" s="68"/>
      <c r="C709" s="69"/>
      <c r="D709" s="69"/>
      <c r="E709" s="69"/>
      <c r="F709" s="69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</row>
    <row r="710" spans="1:21" ht="16.5" customHeight="1" x14ac:dyDescent="0.2">
      <c r="A710" s="44"/>
      <c r="B710" s="68"/>
      <c r="C710" s="69"/>
      <c r="D710" s="69"/>
      <c r="E710" s="69"/>
      <c r="F710" s="69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</row>
    <row r="711" spans="1:21" ht="16.5" customHeight="1" x14ac:dyDescent="0.2">
      <c r="A711" s="44"/>
      <c r="B711" s="68"/>
      <c r="C711" s="69"/>
      <c r="D711" s="69"/>
      <c r="E711" s="69"/>
      <c r="F711" s="69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</row>
    <row r="712" spans="1:21" ht="16.5" customHeight="1" x14ac:dyDescent="0.2">
      <c r="A712" s="44"/>
      <c r="B712" s="68"/>
      <c r="C712" s="69"/>
      <c r="D712" s="69"/>
      <c r="E712" s="69"/>
      <c r="F712" s="69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</row>
    <row r="713" spans="1:21" ht="16.5" customHeight="1" x14ac:dyDescent="0.2">
      <c r="A713" s="44"/>
      <c r="B713" s="68"/>
      <c r="C713" s="69"/>
      <c r="D713" s="69"/>
      <c r="E713" s="69"/>
      <c r="F713" s="69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</row>
    <row r="714" spans="1:21" ht="16.5" customHeight="1" x14ac:dyDescent="0.2">
      <c r="A714" s="44"/>
      <c r="B714" s="68"/>
      <c r="C714" s="69"/>
      <c r="D714" s="69"/>
      <c r="E714" s="69"/>
      <c r="F714" s="69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</row>
    <row r="715" spans="1:21" ht="16.5" customHeight="1" x14ac:dyDescent="0.2">
      <c r="A715" s="44"/>
      <c r="B715" s="68"/>
      <c r="C715" s="69"/>
      <c r="D715" s="69"/>
      <c r="E715" s="69"/>
      <c r="F715" s="69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</row>
    <row r="716" spans="1:21" ht="16.5" customHeight="1" x14ac:dyDescent="0.2">
      <c r="A716" s="44"/>
      <c r="B716" s="68"/>
      <c r="C716" s="69"/>
      <c r="D716" s="69"/>
      <c r="E716" s="69"/>
      <c r="F716" s="69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</row>
    <row r="717" spans="1:21" ht="16.5" customHeight="1" x14ac:dyDescent="0.2">
      <c r="A717" s="44"/>
      <c r="B717" s="68"/>
      <c r="C717" s="69"/>
      <c r="D717" s="69"/>
      <c r="E717" s="69"/>
      <c r="F717" s="69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</row>
    <row r="718" spans="1:21" ht="16.5" customHeight="1" x14ac:dyDescent="0.2">
      <c r="A718" s="44"/>
      <c r="B718" s="68"/>
      <c r="C718" s="69"/>
      <c r="D718" s="69"/>
      <c r="E718" s="69"/>
      <c r="F718" s="69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</row>
    <row r="719" spans="1:21" ht="16.5" customHeight="1" x14ac:dyDescent="0.2">
      <c r="A719" s="44"/>
      <c r="B719" s="68"/>
      <c r="C719" s="69"/>
      <c r="D719" s="69"/>
      <c r="E719" s="69"/>
      <c r="F719" s="69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</row>
    <row r="720" spans="1:21" ht="16.5" customHeight="1" x14ac:dyDescent="0.2">
      <c r="A720" s="44"/>
      <c r="B720" s="68"/>
      <c r="C720" s="69"/>
      <c r="D720" s="69"/>
      <c r="E720" s="69"/>
      <c r="F720" s="69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</row>
    <row r="721" spans="1:21" ht="16.5" customHeight="1" x14ac:dyDescent="0.2">
      <c r="A721" s="44"/>
      <c r="B721" s="68"/>
      <c r="C721" s="69"/>
      <c r="D721" s="69"/>
      <c r="E721" s="69"/>
      <c r="F721" s="69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</row>
    <row r="722" spans="1:21" ht="16.5" customHeight="1" x14ac:dyDescent="0.2">
      <c r="A722" s="44"/>
      <c r="B722" s="68"/>
      <c r="C722" s="69"/>
      <c r="D722" s="69"/>
      <c r="E722" s="69"/>
      <c r="F722" s="69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</row>
    <row r="723" spans="1:21" ht="16.5" customHeight="1" x14ac:dyDescent="0.2">
      <c r="A723" s="44"/>
      <c r="B723" s="68"/>
      <c r="C723" s="69"/>
      <c r="D723" s="69"/>
      <c r="E723" s="69"/>
      <c r="F723" s="69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</row>
    <row r="724" spans="1:21" ht="16.5" customHeight="1" x14ac:dyDescent="0.2">
      <c r="A724" s="44"/>
      <c r="B724" s="68"/>
      <c r="C724" s="69"/>
      <c r="D724" s="69"/>
      <c r="E724" s="69"/>
      <c r="F724" s="69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</row>
    <row r="725" spans="1:21" ht="16.5" customHeight="1" x14ac:dyDescent="0.2">
      <c r="A725" s="44"/>
      <c r="B725" s="68"/>
      <c r="C725" s="69"/>
      <c r="D725" s="69"/>
      <c r="E725" s="69"/>
      <c r="F725" s="69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</row>
    <row r="726" spans="1:21" ht="16.5" customHeight="1" x14ac:dyDescent="0.2">
      <c r="A726" s="44"/>
      <c r="B726" s="68"/>
      <c r="C726" s="69"/>
      <c r="D726" s="69"/>
      <c r="E726" s="69"/>
      <c r="F726" s="69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</row>
    <row r="727" spans="1:21" ht="16.5" customHeight="1" x14ac:dyDescent="0.2">
      <c r="A727" s="44"/>
      <c r="B727" s="68"/>
      <c r="C727" s="69"/>
      <c r="D727" s="69"/>
      <c r="E727" s="69"/>
      <c r="F727" s="69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</row>
    <row r="728" spans="1:21" ht="16.5" customHeight="1" x14ac:dyDescent="0.2">
      <c r="A728" s="44"/>
      <c r="B728" s="68"/>
      <c r="C728" s="69"/>
      <c r="D728" s="69"/>
      <c r="E728" s="69"/>
      <c r="F728" s="69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</row>
    <row r="729" spans="1:21" ht="16.5" customHeight="1" x14ac:dyDescent="0.2">
      <c r="A729" s="44"/>
      <c r="B729" s="68"/>
      <c r="C729" s="69"/>
      <c r="D729" s="69"/>
      <c r="E729" s="69"/>
      <c r="F729" s="69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</row>
    <row r="730" spans="1:21" ht="16.5" customHeight="1" x14ac:dyDescent="0.2">
      <c r="A730" s="44"/>
      <c r="B730" s="68"/>
      <c r="C730" s="69"/>
      <c r="D730" s="69"/>
      <c r="E730" s="69"/>
      <c r="F730" s="69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</row>
    <row r="731" spans="1:21" ht="16.5" customHeight="1" x14ac:dyDescent="0.2">
      <c r="A731" s="44"/>
      <c r="B731" s="68"/>
      <c r="C731" s="69"/>
      <c r="D731" s="69"/>
      <c r="E731" s="69"/>
      <c r="F731" s="69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</row>
    <row r="732" spans="1:21" ht="16.5" customHeight="1" x14ac:dyDescent="0.2">
      <c r="A732" s="44"/>
      <c r="B732" s="68"/>
      <c r="C732" s="69"/>
      <c r="D732" s="69"/>
      <c r="E732" s="69"/>
      <c r="F732" s="69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</row>
    <row r="733" spans="1:21" ht="16.5" customHeight="1" x14ac:dyDescent="0.2">
      <c r="A733" s="44"/>
      <c r="B733" s="68"/>
      <c r="C733" s="69"/>
      <c r="D733" s="69"/>
      <c r="E733" s="69"/>
      <c r="F733" s="69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</row>
    <row r="734" spans="1:21" ht="16.5" customHeight="1" x14ac:dyDescent="0.2">
      <c r="A734" s="44"/>
      <c r="B734" s="68"/>
      <c r="C734" s="69"/>
      <c r="D734" s="69"/>
      <c r="E734" s="69"/>
      <c r="F734" s="69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</row>
    <row r="735" spans="1:21" ht="16.5" customHeight="1" x14ac:dyDescent="0.2">
      <c r="A735" s="44"/>
      <c r="B735" s="68"/>
      <c r="C735" s="69"/>
      <c r="D735" s="69"/>
      <c r="E735" s="69"/>
      <c r="F735" s="69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</row>
    <row r="736" spans="1:21" ht="16.5" customHeight="1" x14ac:dyDescent="0.2">
      <c r="A736" s="44"/>
      <c r="B736" s="68"/>
      <c r="C736" s="69"/>
      <c r="D736" s="69"/>
      <c r="E736" s="69"/>
      <c r="F736" s="69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</row>
    <row r="737" spans="1:21" ht="16.5" customHeight="1" x14ac:dyDescent="0.2">
      <c r="A737" s="44"/>
      <c r="B737" s="68"/>
      <c r="C737" s="69"/>
      <c r="D737" s="69"/>
      <c r="E737" s="69"/>
      <c r="F737" s="69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</row>
    <row r="738" spans="1:21" ht="16.5" customHeight="1" x14ac:dyDescent="0.2">
      <c r="A738" s="44"/>
      <c r="B738" s="68"/>
      <c r="C738" s="69"/>
      <c r="D738" s="69"/>
      <c r="E738" s="69"/>
      <c r="F738" s="69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</row>
    <row r="739" spans="1:21" ht="16.5" customHeight="1" x14ac:dyDescent="0.2">
      <c r="A739" s="44"/>
      <c r="B739" s="68"/>
      <c r="C739" s="69"/>
      <c r="D739" s="69"/>
      <c r="E739" s="69"/>
      <c r="F739" s="69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</row>
    <row r="740" spans="1:21" ht="16.5" customHeight="1" x14ac:dyDescent="0.2">
      <c r="A740" s="44"/>
      <c r="B740" s="68"/>
      <c r="C740" s="69"/>
      <c r="D740" s="69"/>
      <c r="E740" s="69"/>
      <c r="F740" s="69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</row>
    <row r="741" spans="1:21" ht="16.5" customHeight="1" x14ac:dyDescent="0.2">
      <c r="A741" s="44"/>
      <c r="B741" s="68"/>
      <c r="C741" s="69"/>
      <c r="D741" s="69"/>
      <c r="E741" s="69"/>
      <c r="F741" s="69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</row>
    <row r="742" spans="1:21" ht="16.5" customHeight="1" x14ac:dyDescent="0.2">
      <c r="A742" s="44"/>
      <c r="B742" s="68"/>
      <c r="C742" s="69"/>
      <c r="D742" s="69"/>
      <c r="E742" s="69"/>
      <c r="F742" s="69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</row>
    <row r="743" spans="1:21" ht="16.5" customHeight="1" x14ac:dyDescent="0.2">
      <c r="A743" s="44"/>
      <c r="B743" s="68"/>
      <c r="C743" s="69"/>
      <c r="D743" s="69"/>
      <c r="E743" s="69"/>
      <c r="F743" s="69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</row>
    <row r="744" spans="1:21" ht="16.5" customHeight="1" x14ac:dyDescent="0.2">
      <c r="A744" s="44"/>
      <c r="B744" s="68"/>
      <c r="C744" s="69"/>
      <c r="D744" s="69"/>
      <c r="E744" s="69"/>
      <c r="F744" s="69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</row>
    <row r="745" spans="1:21" ht="16.5" customHeight="1" x14ac:dyDescent="0.2">
      <c r="A745" s="44"/>
      <c r="B745" s="68"/>
      <c r="C745" s="69"/>
      <c r="D745" s="69"/>
      <c r="E745" s="69"/>
      <c r="F745" s="69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</row>
    <row r="746" spans="1:21" ht="16.5" customHeight="1" x14ac:dyDescent="0.2">
      <c r="A746" s="44"/>
      <c r="B746" s="68"/>
      <c r="C746" s="69"/>
      <c r="D746" s="69"/>
      <c r="E746" s="69"/>
      <c r="F746" s="69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</row>
    <row r="747" spans="1:21" ht="16.5" customHeight="1" x14ac:dyDescent="0.2">
      <c r="A747" s="44"/>
      <c r="B747" s="68"/>
      <c r="C747" s="69"/>
      <c r="D747" s="69"/>
      <c r="E747" s="69"/>
      <c r="F747" s="69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</row>
    <row r="748" spans="1:21" ht="16.5" customHeight="1" x14ac:dyDescent="0.2">
      <c r="A748" s="44"/>
      <c r="B748" s="68"/>
      <c r="C748" s="69"/>
      <c r="D748" s="69"/>
      <c r="E748" s="69"/>
      <c r="F748" s="69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</row>
    <row r="749" spans="1:21" ht="16.5" customHeight="1" x14ac:dyDescent="0.2">
      <c r="A749" s="44"/>
      <c r="B749" s="68"/>
      <c r="C749" s="69"/>
      <c r="D749" s="69"/>
      <c r="E749" s="69"/>
      <c r="F749" s="69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</row>
    <row r="750" spans="1:21" ht="16.5" customHeight="1" x14ac:dyDescent="0.2">
      <c r="A750" s="44"/>
      <c r="B750" s="68"/>
      <c r="C750" s="69"/>
      <c r="D750" s="69"/>
      <c r="E750" s="69"/>
      <c r="F750" s="69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</row>
    <row r="751" spans="1:21" ht="16.5" customHeight="1" x14ac:dyDescent="0.2">
      <c r="A751" s="44"/>
      <c r="B751" s="68"/>
      <c r="C751" s="69"/>
      <c r="D751" s="69"/>
      <c r="E751" s="69"/>
      <c r="F751" s="69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</row>
    <row r="752" spans="1:21" ht="16.5" customHeight="1" x14ac:dyDescent="0.2">
      <c r="A752" s="44"/>
      <c r="B752" s="68"/>
      <c r="C752" s="69"/>
      <c r="D752" s="69"/>
      <c r="E752" s="69"/>
      <c r="F752" s="69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</row>
    <row r="753" spans="1:21" ht="16.5" customHeight="1" x14ac:dyDescent="0.2">
      <c r="A753" s="44"/>
      <c r="B753" s="68"/>
      <c r="C753" s="69"/>
      <c r="D753" s="69"/>
      <c r="E753" s="69"/>
      <c r="F753" s="69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</row>
    <row r="754" spans="1:21" ht="16.5" customHeight="1" x14ac:dyDescent="0.2">
      <c r="A754" s="44"/>
      <c r="B754" s="68"/>
      <c r="C754" s="69"/>
      <c r="D754" s="69"/>
      <c r="E754" s="69"/>
      <c r="F754" s="69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</row>
    <row r="755" spans="1:21" ht="16.5" customHeight="1" x14ac:dyDescent="0.2">
      <c r="A755" s="44"/>
      <c r="B755" s="68"/>
      <c r="C755" s="69"/>
      <c r="D755" s="69"/>
      <c r="E755" s="69"/>
      <c r="F755" s="69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</row>
    <row r="756" spans="1:21" ht="16.5" customHeight="1" x14ac:dyDescent="0.2">
      <c r="A756" s="44"/>
      <c r="B756" s="68"/>
      <c r="C756" s="69"/>
      <c r="D756" s="69"/>
      <c r="E756" s="69"/>
      <c r="F756" s="69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</row>
    <row r="757" spans="1:21" ht="16.5" customHeight="1" x14ac:dyDescent="0.2">
      <c r="A757" s="44"/>
      <c r="B757" s="68"/>
      <c r="C757" s="69"/>
      <c r="D757" s="69"/>
      <c r="E757" s="69"/>
      <c r="F757" s="69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</row>
    <row r="758" spans="1:21" ht="16.5" customHeight="1" x14ac:dyDescent="0.2">
      <c r="A758" s="44"/>
      <c r="B758" s="68"/>
      <c r="C758" s="69"/>
      <c r="D758" s="69"/>
      <c r="E758" s="69"/>
      <c r="F758" s="69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</row>
    <row r="759" spans="1:21" ht="16.5" customHeight="1" x14ac:dyDescent="0.2">
      <c r="A759" s="44"/>
      <c r="B759" s="68"/>
      <c r="C759" s="69"/>
      <c r="D759" s="69"/>
      <c r="E759" s="69"/>
      <c r="F759" s="69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</row>
    <row r="760" spans="1:21" ht="16.5" customHeight="1" x14ac:dyDescent="0.2">
      <c r="A760" s="44"/>
      <c r="B760" s="68"/>
      <c r="C760" s="69"/>
      <c r="D760" s="69"/>
      <c r="E760" s="69"/>
      <c r="F760" s="69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</row>
    <row r="761" spans="1:21" ht="16.5" customHeight="1" x14ac:dyDescent="0.2">
      <c r="A761" s="44"/>
      <c r="B761" s="68"/>
      <c r="C761" s="69"/>
      <c r="D761" s="69"/>
      <c r="E761" s="69"/>
      <c r="F761" s="69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</row>
    <row r="762" spans="1:21" ht="16.5" customHeight="1" x14ac:dyDescent="0.2">
      <c r="A762" s="44"/>
      <c r="B762" s="68"/>
      <c r="C762" s="69"/>
      <c r="D762" s="69"/>
      <c r="E762" s="69"/>
      <c r="F762" s="69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</row>
    <row r="763" spans="1:21" ht="16.5" customHeight="1" x14ac:dyDescent="0.2">
      <c r="A763" s="44"/>
      <c r="B763" s="68"/>
      <c r="C763" s="69"/>
      <c r="D763" s="69"/>
      <c r="E763" s="69"/>
      <c r="F763" s="69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</row>
    <row r="764" spans="1:21" ht="16.5" customHeight="1" x14ac:dyDescent="0.2">
      <c r="A764" s="44"/>
      <c r="B764" s="68"/>
      <c r="C764" s="69"/>
      <c r="D764" s="69"/>
      <c r="E764" s="69"/>
      <c r="F764" s="69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</row>
    <row r="765" spans="1:21" ht="16.5" customHeight="1" x14ac:dyDescent="0.2">
      <c r="A765" s="44"/>
      <c r="B765" s="68"/>
      <c r="C765" s="69"/>
      <c r="D765" s="69"/>
      <c r="E765" s="69"/>
      <c r="F765" s="69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</row>
    <row r="766" spans="1:21" ht="16.5" customHeight="1" x14ac:dyDescent="0.2">
      <c r="A766" s="44"/>
      <c r="B766" s="68"/>
      <c r="C766" s="69"/>
      <c r="D766" s="69"/>
      <c r="E766" s="69"/>
      <c r="F766" s="69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</row>
    <row r="767" spans="1:21" ht="16.5" customHeight="1" x14ac:dyDescent="0.2">
      <c r="A767" s="44"/>
      <c r="B767" s="68"/>
      <c r="C767" s="69"/>
      <c r="D767" s="69"/>
      <c r="E767" s="69"/>
      <c r="F767" s="69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</row>
    <row r="768" spans="1:21" ht="16.5" customHeight="1" x14ac:dyDescent="0.2">
      <c r="A768" s="44"/>
      <c r="B768" s="68"/>
      <c r="C768" s="69"/>
      <c r="D768" s="69"/>
      <c r="E768" s="69"/>
      <c r="F768" s="69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</row>
    <row r="769" spans="1:21" ht="16.5" customHeight="1" x14ac:dyDescent="0.2">
      <c r="A769" s="44"/>
      <c r="B769" s="68"/>
      <c r="C769" s="69"/>
      <c r="D769" s="69"/>
      <c r="E769" s="69"/>
      <c r="F769" s="69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</row>
    <row r="770" spans="1:21" ht="16.5" customHeight="1" x14ac:dyDescent="0.2">
      <c r="A770" s="44"/>
      <c r="B770" s="68"/>
      <c r="C770" s="69"/>
      <c r="D770" s="69"/>
      <c r="E770" s="69"/>
      <c r="F770" s="69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</row>
    <row r="771" spans="1:21" ht="16.5" customHeight="1" x14ac:dyDescent="0.2">
      <c r="A771" s="44"/>
      <c r="B771" s="68"/>
      <c r="C771" s="69"/>
      <c r="D771" s="69"/>
      <c r="E771" s="69"/>
      <c r="F771" s="69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</row>
    <row r="772" spans="1:21" ht="16.5" customHeight="1" x14ac:dyDescent="0.2">
      <c r="A772" s="44"/>
      <c r="B772" s="68"/>
      <c r="C772" s="69"/>
      <c r="D772" s="69"/>
      <c r="E772" s="69"/>
      <c r="F772" s="69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</row>
    <row r="773" spans="1:21" ht="16.5" customHeight="1" x14ac:dyDescent="0.2">
      <c r="A773" s="44"/>
      <c r="B773" s="68"/>
      <c r="C773" s="69"/>
      <c r="D773" s="69"/>
      <c r="E773" s="69"/>
      <c r="F773" s="69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</row>
    <row r="774" spans="1:21" ht="16.5" customHeight="1" x14ac:dyDescent="0.2">
      <c r="A774" s="44"/>
      <c r="B774" s="68"/>
      <c r="C774" s="69"/>
      <c r="D774" s="69"/>
      <c r="E774" s="69"/>
      <c r="F774" s="69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</row>
    <row r="775" spans="1:21" ht="16.5" customHeight="1" x14ac:dyDescent="0.2">
      <c r="A775" s="44"/>
      <c r="B775" s="68"/>
      <c r="C775" s="69"/>
      <c r="D775" s="69"/>
      <c r="E775" s="69"/>
      <c r="F775" s="69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</row>
    <row r="776" spans="1:21" ht="16.5" customHeight="1" x14ac:dyDescent="0.2">
      <c r="A776" s="44"/>
      <c r="B776" s="68"/>
      <c r="C776" s="69"/>
      <c r="D776" s="69"/>
      <c r="E776" s="69"/>
      <c r="F776" s="69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</row>
    <row r="777" spans="1:21" ht="16.5" customHeight="1" x14ac:dyDescent="0.2">
      <c r="A777" s="44"/>
      <c r="B777" s="68"/>
      <c r="C777" s="69"/>
      <c r="D777" s="69"/>
      <c r="E777" s="69"/>
      <c r="F777" s="69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</row>
    <row r="778" spans="1:21" ht="16.5" customHeight="1" x14ac:dyDescent="0.2">
      <c r="A778" s="44"/>
      <c r="B778" s="68"/>
      <c r="C778" s="69"/>
      <c r="D778" s="69"/>
      <c r="E778" s="69"/>
      <c r="F778" s="69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</row>
    <row r="779" spans="1:21" ht="16.5" customHeight="1" x14ac:dyDescent="0.2">
      <c r="A779" s="44"/>
      <c r="B779" s="68"/>
      <c r="C779" s="69"/>
      <c r="D779" s="69"/>
      <c r="E779" s="69"/>
      <c r="F779" s="69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</row>
    <row r="780" spans="1:21" ht="16.5" customHeight="1" x14ac:dyDescent="0.2">
      <c r="A780" s="44"/>
      <c r="B780" s="68"/>
      <c r="C780" s="69"/>
      <c r="D780" s="69"/>
      <c r="E780" s="69"/>
      <c r="F780" s="69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</row>
    <row r="781" spans="1:21" ht="16.5" customHeight="1" x14ac:dyDescent="0.2">
      <c r="A781" s="44"/>
      <c r="B781" s="68"/>
      <c r="C781" s="69"/>
      <c r="D781" s="69"/>
      <c r="E781" s="69"/>
      <c r="F781" s="69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</row>
    <row r="782" spans="1:21" ht="16.5" customHeight="1" x14ac:dyDescent="0.2">
      <c r="A782" s="44"/>
      <c r="B782" s="68"/>
      <c r="C782" s="69"/>
      <c r="D782" s="69"/>
      <c r="E782" s="69"/>
      <c r="F782" s="69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</row>
    <row r="783" spans="1:21" ht="16.5" customHeight="1" x14ac:dyDescent="0.2">
      <c r="A783" s="44"/>
      <c r="B783" s="68"/>
      <c r="C783" s="69"/>
      <c r="D783" s="69"/>
      <c r="E783" s="69"/>
      <c r="F783" s="69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</row>
    <row r="784" spans="1:21" ht="16.5" customHeight="1" x14ac:dyDescent="0.2">
      <c r="A784" s="44"/>
      <c r="B784" s="68"/>
      <c r="C784" s="69"/>
      <c r="D784" s="69"/>
      <c r="E784" s="69"/>
      <c r="F784" s="69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</row>
    <row r="785" spans="1:21" ht="16.5" customHeight="1" x14ac:dyDescent="0.2">
      <c r="A785" s="44"/>
      <c r="B785" s="68"/>
      <c r="C785" s="69"/>
      <c r="D785" s="69"/>
      <c r="E785" s="69"/>
      <c r="F785" s="69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</row>
    <row r="786" spans="1:21" ht="16.5" customHeight="1" x14ac:dyDescent="0.2">
      <c r="A786" s="44"/>
      <c r="B786" s="68"/>
      <c r="C786" s="69"/>
      <c r="D786" s="69"/>
      <c r="E786" s="69"/>
      <c r="F786" s="69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</row>
    <row r="787" spans="1:21" ht="16.5" customHeight="1" x14ac:dyDescent="0.2">
      <c r="A787" s="44"/>
      <c r="B787" s="68"/>
      <c r="C787" s="69"/>
      <c r="D787" s="69"/>
      <c r="E787" s="69"/>
      <c r="F787" s="69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</row>
    <row r="788" spans="1:21" ht="16.5" customHeight="1" x14ac:dyDescent="0.2">
      <c r="A788" s="44"/>
      <c r="B788" s="68"/>
      <c r="C788" s="69"/>
      <c r="D788" s="69"/>
      <c r="E788" s="69"/>
      <c r="F788" s="69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</row>
    <row r="789" spans="1:21" ht="16.5" customHeight="1" x14ac:dyDescent="0.2">
      <c r="A789" s="44"/>
      <c r="B789" s="68"/>
      <c r="C789" s="69"/>
      <c r="D789" s="69"/>
      <c r="E789" s="69"/>
      <c r="F789" s="69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</row>
    <row r="790" spans="1:21" ht="16.5" customHeight="1" x14ac:dyDescent="0.2">
      <c r="A790" s="44"/>
      <c r="B790" s="68"/>
      <c r="C790" s="69"/>
      <c r="D790" s="69"/>
      <c r="E790" s="69"/>
      <c r="F790" s="69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</row>
    <row r="791" spans="1:21" ht="16.5" customHeight="1" x14ac:dyDescent="0.2">
      <c r="A791" s="44"/>
      <c r="B791" s="68"/>
      <c r="C791" s="69"/>
      <c r="D791" s="69"/>
      <c r="E791" s="69"/>
      <c r="F791" s="69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</row>
    <row r="792" spans="1:21" ht="16.5" customHeight="1" x14ac:dyDescent="0.2">
      <c r="A792" s="44"/>
      <c r="B792" s="68"/>
      <c r="C792" s="69"/>
      <c r="D792" s="69"/>
      <c r="E792" s="69"/>
      <c r="F792" s="69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</row>
    <row r="793" spans="1:21" ht="16.5" customHeight="1" x14ac:dyDescent="0.2">
      <c r="A793" s="44"/>
      <c r="B793" s="68"/>
      <c r="C793" s="69"/>
      <c r="D793" s="69"/>
      <c r="E793" s="69"/>
      <c r="F793" s="69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</row>
    <row r="794" spans="1:21" ht="16.5" customHeight="1" x14ac:dyDescent="0.2">
      <c r="A794" s="44"/>
      <c r="B794" s="68"/>
      <c r="C794" s="69"/>
      <c r="D794" s="69"/>
      <c r="E794" s="69"/>
      <c r="F794" s="69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</row>
    <row r="795" spans="1:21" ht="16.5" customHeight="1" x14ac:dyDescent="0.2">
      <c r="A795" s="44"/>
      <c r="B795" s="68"/>
      <c r="C795" s="69"/>
      <c r="D795" s="69"/>
      <c r="E795" s="69"/>
      <c r="F795" s="69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</row>
    <row r="796" spans="1:21" ht="16.5" customHeight="1" x14ac:dyDescent="0.2">
      <c r="A796" s="44"/>
      <c r="B796" s="68"/>
      <c r="C796" s="69"/>
      <c r="D796" s="69"/>
      <c r="E796" s="69"/>
      <c r="F796" s="69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</row>
    <row r="797" spans="1:21" ht="16.5" customHeight="1" x14ac:dyDescent="0.2">
      <c r="A797" s="44"/>
      <c r="B797" s="68"/>
      <c r="C797" s="69"/>
      <c r="D797" s="69"/>
      <c r="E797" s="69"/>
      <c r="F797" s="69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</row>
    <row r="798" spans="1:21" ht="16.5" customHeight="1" x14ac:dyDescent="0.2">
      <c r="A798" s="44"/>
      <c r="B798" s="68"/>
      <c r="C798" s="69"/>
      <c r="D798" s="69"/>
      <c r="E798" s="69"/>
      <c r="F798" s="69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</row>
    <row r="799" spans="1:21" ht="16.5" customHeight="1" x14ac:dyDescent="0.2">
      <c r="A799" s="44"/>
      <c r="B799" s="68"/>
      <c r="C799" s="69"/>
      <c r="D799" s="69"/>
      <c r="E799" s="69"/>
      <c r="F799" s="69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</row>
    <row r="800" spans="1:21" ht="16.5" customHeight="1" x14ac:dyDescent="0.2">
      <c r="A800" s="44"/>
      <c r="B800" s="68"/>
      <c r="C800" s="69"/>
      <c r="D800" s="69"/>
      <c r="E800" s="69"/>
      <c r="F800" s="69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</row>
    <row r="801" spans="1:21" ht="16.5" customHeight="1" x14ac:dyDescent="0.2">
      <c r="A801" s="44"/>
      <c r="B801" s="68"/>
      <c r="C801" s="69"/>
      <c r="D801" s="69"/>
      <c r="E801" s="69"/>
      <c r="F801" s="69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</row>
    <row r="802" spans="1:21" ht="16.5" customHeight="1" x14ac:dyDescent="0.2">
      <c r="A802" s="44"/>
      <c r="B802" s="68"/>
      <c r="C802" s="69"/>
      <c r="D802" s="69"/>
      <c r="E802" s="69"/>
      <c r="F802" s="69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</row>
    <row r="803" spans="1:21" ht="16.5" customHeight="1" x14ac:dyDescent="0.2">
      <c r="A803" s="44"/>
      <c r="B803" s="68"/>
      <c r="C803" s="69"/>
      <c r="D803" s="69"/>
      <c r="E803" s="69"/>
      <c r="F803" s="69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</row>
    <row r="804" spans="1:21" ht="16.5" customHeight="1" x14ac:dyDescent="0.2">
      <c r="A804" s="44"/>
      <c r="B804" s="68"/>
      <c r="C804" s="69"/>
      <c r="D804" s="69"/>
      <c r="E804" s="69"/>
      <c r="F804" s="69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</row>
    <row r="805" spans="1:21" ht="16.5" customHeight="1" x14ac:dyDescent="0.2">
      <c r="A805" s="44"/>
      <c r="B805" s="68"/>
      <c r="C805" s="69"/>
      <c r="D805" s="69"/>
      <c r="E805" s="69"/>
      <c r="F805" s="69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</row>
    <row r="806" spans="1:21" ht="16.5" customHeight="1" x14ac:dyDescent="0.2">
      <c r="A806" s="44"/>
      <c r="B806" s="68"/>
      <c r="C806" s="69"/>
      <c r="D806" s="69"/>
      <c r="E806" s="69"/>
      <c r="F806" s="69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</row>
    <row r="807" spans="1:21" ht="16.5" customHeight="1" x14ac:dyDescent="0.2">
      <c r="A807" s="44"/>
      <c r="B807" s="68"/>
      <c r="C807" s="69"/>
      <c r="D807" s="69"/>
      <c r="E807" s="69"/>
      <c r="F807" s="69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</row>
    <row r="808" spans="1:21" ht="16.5" customHeight="1" x14ac:dyDescent="0.2">
      <c r="A808" s="44"/>
      <c r="B808" s="68"/>
      <c r="C808" s="69"/>
      <c r="D808" s="69"/>
      <c r="E808" s="69"/>
      <c r="F808" s="69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</row>
    <row r="809" spans="1:21" ht="16.5" customHeight="1" x14ac:dyDescent="0.2">
      <c r="A809" s="44"/>
      <c r="B809" s="68"/>
      <c r="C809" s="69"/>
      <c r="D809" s="69"/>
      <c r="E809" s="69"/>
      <c r="F809" s="69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</row>
    <row r="810" spans="1:21" ht="16.5" customHeight="1" x14ac:dyDescent="0.2">
      <c r="A810" s="44"/>
      <c r="B810" s="68"/>
      <c r="C810" s="69"/>
      <c r="D810" s="69"/>
      <c r="E810" s="69"/>
      <c r="F810" s="69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</row>
    <row r="811" spans="1:21" ht="16.5" customHeight="1" x14ac:dyDescent="0.2">
      <c r="A811" s="44"/>
      <c r="B811" s="68"/>
      <c r="C811" s="69"/>
      <c r="D811" s="69"/>
      <c r="E811" s="69"/>
      <c r="F811" s="69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</row>
    <row r="812" spans="1:21" ht="16.5" customHeight="1" x14ac:dyDescent="0.2">
      <c r="A812" s="44"/>
      <c r="B812" s="68"/>
      <c r="C812" s="69"/>
      <c r="D812" s="69"/>
      <c r="E812" s="69"/>
      <c r="F812" s="69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</row>
    <row r="813" spans="1:21" ht="16.5" customHeight="1" x14ac:dyDescent="0.2">
      <c r="A813" s="44"/>
      <c r="B813" s="68"/>
      <c r="C813" s="69"/>
      <c r="D813" s="69"/>
      <c r="E813" s="69"/>
      <c r="F813" s="69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</row>
    <row r="814" spans="1:21" ht="16.5" customHeight="1" x14ac:dyDescent="0.2">
      <c r="A814" s="44"/>
      <c r="B814" s="68"/>
      <c r="C814" s="69"/>
      <c r="D814" s="69"/>
      <c r="E814" s="69"/>
      <c r="F814" s="69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</row>
    <row r="815" spans="1:21" ht="16.5" customHeight="1" x14ac:dyDescent="0.2">
      <c r="A815" s="44"/>
      <c r="B815" s="68"/>
      <c r="C815" s="69"/>
      <c r="D815" s="69"/>
      <c r="E815" s="69"/>
      <c r="F815" s="69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</row>
    <row r="816" spans="1:21" ht="16.5" customHeight="1" x14ac:dyDescent="0.2">
      <c r="A816" s="44"/>
      <c r="B816" s="68"/>
      <c r="C816" s="69"/>
      <c r="D816" s="69"/>
      <c r="E816" s="69"/>
      <c r="F816" s="69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</row>
    <row r="817" spans="1:21" ht="16.5" customHeight="1" x14ac:dyDescent="0.2">
      <c r="A817" s="44"/>
      <c r="B817" s="68"/>
      <c r="C817" s="69"/>
      <c r="D817" s="69"/>
      <c r="E817" s="69"/>
      <c r="F817" s="69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</row>
    <row r="818" spans="1:21" ht="16.5" customHeight="1" x14ac:dyDescent="0.2">
      <c r="A818" s="44"/>
      <c r="B818" s="68"/>
      <c r="C818" s="69"/>
      <c r="D818" s="69"/>
      <c r="E818" s="69"/>
      <c r="F818" s="69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</row>
    <row r="819" spans="1:21" ht="16.5" customHeight="1" x14ac:dyDescent="0.2">
      <c r="A819" s="44"/>
      <c r="B819" s="68"/>
      <c r="C819" s="69"/>
      <c r="D819" s="69"/>
      <c r="E819" s="69"/>
      <c r="F819" s="69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</row>
    <row r="820" spans="1:21" ht="16.5" customHeight="1" x14ac:dyDescent="0.2">
      <c r="A820" s="44"/>
      <c r="B820" s="68"/>
      <c r="C820" s="69"/>
      <c r="D820" s="69"/>
      <c r="E820" s="69"/>
      <c r="F820" s="69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</row>
    <row r="821" spans="1:21" ht="16.5" customHeight="1" x14ac:dyDescent="0.2">
      <c r="A821" s="44"/>
      <c r="B821" s="68"/>
      <c r="C821" s="69"/>
      <c r="D821" s="69"/>
      <c r="E821" s="69"/>
      <c r="F821" s="69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</row>
    <row r="822" spans="1:21" ht="16.5" customHeight="1" x14ac:dyDescent="0.2">
      <c r="A822" s="44"/>
      <c r="B822" s="68"/>
      <c r="C822" s="69"/>
      <c r="D822" s="69"/>
      <c r="E822" s="69"/>
      <c r="F822" s="69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</row>
    <row r="823" spans="1:21" ht="16.5" customHeight="1" x14ac:dyDescent="0.2">
      <c r="A823" s="44"/>
      <c r="B823" s="68"/>
      <c r="C823" s="69"/>
      <c r="D823" s="69"/>
      <c r="E823" s="69"/>
      <c r="F823" s="69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</row>
    <row r="824" spans="1:21" ht="16.5" customHeight="1" x14ac:dyDescent="0.2">
      <c r="A824" s="44"/>
      <c r="B824" s="68"/>
      <c r="C824" s="69"/>
      <c r="D824" s="69"/>
      <c r="E824" s="69"/>
      <c r="F824" s="69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</row>
    <row r="825" spans="1:21" ht="16.5" customHeight="1" x14ac:dyDescent="0.2">
      <c r="A825" s="44"/>
      <c r="B825" s="68"/>
      <c r="C825" s="69"/>
      <c r="D825" s="69"/>
      <c r="E825" s="69"/>
      <c r="F825" s="69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</row>
    <row r="826" spans="1:21" ht="16.5" customHeight="1" x14ac:dyDescent="0.2">
      <c r="A826" s="44"/>
      <c r="B826" s="68"/>
      <c r="C826" s="69"/>
      <c r="D826" s="69"/>
      <c r="E826" s="69"/>
      <c r="F826" s="69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</row>
    <row r="827" spans="1:21" ht="16.5" customHeight="1" x14ac:dyDescent="0.2">
      <c r="A827" s="44"/>
      <c r="B827" s="68"/>
      <c r="C827" s="69"/>
      <c r="D827" s="69"/>
      <c r="E827" s="69"/>
      <c r="F827" s="69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</row>
    <row r="828" spans="1:21" ht="16.5" customHeight="1" x14ac:dyDescent="0.2">
      <c r="A828" s="44"/>
      <c r="B828" s="68"/>
      <c r="C828" s="69"/>
      <c r="D828" s="69"/>
      <c r="E828" s="69"/>
      <c r="F828" s="69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</row>
    <row r="829" spans="1:21" ht="16.5" customHeight="1" x14ac:dyDescent="0.2">
      <c r="A829" s="44"/>
      <c r="B829" s="68"/>
      <c r="C829" s="69"/>
      <c r="D829" s="69"/>
      <c r="E829" s="69"/>
      <c r="F829" s="69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</row>
    <row r="830" spans="1:21" ht="16.5" customHeight="1" x14ac:dyDescent="0.2">
      <c r="A830" s="44"/>
      <c r="B830" s="68"/>
      <c r="C830" s="69"/>
      <c r="D830" s="69"/>
      <c r="E830" s="69"/>
      <c r="F830" s="69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</row>
    <row r="831" spans="1:21" ht="16.5" customHeight="1" x14ac:dyDescent="0.2">
      <c r="A831" s="44"/>
      <c r="B831" s="68"/>
      <c r="C831" s="69"/>
      <c r="D831" s="69"/>
      <c r="E831" s="69"/>
      <c r="F831" s="69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</row>
    <row r="832" spans="1:21" ht="16.5" customHeight="1" x14ac:dyDescent="0.2">
      <c r="A832" s="44"/>
      <c r="B832" s="68"/>
      <c r="C832" s="69"/>
      <c r="D832" s="69"/>
      <c r="E832" s="69"/>
      <c r="F832" s="69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</row>
    <row r="833" spans="1:21" ht="16.5" customHeight="1" x14ac:dyDescent="0.2">
      <c r="A833" s="44"/>
      <c r="B833" s="68"/>
      <c r="C833" s="69"/>
      <c r="D833" s="69"/>
      <c r="E833" s="69"/>
      <c r="F833" s="69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</row>
    <row r="834" spans="1:21" ht="16.5" customHeight="1" x14ac:dyDescent="0.2">
      <c r="A834" s="44"/>
      <c r="B834" s="68"/>
      <c r="C834" s="69"/>
      <c r="D834" s="69"/>
      <c r="E834" s="69"/>
      <c r="F834" s="69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</row>
    <row r="835" spans="1:21" ht="16.5" customHeight="1" x14ac:dyDescent="0.2">
      <c r="A835" s="44"/>
      <c r="B835" s="68"/>
      <c r="C835" s="69"/>
      <c r="D835" s="69"/>
      <c r="E835" s="69"/>
      <c r="F835" s="69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</row>
    <row r="836" spans="1:21" ht="16.5" customHeight="1" x14ac:dyDescent="0.2">
      <c r="A836" s="44"/>
      <c r="B836" s="68"/>
      <c r="C836" s="69"/>
      <c r="D836" s="69"/>
      <c r="E836" s="69"/>
      <c r="F836" s="69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</row>
    <row r="837" spans="1:21" ht="16.5" customHeight="1" x14ac:dyDescent="0.2">
      <c r="A837" s="44"/>
      <c r="B837" s="68"/>
      <c r="C837" s="69"/>
      <c r="D837" s="69"/>
      <c r="E837" s="69"/>
      <c r="F837" s="69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</row>
    <row r="838" spans="1:21" ht="16.5" customHeight="1" x14ac:dyDescent="0.2">
      <c r="A838" s="44"/>
      <c r="B838" s="68"/>
      <c r="C838" s="69"/>
      <c r="D838" s="69"/>
      <c r="E838" s="69"/>
      <c r="F838" s="69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</row>
    <row r="839" spans="1:21" ht="16.5" customHeight="1" x14ac:dyDescent="0.2">
      <c r="A839" s="44"/>
      <c r="B839" s="68"/>
      <c r="C839" s="69"/>
      <c r="D839" s="69"/>
      <c r="E839" s="69"/>
      <c r="F839" s="69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</row>
    <row r="840" spans="1:21" ht="16.5" customHeight="1" x14ac:dyDescent="0.2">
      <c r="A840" s="44"/>
      <c r="B840" s="68"/>
      <c r="C840" s="69"/>
      <c r="D840" s="69"/>
      <c r="E840" s="69"/>
      <c r="F840" s="69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</row>
    <row r="841" spans="1:21" ht="16.5" customHeight="1" x14ac:dyDescent="0.2">
      <c r="A841" s="44"/>
      <c r="B841" s="68"/>
      <c r="C841" s="69"/>
      <c r="D841" s="69"/>
      <c r="E841" s="69"/>
      <c r="F841" s="69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</row>
    <row r="842" spans="1:21" ht="16.5" customHeight="1" x14ac:dyDescent="0.2">
      <c r="A842" s="44"/>
      <c r="B842" s="68"/>
      <c r="C842" s="69"/>
      <c r="D842" s="69"/>
      <c r="E842" s="69"/>
      <c r="F842" s="69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</row>
    <row r="843" spans="1:21" ht="16.5" customHeight="1" x14ac:dyDescent="0.2">
      <c r="A843" s="44"/>
      <c r="B843" s="68"/>
      <c r="C843" s="69"/>
      <c r="D843" s="69"/>
      <c r="E843" s="69"/>
      <c r="F843" s="69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</row>
    <row r="844" spans="1:21" ht="16.5" customHeight="1" x14ac:dyDescent="0.2">
      <c r="A844" s="44"/>
      <c r="B844" s="68"/>
      <c r="C844" s="69"/>
      <c r="D844" s="69"/>
      <c r="E844" s="69"/>
      <c r="F844" s="69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</row>
    <row r="845" spans="1:21" ht="16.5" customHeight="1" x14ac:dyDescent="0.2">
      <c r="A845" s="44"/>
      <c r="B845" s="68"/>
      <c r="C845" s="69"/>
      <c r="D845" s="69"/>
      <c r="E845" s="69"/>
      <c r="F845" s="69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</row>
    <row r="846" spans="1:21" ht="16.5" customHeight="1" x14ac:dyDescent="0.2">
      <c r="A846" s="44"/>
      <c r="B846" s="68"/>
      <c r="C846" s="69"/>
      <c r="D846" s="69"/>
      <c r="E846" s="69"/>
      <c r="F846" s="69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</row>
    <row r="847" spans="1:21" ht="16.5" customHeight="1" x14ac:dyDescent="0.2">
      <c r="A847" s="44"/>
      <c r="B847" s="68"/>
      <c r="C847" s="69"/>
      <c r="D847" s="69"/>
      <c r="E847" s="69"/>
      <c r="F847" s="69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</row>
    <row r="848" spans="1:21" ht="16.5" customHeight="1" x14ac:dyDescent="0.2">
      <c r="A848" s="44"/>
      <c r="B848" s="68"/>
      <c r="C848" s="69"/>
      <c r="D848" s="69"/>
      <c r="E848" s="69"/>
      <c r="F848" s="69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</row>
    <row r="849" spans="1:21" ht="16.5" customHeight="1" x14ac:dyDescent="0.2">
      <c r="A849" s="44"/>
      <c r="B849" s="68"/>
      <c r="C849" s="69"/>
      <c r="D849" s="69"/>
      <c r="E849" s="69"/>
      <c r="F849" s="69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</row>
    <row r="850" spans="1:21" ht="16.5" customHeight="1" x14ac:dyDescent="0.2">
      <c r="A850" s="44"/>
      <c r="B850" s="68"/>
      <c r="C850" s="69"/>
      <c r="D850" s="69"/>
      <c r="E850" s="69"/>
      <c r="F850" s="69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</row>
    <row r="851" spans="1:21" ht="16.5" customHeight="1" x14ac:dyDescent="0.2">
      <c r="A851" s="44"/>
      <c r="B851" s="68"/>
      <c r="C851" s="69"/>
      <c r="D851" s="69"/>
      <c r="E851" s="69"/>
      <c r="F851" s="69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</row>
    <row r="852" spans="1:21" ht="16.5" customHeight="1" x14ac:dyDescent="0.2">
      <c r="A852" s="44"/>
      <c r="B852" s="68"/>
      <c r="C852" s="69"/>
      <c r="D852" s="69"/>
      <c r="E852" s="69"/>
      <c r="F852" s="69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</row>
    <row r="853" spans="1:21" ht="16.5" customHeight="1" x14ac:dyDescent="0.2">
      <c r="A853" s="44"/>
      <c r="B853" s="68"/>
      <c r="C853" s="69"/>
      <c r="D853" s="69"/>
      <c r="E853" s="69"/>
      <c r="F853" s="69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</row>
    <row r="854" spans="1:21" ht="16.5" customHeight="1" x14ac:dyDescent="0.2">
      <c r="A854" s="44"/>
      <c r="B854" s="68"/>
      <c r="C854" s="69"/>
      <c r="D854" s="69"/>
      <c r="E854" s="69"/>
      <c r="F854" s="69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</row>
    <row r="855" spans="1:21" ht="16.5" customHeight="1" x14ac:dyDescent="0.2">
      <c r="A855" s="44"/>
      <c r="B855" s="68"/>
      <c r="C855" s="69"/>
      <c r="D855" s="69"/>
      <c r="E855" s="69"/>
      <c r="F855" s="69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</row>
    <row r="856" spans="1:21" ht="16.5" customHeight="1" x14ac:dyDescent="0.2">
      <c r="A856" s="44"/>
      <c r="B856" s="68"/>
      <c r="C856" s="69"/>
      <c r="D856" s="69"/>
      <c r="E856" s="69"/>
      <c r="F856" s="69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</row>
    <row r="857" spans="1:21" ht="16.5" customHeight="1" x14ac:dyDescent="0.2">
      <c r="A857" s="44"/>
      <c r="B857" s="68"/>
      <c r="C857" s="69"/>
      <c r="D857" s="69"/>
      <c r="E857" s="69"/>
      <c r="F857" s="69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</row>
    <row r="858" spans="1:21" ht="16.5" customHeight="1" x14ac:dyDescent="0.2">
      <c r="A858" s="44"/>
      <c r="B858" s="68"/>
      <c r="C858" s="69"/>
      <c r="D858" s="69"/>
      <c r="E858" s="69"/>
      <c r="F858" s="69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</row>
    <row r="859" spans="1:21" ht="16.5" customHeight="1" x14ac:dyDescent="0.2">
      <c r="A859" s="44"/>
      <c r="B859" s="68"/>
      <c r="C859" s="69"/>
      <c r="D859" s="69"/>
      <c r="E859" s="69"/>
      <c r="F859" s="69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</row>
    <row r="860" spans="1:21" ht="16.5" customHeight="1" x14ac:dyDescent="0.2">
      <c r="A860" s="44"/>
      <c r="B860" s="68"/>
      <c r="C860" s="69"/>
      <c r="D860" s="69"/>
      <c r="E860" s="69"/>
      <c r="F860" s="69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</row>
    <row r="861" spans="1:21" ht="16.5" customHeight="1" x14ac:dyDescent="0.2">
      <c r="A861" s="44"/>
      <c r="B861" s="68"/>
      <c r="C861" s="69"/>
      <c r="D861" s="69"/>
      <c r="E861" s="69"/>
      <c r="F861" s="69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</row>
    <row r="862" spans="1:21" ht="16.5" customHeight="1" x14ac:dyDescent="0.2">
      <c r="A862" s="44"/>
      <c r="B862" s="68"/>
      <c r="C862" s="69"/>
      <c r="D862" s="69"/>
      <c r="E862" s="69"/>
      <c r="F862" s="69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</row>
    <row r="863" spans="1:21" ht="16.5" customHeight="1" x14ac:dyDescent="0.2">
      <c r="A863" s="44"/>
      <c r="B863" s="68"/>
      <c r="C863" s="69"/>
      <c r="D863" s="69"/>
      <c r="E863" s="69"/>
      <c r="F863" s="69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</row>
    <row r="864" spans="1:21" ht="16.5" customHeight="1" x14ac:dyDescent="0.2">
      <c r="A864" s="44"/>
      <c r="B864" s="68"/>
      <c r="C864" s="69"/>
      <c r="D864" s="69"/>
      <c r="E864" s="69"/>
      <c r="F864" s="69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</row>
    <row r="865" spans="1:21" ht="16.5" customHeight="1" x14ac:dyDescent="0.2">
      <c r="A865" s="44"/>
      <c r="B865" s="68"/>
      <c r="C865" s="69"/>
      <c r="D865" s="69"/>
      <c r="E865" s="69"/>
      <c r="F865" s="69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</row>
    <row r="866" spans="1:21" ht="16.5" customHeight="1" x14ac:dyDescent="0.2">
      <c r="A866" s="44"/>
      <c r="B866" s="68"/>
      <c r="C866" s="69"/>
      <c r="D866" s="69"/>
      <c r="E866" s="69"/>
      <c r="F866" s="69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</row>
    <row r="867" spans="1:21" ht="16.5" customHeight="1" x14ac:dyDescent="0.2">
      <c r="A867" s="44"/>
      <c r="B867" s="68"/>
      <c r="C867" s="69"/>
      <c r="D867" s="69"/>
      <c r="E867" s="69"/>
      <c r="F867" s="69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</row>
    <row r="868" spans="1:21" ht="16.5" customHeight="1" x14ac:dyDescent="0.2">
      <c r="A868" s="44"/>
      <c r="B868" s="68"/>
      <c r="C868" s="69"/>
      <c r="D868" s="69"/>
      <c r="E868" s="69"/>
      <c r="F868" s="69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</row>
    <row r="869" spans="1:21" ht="16.5" customHeight="1" x14ac:dyDescent="0.2">
      <c r="A869" s="44"/>
      <c r="B869" s="68"/>
      <c r="C869" s="69"/>
      <c r="D869" s="69"/>
      <c r="E869" s="69"/>
      <c r="F869" s="69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</row>
    <row r="870" spans="1:21" ht="16.5" customHeight="1" x14ac:dyDescent="0.2">
      <c r="A870" s="44"/>
      <c r="B870" s="68"/>
      <c r="C870" s="69"/>
      <c r="D870" s="69"/>
      <c r="E870" s="69"/>
      <c r="F870" s="69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</row>
    <row r="871" spans="1:21" ht="16.5" customHeight="1" x14ac:dyDescent="0.2">
      <c r="A871" s="44"/>
      <c r="B871" s="68"/>
      <c r="C871" s="69"/>
      <c r="D871" s="69"/>
      <c r="E871" s="69"/>
      <c r="F871" s="69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</row>
    <row r="872" spans="1:21" ht="16.5" customHeight="1" x14ac:dyDescent="0.2">
      <c r="A872" s="44"/>
      <c r="B872" s="68"/>
      <c r="C872" s="69"/>
      <c r="D872" s="69"/>
      <c r="E872" s="69"/>
      <c r="F872" s="69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</row>
    <row r="873" spans="1:21" ht="16.5" customHeight="1" x14ac:dyDescent="0.2">
      <c r="A873" s="44"/>
      <c r="B873" s="68"/>
      <c r="C873" s="69"/>
      <c r="D873" s="69"/>
      <c r="E873" s="69"/>
      <c r="F873" s="69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</row>
    <row r="874" spans="1:21" ht="16.5" customHeight="1" x14ac:dyDescent="0.2">
      <c r="A874" s="44"/>
      <c r="B874" s="68"/>
      <c r="C874" s="69"/>
      <c r="D874" s="69"/>
      <c r="E874" s="69"/>
      <c r="F874" s="69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</row>
    <row r="875" spans="1:21" ht="16.5" customHeight="1" x14ac:dyDescent="0.2">
      <c r="A875" s="44"/>
      <c r="B875" s="68"/>
      <c r="C875" s="69"/>
      <c r="D875" s="69"/>
      <c r="E875" s="69"/>
      <c r="F875" s="69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</row>
    <row r="876" spans="1:21" ht="16.5" customHeight="1" x14ac:dyDescent="0.2">
      <c r="A876" s="44"/>
      <c r="B876" s="68"/>
      <c r="C876" s="69"/>
      <c r="D876" s="69"/>
      <c r="E876" s="69"/>
      <c r="F876" s="69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</row>
    <row r="877" spans="1:21" ht="16.5" customHeight="1" x14ac:dyDescent="0.2">
      <c r="A877" s="44"/>
      <c r="B877" s="68"/>
      <c r="C877" s="69"/>
      <c r="D877" s="69"/>
      <c r="E877" s="69"/>
      <c r="F877" s="69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</row>
    <row r="878" spans="1:21" ht="16.5" customHeight="1" x14ac:dyDescent="0.2">
      <c r="A878" s="44"/>
      <c r="B878" s="68"/>
      <c r="C878" s="69"/>
      <c r="D878" s="69"/>
      <c r="E878" s="69"/>
      <c r="F878" s="69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</row>
    <row r="879" spans="1:21" ht="16.5" customHeight="1" x14ac:dyDescent="0.2">
      <c r="A879" s="44"/>
      <c r="B879" s="68"/>
      <c r="C879" s="69"/>
      <c r="D879" s="69"/>
      <c r="E879" s="69"/>
      <c r="F879" s="69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</row>
    <row r="880" spans="1:21" ht="16.5" customHeight="1" x14ac:dyDescent="0.2">
      <c r="A880" s="44"/>
      <c r="B880" s="68"/>
      <c r="C880" s="69"/>
      <c r="D880" s="69"/>
      <c r="E880" s="69"/>
      <c r="F880" s="69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</row>
    <row r="881" spans="1:21" ht="16.5" customHeight="1" x14ac:dyDescent="0.2">
      <c r="A881" s="44"/>
      <c r="B881" s="68"/>
      <c r="C881" s="69"/>
      <c r="D881" s="69"/>
      <c r="E881" s="69"/>
      <c r="F881" s="69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</row>
    <row r="882" spans="1:21" ht="16.5" customHeight="1" x14ac:dyDescent="0.2">
      <c r="A882" s="44"/>
      <c r="B882" s="68"/>
      <c r="C882" s="69"/>
      <c r="D882" s="69"/>
      <c r="E882" s="69"/>
      <c r="F882" s="69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</row>
    <row r="883" spans="1:21" ht="16.5" customHeight="1" x14ac:dyDescent="0.2">
      <c r="A883" s="44"/>
      <c r="B883" s="68"/>
      <c r="C883" s="69"/>
      <c r="D883" s="69"/>
      <c r="E883" s="69"/>
      <c r="F883" s="69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</row>
    <row r="884" spans="1:21" ht="16.5" customHeight="1" x14ac:dyDescent="0.2">
      <c r="A884" s="44"/>
      <c r="B884" s="68"/>
      <c r="C884" s="69"/>
      <c r="D884" s="69"/>
      <c r="E884" s="69"/>
      <c r="F884" s="69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</row>
    <row r="885" spans="1:21" ht="16.5" customHeight="1" x14ac:dyDescent="0.2">
      <c r="A885" s="44"/>
      <c r="B885" s="68"/>
      <c r="C885" s="69"/>
      <c r="D885" s="69"/>
      <c r="E885" s="69"/>
      <c r="F885" s="69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</row>
    <row r="886" spans="1:21" ht="16.5" customHeight="1" x14ac:dyDescent="0.2">
      <c r="A886" s="44"/>
      <c r="B886" s="68"/>
      <c r="C886" s="69"/>
      <c r="D886" s="69"/>
      <c r="E886" s="69"/>
      <c r="F886" s="69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</row>
    <row r="887" spans="1:21" ht="16.5" customHeight="1" x14ac:dyDescent="0.2">
      <c r="A887" s="44"/>
      <c r="B887" s="68"/>
      <c r="C887" s="69"/>
      <c r="D887" s="69"/>
      <c r="E887" s="69"/>
      <c r="F887" s="69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</row>
    <row r="888" spans="1:21" ht="16.5" customHeight="1" x14ac:dyDescent="0.2">
      <c r="A888" s="44"/>
      <c r="B888" s="68"/>
      <c r="C888" s="69"/>
      <c r="D888" s="69"/>
      <c r="E888" s="69"/>
      <c r="F888" s="69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</row>
    <row r="889" spans="1:21" ht="16.5" customHeight="1" x14ac:dyDescent="0.2">
      <c r="A889" s="44"/>
      <c r="B889" s="68"/>
      <c r="C889" s="69"/>
      <c r="D889" s="69"/>
      <c r="E889" s="69"/>
      <c r="F889" s="69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</row>
    <row r="890" spans="1:21" ht="16.5" customHeight="1" x14ac:dyDescent="0.2">
      <c r="A890" s="44"/>
      <c r="B890" s="68"/>
      <c r="C890" s="69"/>
      <c r="D890" s="69"/>
      <c r="E890" s="69"/>
      <c r="F890" s="69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</row>
    <row r="891" spans="1:21" ht="16.5" customHeight="1" x14ac:dyDescent="0.2">
      <c r="A891" s="44"/>
      <c r="B891" s="68"/>
      <c r="C891" s="69"/>
      <c r="D891" s="69"/>
      <c r="E891" s="69"/>
      <c r="F891" s="69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</row>
    <row r="892" spans="1:21" ht="16.5" customHeight="1" x14ac:dyDescent="0.2">
      <c r="A892" s="44"/>
      <c r="B892" s="68"/>
      <c r="C892" s="69"/>
      <c r="D892" s="69"/>
      <c r="E892" s="69"/>
      <c r="F892" s="69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</row>
    <row r="893" spans="1:21" ht="16.5" customHeight="1" x14ac:dyDescent="0.2">
      <c r="A893" s="44"/>
      <c r="B893" s="68"/>
      <c r="C893" s="69"/>
      <c r="D893" s="69"/>
      <c r="E893" s="69"/>
      <c r="F893" s="69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</row>
    <row r="894" spans="1:21" ht="16.5" customHeight="1" x14ac:dyDescent="0.2">
      <c r="A894" s="44"/>
      <c r="B894" s="68"/>
      <c r="C894" s="69"/>
      <c r="D894" s="69"/>
      <c r="E894" s="69"/>
      <c r="F894" s="69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</row>
    <row r="895" spans="1:21" ht="16.5" customHeight="1" x14ac:dyDescent="0.2">
      <c r="A895" s="44"/>
      <c r="B895" s="68"/>
      <c r="C895" s="69"/>
      <c r="D895" s="69"/>
      <c r="E895" s="69"/>
      <c r="F895" s="69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</row>
    <row r="896" spans="1:21" ht="16.5" customHeight="1" x14ac:dyDescent="0.2">
      <c r="A896" s="44"/>
      <c r="B896" s="68"/>
      <c r="C896" s="69"/>
      <c r="D896" s="69"/>
      <c r="E896" s="69"/>
      <c r="F896" s="69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</row>
    <row r="897" spans="1:21" ht="16.5" customHeight="1" x14ac:dyDescent="0.2">
      <c r="A897" s="44"/>
      <c r="B897" s="68"/>
      <c r="C897" s="69"/>
      <c r="D897" s="69"/>
      <c r="E897" s="69"/>
      <c r="F897" s="69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</row>
    <row r="898" spans="1:21" ht="16.5" customHeight="1" x14ac:dyDescent="0.2">
      <c r="A898" s="44"/>
      <c r="B898" s="68"/>
      <c r="C898" s="69"/>
      <c r="D898" s="69"/>
      <c r="E898" s="69"/>
      <c r="F898" s="69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</row>
    <row r="899" spans="1:21" ht="16.5" customHeight="1" x14ac:dyDescent="0.2">
      <c r="A899" s="44"/>
      <c r="B899" s="68"/>
      <c r="C899" s="69"/>
      <c r="D899" s="69"/>
      <c r="E899" s="69"/>
      <c r="F899" s="69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</row>
    <row r="900" spans="1:21" ht="16.5" customHeight="1" x14ac:dyDescent="0.2">
      <c r="A900" s="44"/>
      <c r="B900" s="68"/>
      <c r="C900" s="69"/>
      <c r="D900" s="69"/>
      <c r="E900" s="69"/>
      <c r="F900" s="69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</row>
    <row r="901" spans="1:21" ht="16.5" customHeight="1" x14ac:dyDescent="0.2">
      <c r="A901" s="44"/>
      <c r="B901" s="68"/>
      <c r="C901" s="69"/>
      <c r="D901" s="69"/>
      <c r="E901" s="69"/>
      <c r="F901" s="69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</row>
    <row r="902" spans="1:21" ht="16.5" customHeight="1" x14ac:dyDescent="0.2">
      <c r="A902" s="44"/>
      <c r="B902" s="68"/>
      <c r="C902" s="69"/>
      <c r="D902" s="69"/>
      <c r="E902" s="69"/>
      <c r="F902" s="69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</row>
    <row r="903" spans="1:21" ht="16.5" customHeight="1" x14ac:dyDescent="0.2">
      <c r="A903" s="44"/>
      <c r="B903" s="68"/>
      <c r="C903" s="69"/>
      <c r="D903" s="69"/>
      <c r="E903" s="69"/>
      <c r="F903" s="69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</row>
    <row r="904" spans="1:21" ht="16.5" customHeight="1" x14ac:dyDescent="0.2">
      <c r="A904" s="44"/>
      <c r="B904" s="68"/>
      <c r="C904" s="69"/>
      <c r="D904" s="69"/>
      <c r="E904" s="69"/>
      <c r="F904" s="69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</row>
    <row r="905" spans="1:21" ht="16.5" customHeight="1" x14ac:dyDescent="0.2">
      <c r="A905" s="44"/>
      <c r="B905" s="68"/>
      <c r="C905" s="69"/>
      <c r="D905" s="69"/>
      <c r="E905" s="69"/>
      <c r="F905" s="69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</row>
    <row r="906" spans="1:21" ht="16.5" customHeight="1" x14ac:dyDescent="0.2">
      <c r="A906" s="44"/>
      <c r="B906" s="68"/>
      <c r="C906" s="69"/>
      <c r="D906" s="69"/>
      <c r="E906" s="69"/>
      <c r="F906" s="69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</row>
    <row r="907" spans="1:21" ht="16.5" customHeight="1" x14ac:dyDescent="0.2">
      <c r="A907" s="44"/>
      <c r="B907" s="68"/>
      <c r="C907" s="69"/>
      <c r="D907" s="69"/>
      <c r="E907" s="69"/>
      <c r="F907" s="69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</row>
    <row r="908" spans="1:21" ht="16.5" customHeight="1" x14ac:dyDescent="0.2">
      <c r="A908" s="44"/>
      <c r="B908" s="68"/>
      <c r="C908" s="69"/>
      <c r="D908" s="69"/>
      <c r="E908" s="69"/>
      <c r="F908" s="69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</row>
    <row r="909" spans="1:21" ht="16.5" customHeight="1" x14ac:dyDescent="0.2">
      <c r="A909" s="44"/>
      <c r="B909" s="68"/>
      <c r="C909" s="69"/>
      <c r="D909" s="69"/>
      <c r="E909" s="69"/>
      <c r="F909" s="69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</row>
    <row r="910" spans="1:21" ht="16.5" customHeight="1" x14ac:dyDescent="0.2">
      <c r="A910" s="44"/>
      <c r="B910" s="68"/>
      <c r="C910" s="69"/>
      <c r="D910" s="69"/>
      <c r="E910" s="69"/>
      <c r="F910" s="69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</row>
    <row r="911" spans="1:21" ht="16.5" customHeight="1" x14ac:dyDescent="0.2">
      <c r="A911" s="44"/>
      <c r="B911" s="68"/>
      <c r="C911" s="69"/>
      <c r="D911" s="69"/>
      <c r="E911" s="69"/>
      <c r="F911" s="69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</row>
    <row r="912" spans="1:21" ht="16.5" customHeight="1" x14ac:dyDescent="0.2">
      <c r="A912" s="44"/>
      <c r="B912" s="68"/>
      <c r="C912" s="69"/>
      <c r="D912" s="69"/>
      <c r="E912" s="69"/>
      <c r="F912" s="69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</row>
    <row r="913" spans="1:21" ht="16.5" customHeight="1" x14ac:dyDescent="0.2">
      <c r="A913" s="44"/>
      <c r="B913" s="68"/>
      <c r="C913" s="69"/>
      <c r="D913" s="69"/>
      <c r="E913" s="69"/>
      <c r="F913" s="69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</row>
    <row r="914" spans="1:21" ht="16.5" customHeight="1" x14ac:dyDescent="0.2">
      <c r="A914" s="44"/>
      <c r="B914" s="68"/>
      <c r="C914" s="69"/>
      <c r="D914" s="69"/>
      <c r="E914" s="69"/>
      <c r="F914" s="69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</row>
    <row r="915" spans="1:21" ht="16.5" customHeight="1" x14ac:dyDescent="0.2">
      <c r="A915" s="44"/>
      <c r="B915" s="68"/>
      <c r="C915" s="69"/>
      <c r="D915" s="69"/>
      <c r="E915" s="69"/>
      <c r="F915" s="69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</row>
    <row r="916" spans="1:21" ht="16.5" customHeight="1" x14ac:dyDescent="0.2">
      <c r="A916" s="44"/>
      <c r="B916" s="68"/>
      <c r="C916" s="69"/>
      <c r="D916" s="69"/>
      <c r="E916" s="69"/>
      <c r="F916" s="69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</row>
    <row r="917" spans="1:21" ht="16.5" customHeight="1" x14ac:dyDescent="0.2">
      <c r="A917" s="44"/>
      <c r="B917" s="68"/>
      <c r="C917" s="69"/>
      <c r="D917" s="69"/>
      <c r="E917" s="69"/>
      <c r="F917" s="69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</row>
    <row r="918" spans="1:21" ht="16.5" customHeight="1" x14ac:dyDescent="0.2">
      <c r="A918" s="44"/>
      <c r="B918" s="68"/>
      <c r="C918" s="69"/>
      <c r="D918" s="69"/>
      <c r="E918" s="69"/>
      <c r="F918" s="69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</row>
    <row r="919" spans="1:21" ht="16.5" customHeight="1" x14ac:dyDescent="0.2">
      <c r="A919" s="44"/>
      <c r="B919" s="68"/>
      <c r="C919" s="69"/>
      <c r="D919" s="69"/>
      <c r="E919" s="69"/>
      <c r="F919" s="69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</row>
    <row r="920" spans="1:21" ht="16.5" customHeight="1" x14ac:dyDescent="0.2">
      <c r="A920" s="44"/>
      <c r="B920" s="68"/>
      <c r="C920" s="69"/>
      <c r="D920" s="69"/>
      <c r="E920" s="69"/>
      <c r="F920" s="69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</row>
    <row r="921" spans="1:21" ht="16.5" customHeight="1" x14ac:dyDescent="0.2">
      <c r="A921" s="44"/>
      <c r="B921" s="68"/>
      <c r="C921" s="69"/>
      <c r="D921" s="69"/>
      <c r="E921" s="69"/>
      <c r="F921" s="69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</row>
    <row r="922" spans="1:21" ht="16.5" customHeight="1" x14ac:dyDescent="0.2">
      <c r="A922" s="44"/>
      <c r="B922" s="68"/>
      <c r="C922" s="69"/>
      <c r="D922" s="69"/>
      <c r="E922" s="69"/>
      <c r="F922" s="69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</row>
    <row r="923" spans="1:21" ht="16.5" customHeight="1" x14ac:dyDescent="0.2">
      <c r="A923" s="44"/>
      <c r="B923" s="68"/>
      <c r="C923" s="69"/>
      <c r="D923" s="69"/>
      <c r="E923" s="69"/>
      <c r="F923" s="69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</row>
    <row r="924" spans="1:21" ht="16.5" customHeight="1" x14ac:dyDescent="0.2">
      <c r="A924" s="44"/>
      <c r="B924" s="68"/>
      <c r="C924" s="69"/>
      <c r="D924" s="69"/>
      <c r="E924" s="69"/>
      <c r="F924" s="69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</row>
    <row r="925" spans="1:21" ht="16.5" customHeight="1" x14ac:dyDescent="0.2">
      <c r="A925" s="44"/>
      <c r="B925" s="68"/>
      <c r="C925" s="69"/>
      <c r="D925" s="69"/>
      <c r="E925" s="69"/>
      <c r="F925" s="69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</row>
    <row r="926" spans="1:21" ht="16.5" customHeight="1" x14ac:dyDescent="0.2">
      <c r="A926" s="44"/>
      <c r="B926" s="68"/>
      <c r="C926" s="69"/>
      <c r="D926" s="69"/>
      <c r="E926" s="69"/>
      <c r="F926" s="69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</row>
    <row r="927" spans="1:21" ht="16.5" customHeight="1" x14ac:dyDescent="0.2">
      <c r="A927" s="44"/>
      <c r="B927" s="68"/>
      <c r="C927" s="69"/>
      <c r="D927" s="69"/>
      <c r="E927" s="69"/>
      <c r="F927" s="69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</row>
    <row r="928" spans="1:21" ht="16.5" customHeight="1" x14ac:dyDescent="0.2">
      <c r="A928" s="44"/>
      <c r="B928" s="68"/>
      <c r="C928" s="69"/>
      <c r="D928" s="69"/>
      <c r="E928" s="69"/>
      <c r="F928" s="69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</row>
    <row r="929" spans="1:21" ht="16.5" customHeight="1" x14ac:dyDescent="0.2">
      <c r="A929" s="44"/>
      <c r="B929" s="68"/>
      <c r="C929" s="69"/>
      <c r="D929" s="69"/>
      <c r="E929" s="69"/>
      <c r="F929" s="69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</row>
    <row r="930" spans="1:21" ht="16.5" customHeight="1" x14ac:dyDescent="0.2">
      <c r="A930" s="44"/>
      <c r="B930" s="68"/>
      <c r="C930" s="69"/>
      <c r="D930" s="69"/>
      <c r="E930" s="69"/>
      <c r="F930" s="69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</row>
    <row r="931" spans="1:21" ht="16.5" customHeight="1" x14ac:dyDescent="0.2">
      <c r="A931" s="44"/>
      <c r="B931" s="68"/>
      <c r="C931" s="69"/>
      <c r="D931" s="69"/>
      <c r="E931" s="69"/>
      <c r="F931" s="69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</row>
    <row r="932" spans="1:21" ht="16.5" customHeight="1" x14ac:dyDescent="0.2">
      <c r="A932" s="44"/>
      <c r="B932" s="68"/>
      <c r="C932" s="69"/>
      <c r="D932" s="69"/>
      <c r="E932" s="69"/>
      <c r="F932" s="69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</row>
    <row r="933" spans="1:21" ht="16.5" customHeight="1" x14ac:dyDescent="0.2">
      <c r="A933" s="44"/>
      <c r="B933" s="68"/>
      <c r="C933" s="69"/>
      <c r="D933" s="69"/>
      <c r="E933" s="69"/>
      <c r="F933" s="69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</row>
    <row r="934" spans="1:21" ht="16.5" customHeight="1" x14ac:dyDescent="0.2">
      <c r="A934" s="44"/>
      <c r="B934" s="68"/>
      <c r="C934" s="69"/>
      <c r="D934" s="69"/>
      <c r="E934" s="69"/>
      <c r="F934" s="69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</row>
    <row r="935" spans="1:21" ht="16.5" customHeight="1" x14ac:dyDescent="0.2">
      <c r="A935" s="44"/>
      <c r="B935" s="68"/>
      <c r="C935" s="69"/>
      <c r="D935" s="69"/>
      <c r="E935" s="69"/>
      <c r="F935" s="69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</row>
    <row r="936" spans="1:21" ht="16.5" customHeight="1" x14ac:dyDescent="0.2">
      <c r="A936" s="44"/>
      <c r="B936" s="68"/>
      <c r="C936" s="69"/>
      <c r="D936" s="69"/>
      <c r="E936" s="69"/>
      <c r="F936" s="69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</row>
    <row r="937" spans="1:21" ht="16.5" customHeight="1" x14ac:dyDescent="0.2">
      <c r="A937" s="44"/>
      <c r="B937" s="68"/>
      <c r="C937" s="69"/>
      <c r="D937" s="69"/>
      <c r="E937" s="69"/>
      <c r="F937" s="69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</row>
    <row r="938" spans="1:21" ht="16.5" customHeight="1" x14ac:dyDescent="0.2">
      <c r="A938" s="44"/>
      <c r="B938" s="68"/>
      <c r="C938" s="69"/>
      <c r="D938" s="69"/>
      <c r="E938" s="69"/>
      <c r="F938" s="69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</row>
    <row r="939" spans="1:21" ht="16.5" customHeight="1" x14ac:dyDescent="0.2">
      <c r="A939" s="44"/>
      <c r="B939" s="68"/>
      <c r="C939" s="69"/>
      <c r="D939" s="69"/>
      <c r="E939" s="69"/>
      <c r="F939" s="69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</row>
    <row r="940" spans="1:21" ht="16.5" customHeight="1" x14ac:dyDescent="0.2">
      <c r="A940" s="44"/>
      <c r="B940" s="68"/>
      <c r="C940" s="69"/>
      <c r="D940" s="69"/>
      <c r="E940" s="69"/>
      <c r="F940" s="69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</row>
    <row r="941" spans="1:21" ht="16.5" customHeight="1" x14ac:dyDescent="0.2">
      <c r="A941" s="44"/>
      <c r="B941" s="68"/>
      <c r="C941" s="69"/>
      <c r="D941" s="69"/>
      <c r="E941" s="69"/>
      <c r="F941" s="69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</row>
    <row r="942" spans="1:21" ht="16.5" customHeight="1" x14ac:dyDescent="0.2">
      <c r="A942" s="44"/>
      <c r="B942" s="68"/>
      <c r="C942" s="69"/>
      <c r="D942" s="69"/>
      <c r="E942" s="69"/>
      <c r="F942" s="69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</row>
    <row r="943" spans="1:21" ht="16.5" customHeight="1" x14ac:dyDescent="0.2">
      <c r="A943" s="44"/>
      <c r="B943" s="68"/>
      <c r="C943" s="69"/>
      <c r="D943" s="69"/>
      <c r="E943" s="69"/>
      <c r="F943" s="69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</row>
    <row r="944" spans="1:21" ht="16.5" customHeight="1" x14ac:dyDescent="0.2">
      <c r="A944" s="44"/>
      <c r="B944" s="68"/>
      <c r="C944" s="69"/>
      <c r="D944" s="69"/>
      <c r="E944" s="69"/>
      <c r="F944" s="69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</row>
    <row r="945" spans="1:21" ht="16.5" customHeight="1" x14ac:dyDescent="0.2">
      <c r="A945" s="44"/>
      <c r="B945" s="68"/>
      <c r="C945" s="69"/>
      <c r="D945" s="69"/>
      <c r="E945" s="69"/>
      <c r="F945" s="69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</row>
    <row r="946" spans="1:21" ht="16.5" customHeight="1" x14ac:dyDescent="0.2">
      <c r="A946" s="44"/>
      <c r="B946" s="68"/>
      <c r="C946" s="69"/>
      <c r="D946" s="69"/>
      <c r="E946" s="69"/>
      <c r="F946" s="69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</row>
    <row r="947" spans="1:21" ht="16.5" customHeight="1" x14ac:dyDescent="0.2">
      <c r="A947" s="44"/>
      <c r="B947" s="68"/>
      <c r="C947" s="69"/>
      <c r="D947" s="69"/>
      <c r="E947" s="69"/>
      <c r="F947" s="69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</row>
    <row r="948" spans="1:21" ht="16.5" customHeight="1" x14ac:dyDescent="0.2">
      <c r="A948" s="44"/>
      <c r="B948" s="68"/>
      <c r="C948" s="69"/>
      <c r="D948" s="69"/>
      <c r="E948" s="69"/>
      <c r="F948" s="69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</row>
    <row r="949" spans="1:21" ht="16.5" customHeight="1" x14ac:dyDescent="0.2">
      <c r="A949" s="44"/>
      <c r="B949" s="68"/>
      <c r="C949" s="69"/>
      <c r="D949" s="69"/>
      <c r="E949" s="69"/>
      <c r="F949" s="69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</row>
    <row r="950" spans="1:21" ht="16.5" customHeight="1" x14ac:dyDescent="0.2">
      <c r="A950" s="44"/>
      <c r="B950" s="68"/>
      <c r="C950" s="69"/>
      <c r="D950" s="69"/>
      <c r="E950" s="69"/>
      <c r="F950" s="69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</row>
    <row r="951" spans="1:21" ht="16.5" customHeight="1" x14ac:dyDescent="0.2">
      <c r="A951" s="44"/>
      <c r="B951" s="68"/>
      <c r="C951" s="69"/>
      <c r="D951" s="69"/>
      <c r="E951" s="69"/>
      <c r="F951" s="69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</row>
    <row r="952" spans="1:21" ht="16.5" customHeight="1" x14ac:dyDescent="0.2">
      <c r="A952" s="44"/>
      <c r="B952" s="68"/>
      <c r="C952" s="69"/>
      <c r="D952" s="69"/>
      <c r="E952" s="69"/>
      <c r="F952" s="69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</row>
    <row r="953" spans="1:21" ht="16.5" customHeight="1" x14ac:dyDescent="0.2">
      <c r="A953" s="44"/>
      <c r="B953" s="68"/>
      <c r="C953" s="69"/>
      <c r="D953" s="69"/>
      <c r="E953" s="69"/>
      <c r="F953" s="69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</row>
    <row r="954" spans="1:21" ht="16.5" customHeight="1" x14ac:dyDescent="0.2">
      <c r="A954" s="44"/>
      <c r="B954" s="68"/>
      <c r="C954" s="69"/>
      <c r="D954" s="69"/>
      <c r="E954" s="69"/>
      <c r="F954" s="69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</row>
    <row r="955" spans="1:21" ht="16.5" customHeight="1" x14ac:dyDescent="0.2">
      <c r="A955" s="44"/>
      <c r="B955" s="68"/>
      <c r="C955" s="69"/>
      <c r="D955" s="69"/>
      <c r="E955" s="69"/>
      <c r="F955" s="69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</row>
    <row r="956" spans="1:21" ht="16.5" customHeight="1" x14ac:dyDescent="0.2">
      <c r="A956" s="44"/>
      <c r="B956" s="68"/>
      <c r="C956" s="69"/>
      <c r="D956" s="69"/>
      <c r="E956" s="69"/>
      <c r="F956" s="69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</row>
    <row r="957" spans="1:21" ht="16.5" customHeight="1" x14ac:dyDescent="0.2">
      <c r="A957" s="44"/>
      <c r="B957" s="68"/>
      <c r="C957" s="69"/>
      <c r="D957" s="69"/>
      <c r="E957" s="69"/>
      <c r="F957" s="69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</row>
    <row r="958" spans="1:21" ht="16.5" customHeight="1" x14ac:dyDescent="0.2">
      <c r="A958" s="44"/>
      <c r="B958" s="68"/>
      <c r="C958" s="69"/>
      <c r="D958" s="69"/>
      <c r="E958" s="69"/>
      <c r="F958" s="69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</row>
    <row r="959" spans="1:21" ht="16.5" customHeight="1" x14ac:dyDescent="0.2">
      <c r="A959" s="44"/>
      <c r="B959" s="68"/>
      <c r="C959" s="69"/>
      <c r="D959" s="69"/>
      <c r="E959" s="69"/>
      <c r="F959" s="69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</row>
    <row r="960" spans="1:21" ht="16.5" customHeight="1" x14ac:dyDescent="0.2">
      <c r="A960" s="44"/>
      <c r="B960" s="68"/>
      <c r="C960" s="69"/>
      <c r="D960" s="69"/>
      <c r="E960" s="69"/>
      <c r="F960" s="69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</row>
    <row r="961" spans="1:21" ht="16.5" customHeight="1" x14ac:dyDescent="0.2">
      <c r="A961" s="44"/>
      <c r="B961" s="68"/>
      <c r="C961" s="69"/>
      <c r="D961" s="69"/>
      <c r="E961" s="69"/>
      <c r="F961" s="69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</row>
    <row r="962" spans="1:21" ht="16.5" customHeight="1" x14ac:dyDescent="0.2">
      <c r="A962" s="44"/>
      <c r="B962" s="68"/>
      <c r="C962" s="69"/>
      <c r="D962" s="69"/>
      <c r="E962" s="69"/>
      <c r="F962" s="69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</row>
    <row r="963" spans="1:21" ht="16.5" customHeight="1" x14ac:dyDescent="0.2">
      <c r="A963" s="44"/>
      <c r="B963" s="68"/>
      <c r="C963" s="69"/>
      <c r="D963" s="69"/>
      <c r="E963" s="69"/>
      <c r="F963" s="69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</row>
    <row r="964" spans="1:21" ht="16.5" customHeight="1" x14ac:dyDescent="0.2">
      <c r="A964" s="44"/>
      <c r="B964" s="68"/>
      <c r="C964" s="69"/>
      <c r="D964" s="69"/>
      <c r="E964" s="69"/>
      <c r="F964" s="69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</row>
    <row r="965" spans="1:21" ht="16.5" customHeight="1" x14ac:dyDescent="0.2">
      <c r="A965" s="44"/>
      <c r="B965" s="68"/>
      <c r="C965" s="69"/>
      <c r="D965" s="69"/>
      <c r="E965" s="69"/>
      <c r="F965" s="69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</row>
    <row r="966" spans="1:21" ht="16.5" customHeight="1" x14ac:dyDescent="0.2">
      <c r="A966" s="44"/>
      <c r="B966" s="68"/>
      <c r="C966" s="69"/>
      <c r="D966" s="69"/>
      <c r="E966" s="69"/>
      <c r="F966" s="69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</row>
    <row r="967" spans="1:21" ht="16.5" customHeight="1" x14ac:dyDescent="0.2">
      <c r="A967" s="44"/>
      <c r="B967" s="68"/>
      <c r="C967" s="69"/>
      <c r="D967" s="69"/>
      <c r="E967" s="69"/>
      <c r="F967" s="69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</row>
    <row r="968" spans="1:21" ht="16.5" customHeight="1" x14ac:dyDescent="0.2">
      <c r="A968" s="44"/>
      <c r="B968" s="68"/>
      <c r="C968" s="69"/>
      <c r="D968" s="69"/>
      <c r="E968" s="69"/>
      <c r="F968" s="69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</row>
    <row r="969" spans="1:21" ht="16.5" customHeight="1" x14ac:dyDescent="0.2">
      <c r="A969" s="44"/>
      <c r="B969" s="68"/>
      <c r="C969" s="69"/>
      <c r="D969" s="69"/>
      <c r="E969" s="69"/>
      <c r="F969" s="69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</row>
    <row r="970" spans="1:21" ht="16.5" customHeight="1" x14ac:dyDescent="0.2">
      <c r="A970" s="44"/>
      <c r="B970" s="68"/>
      <c r="C970" s="69"/>
      <c r="D970" s="69"/>
      <c r="E970" s="69"/>
      <c r="F970" s="69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</row>
    <row r="971" spans="1:21" ht="16.5" customHeight="1" x14ac:dyDescent="0.2">
      <c r="A971" s="44"/>
      <c r="B971" s="68"/>
      <c r="C971" s="69"/>
      <c r="D971" s="69"/>
      <c r="E971" s="69"/>
      <c r="F971" s="69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</row>
    <row r="972" spans="1:21" ht="16.5" customHeight="1" x14ac:dyDescent="0.2">
      <c r="A972" s="44"/>
      <c r="B972" s="68"/>
      <c r="C972" s="69"/>
      <c r="D972" s="69"/>
      <c r="E972" s="69"/>
      <c r="F972" s="69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</row>
    <row r="973" spans="1:21" ht="16.5" customHeight="1" x14ac:dyDescent="0.2">
      <c r="A973" s="44"/>
      <c r="B973" s="68"/>
      <c r="C973" s="69"/>
      <c r="D973" s="69"/>
      <c r="E973" s="69"/>
      <c r="F973" s="69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</row>
    <row r="974" spans="1:21" ht="16.5" customHeight="1" x14ac:dyDescent="0.2">
      <c r="A974" s="44"/>
      <c r="B974" s="68"/>
      <c r="C974" s="69"/>
      <c r="D974" s="69"/>
      <c r="E974" s="69"/>
      <c r="F974" s="69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</row>
    <row r="975" spans="1:21" ht="16.5" customHeight="1" x14ac:dyDescent="0.2">
      <c r="A975" s="44"/>
      <c r="B975" s="68"/>
      <c r="C975" s="69"/>
      <c r="D975" s="69"/>
      <c r="E975" s="69"/>
      <c r="F975" s="69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</row>
    <row r="976" spans="1:21" ht="16.5" customHeight="1" x14ac:dyDescent="0.2">
      <c r="A976" s="44"/>
      <c r="B976" s="68"/>
      <c r="C976" s="69"/>
      <c r="D976" s="69"/>
      <c r="E976" s="69"/>
      <c r="F976" s="69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</row>
    <row r="977" spans="1:21" ht="16.5" customHeight="1" x14ac:dyDescent="0.2">
      <c r="A977" s="44"/>
      <c r="B977" s="68"/>
      <c r="C977" s="69"/>
      <c r="D977" s="69"/>
      <c r="E977" s="69"/>
      <c r="F977" s="69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</row>
    <row r="978" spans="1:21" ht="16.5" customHeight="1" x14ac:dyDescent="0.2">
      <c r="A978" s="44"/>
      <c r="B978" s="68"/>
      <c r="C978" s="69"/>
      <c r="D978" s="69"/>
      <c r="E978" s="69"/>
      <c r="F978" s="69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</row>
    <row r="979" spans="1:21" ht="16.5" customHeight="1" x14ac:dyDescent="0.2">
      <c r="A979" s="44"/>
      <c r="B979" s="68"/>
      <c r="C979" s="69"/>
      <c r="D979" s="69"/>
      <c r="E979" s="69"/>
      <c r="F979" s="69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</row>
    <row r="980" spans="1:21" ht="16.5" customHeight="1" x14ac:dyDescent="0.2">
      <c r="A980" s="44"/>
      <c r="B980" s="68"/>
      <c r="C980" s="69"/>
      <c r="D980" s="69"/>
      <c r="E980" s="69"/>
      <c r="F980" s="69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</row>
    <row r="981" spans="1:21" ht="16.5" customHeight="1" x14ac:dyDescent="0.2">
      <c r="A981" s="44"/>
      <c r="B981" s="68"/>
      <c r="C981" s="69"/>
      <c r="D981" s="69"/>
      <c r="E981" s="69"/>
      <c r="F981" s="69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</row>
    <row r="982" spans="1:21" ht="16.5" customHeight="1" x14ac:dyDescent="0.2">
      <c r="A982" s="44"/>
      <c r="B982" s="68"/>
      <c r="C982" s="69"/>
      <c r="D982" s="69"/>
      <c r="E982" s="69"/>
      <c r="F982" s="69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</row>
    <row r="983" spans="1:21" ht="16.5" customHeight="1" x14ac:dyDescent="0.2">
      <c r="A983" s="44"/>
      <c r="B983" s="68"/>
      <c r="C983" s="69"/>
      <c r="D983" s="69"/>
      <c r="E983" s="69"/>
      <c r="F983" s="69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</row>
    <row r="984" spans="1:21" ht="16.5" customHeight="1" x14ac:dyDescent="0.2">
      <c r="A984" s="44"/>
      <c r="B984" s="68"/>
      <c r="C984" s="69"/>
      <c r="D984" s="69"/>
      <c r="E984" s="69"/>
      <c r="F984" s="69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</row>
    <row r="985" spans="1:21" ht="16.5" customHeight="1" x14ac:dyDescent="0.2">
      <c r="A985" s="44"/>
      <c r="B985" s="68"/>
      <c r="C985" s="69"/>
      <c r="D985" s="69"/>
      <c r="E985" s="69"/>
      <c r="F985" s="69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</row>
    <row r="986" spans="1:21" ht="16.5" customHeight="1" x14ac:dyDescent="0.2">
      <c r="A986" s="44"/>
      <c r="B986" s="68"/>
      <c r="C986" s="69"/>
      <c r="D986" s="69"/>
      <c r="E986" s="69"/>
      <c r="F986" s="69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</row>
    <row r="987" spans="1:21" ht="16.5" customHeight="1" x14ac:dyDescent="0.2">
      <c r="A987" s="44"/>
      <c r="B987" s="68"/>
      <c r="C987" s="69"/>
      <c r="D987" s="69"/>
      <c r="E987" s="69"/>
      <c r="F987" s="69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</row>
    <row r="988" spans="1:21" ht="16.5" customHeight="1" x14ac:dyDescent="0.2">
      <c r="A988" s="44"/>
      <c r="B988" s="68"/>
      <c r="C988" s="69"/>
      <c r="D988" s="69"/>
      <c r="E988" s="69"/>
      <c r="F988" s="69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</row>
    <row r="989" spans="1:21" ht="16.5" customHeight="1" x14ac:dyDescent="0.2">
      <c r="A989" s="44"/>
      <c r="B989" s="68"/>
      <c r="C989" s="69"/>
      <c r="D989" s="69"/>
      <c r="E989" s="69"/>
      <c r="F989" s="69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</row>
    <row r="990" spans="1:21" ht="16.5" customHeight="1" x14ac:dyDescent="0.2">
      <c r="A990" s="44"/>
      <c r="B990" s="68"/>
      <c r="C990" s="69"/>
      <c r="D990" s="69"/>
      <c r="E990" s="69"/>
      <c r="F990" s="69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</row>
    <row r="991" spans="1:21" ht="16.5" customHeight="1" x14ac:dyDescent="0.2">
      <c r="A991" s="44"/>
      <c r="B991" s="68"/>
      <c r="C991" s="69"/>
      <c r="D991" s="69"/>
      <c r="E991" s="69"/>
      <c r="F991" s="69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</row>
    <row r="992" spans="1:21" ht="16.5" customHeight="1" x14ac:dyDescent="0.2">
      <c r="A992" s="44"/>
      <c r="B992" s="68"/>
      <c r="C992" s="69"/>
      <c r="D992" s="69"/>
      <c r="E992" s="69"/>
      <c r="F992" s="69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</row>
    <row r="993" spans="1:21" ht="16.5" customHeight="1" x14ac:dyDescent="0.2">
      <c r="A993" s="44"/>
      <c r="B993" s="68"/>
      <c r="C993" s="69"/>
      <c r="D993" s="69"/>
      <c r="E993" s="69"/>
      <c r="F993" s="69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</row>
    <row r="994" spans="1:21" ht="16.5" customHeight="1" x14ac:dyDescent="0.2">
      <c r="A994" s="44"/>
      <c r="B994" s="68"/>
      <c r="C994" s="69"/>
      <c r="D994" s="69"/>
      <c r="E994" s="69"/>
      <c r="F994" s="69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</row>
    <row r="995" spans="1:21" ht="16.5" customHeight="1" x14ac:dyDescent="0.2">
      <c r="A995" s="44"/>
      <c r="B995" s="68"/>
      <c r="C995" s="69"/>
      <c r="D995" s="69"/>
      <c r="E995" s="69"/>
      <c r="F995" s="69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</row>
  </sheetData>
  <mergeCells count="1">
    <mergeCell ref="E8:F8"/>
  </mergeCells>
  <conditionalFormatting sqref="B314:C327 E314:F327">
    <cfRule type="cellIs" dxfId="48" priority="6" stopIfTrue="1" operator="equal">
      <formula>0</formula>
    </cfRule>
  </conditionalFormatting>
  <conditionalFormatting sqref="B60:F61">
    <cfRule type="cellIs" dxfId="47" priority="7" stopIfTrue="1" operator="equal">
      <formula>0</formula>
    </cfRule>
  </conditionalFormatting>
  <conditionalFormatting sqref="B62:F65">
    <cfRule type="cellIs" dxfId="46" priority="8" stopIfTrue="1" operator="equal">
      <formula>0</formula>
    </cfRule>
  </conditionalFormatting>
  <conditionalFormatting sqref="B66:F70">
    <cfRule type="cellIs" dxfId="45" priority="9" stopIfTrue="1" operator="equal">
      <formula>0</formula>
    </cfRule>
  </conditionalFormatting>
  <pageMargins left="0.7" right="0.7" top="0.75" bottom="0.75" header="0" footer="0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995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11" width="10.42578125" customWidth="1"/>
    <col min="12" max="12" width="2.140625" customWidth="1"/>
    <col min="13" max="13" width="10.42578125" customWidth="1"/>
    <col min="14" max="14" width="2.140625" customWidth="1"/>
    <col min="15" max="19" width="10.42578125" customWidth="1"/>
    <col min="20" max="22" width="7" customWidth="1"/>
    <col min="23" max="37" width="11.42578125" customWidth="1"/>
  </cols>
  <sheetData>
    <row r="1" spans="1:37" ht="17.25" customHeight="1" x14ac:dyDescent="0.25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4"/>
      <c r="AK1" s="24"/>
    </row>
    <row r="2" spans="1:37" ht="17.25" customHeight="1" x14ac:dyDescent="0.3">
      <c r="A2" s="7" t="s">
        <v>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93" t="s">
        <v>188</v>
      </c>
      <c r="R2" s="24"/>
      <c r="S2" s="24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4"/>
      <c r="AK2" s="24"/>
    </row>
    <row r="3" spans="1:37" ht="17.25" customHeight="1" x14ac:dyDescent="0.25">
      <c r="A3" s="24" t="s">
        <v>142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4"/>
      <c r="AK3" s="24"/>
    </row>
    <row r="4" spans="1:37" ht="17.25" customHeight="1" x14ac:dyDescent="0.25">
      <c r="A4" s="24" t="s">
        <v>43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4"/>
      <c r="AK4" s="24"/>
    </row>
    <row r="5" spans="1:37" ht="17.25" customHeight="1" x14ac:dyDescent="0.2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4"/>
      <c r="AK5" s="24"/>
    </row>
    <row r="6" spans="1:37" ht="18.75" customHeight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70" t="s">
        <v>44</v>
      </c>
      <c r="N6" s="171"/>
      <c r="O6" s="171"/>
      <c r="P6" s="171"/>
      <c r="Q6" s="171"/>
      <c r="R6" s="171"/>
      <c r="S6" s="172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30"/>
      <c r="AK6" s="30"/>
    </row>
    <row r="7" spans="1:37" ht="18.75" customHeight="1" x14ac:dyDescent="0.25">
      <c r="A7" s="31"/>
      <c r="B7" s="173" t="s">
        <v>45</v>
      </c>
      <c r="C7" s="174"/>
      <c r="D7" s="174"/>
      <c r="E7" s="174"/>
      <c r="F7" s="174"/>
      <c r="G7" s="174"/>
      <c r="H7" s="174"/>
      <c r="I7" s="174"/>
      <c r="J7" s="174"/>
      <c r="K7" s="175"/>
      <c r="L7" s="28"/>
      <c r="M7" s="32" t="s">
        <v>46</v>
      </c>
      <c r="N7" s="33"/>
      <c r="O7" s="176" t="s">
        <v>47</v>
      </c>
      <c r="P7" s="177"/>
      <c r="Q7" s="177"/>
      <c r="R7" s="177"/>
      <c r="S7" s="178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30"/>
      <c r="AK7" s="30"/>
    </row>
    <row r="8" spans="1:37" ht="18.75" customHeight="1" x14ac:dyDescent="0.25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30"/>
      <c r="AK8" s="30"/>
    </row>
    <row r="9" spans="1:37" s="100" customFormat="1" ht="18" customHeight="1" x14ac:dyDescent="0.25">
      <c r="A9" s="16" t="s">
        <v>54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7"/>
      <c r="Q9" s="97"/>
      <c r="R9" s="97"/>
      <c r="S9" s="97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</row>
    <row r="10" spans="1:37" s="100" customFormat="1" ht="18" customHeight="1" x14ac:dyDescent="0.2">
      <c r="A10" s="98" t="s">
        <v>55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7"/>
      <c r="Q10" s="97"/>
      <c r="R10" s="97"/>
      <c r="S10" s="97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</row>
    <row r="11" spans="1:37" s="100" customFormat="1" ht="18" customHeight="1" x14ac:dyDescent="0.2">
      <c r="A11" s="97">
        <v>1974</v>
      </c>
      <c r="B11" s="99">
        <v>3.0860884</v>
      </c>
      <c r="C11" s="99">
        <v>4.7012729999999996</v>
      </c>
      <c r="D11" s="99">
        <v>5.7591118999999997</v>
      </c>
      <c r="E11" s="99">
        <v>6.7814430999999997</v>
      </c>
      <c r="F11" s="99">
        <v>7.9001441000000003</v>
      </c>
      <c r="G11" s="99">
        <v>9.0469656000000001</v>
      </c>
      <c r="H11" s="99">
        <v>10.399281</v>
      </c>
      <c r="I11" s="99">
        <v>12.114063</v>
      </c>
      <c r="J11" s="99">
        <v>15.075097</v>
      </c>
      <c r="K11" s="99">
        <v>25.136531999999999</v>
      </c>
      <c r="L11" s="99"/>
      <c r="M11" s="99">
        <v>8.1325216000000005</v>
      </c>
      <c r="N11" s="99"/>
      <c r="O11" s="99">
        <v>4.2406481999999999</v>
      </c>
      <c r="P11" s="99">
        <v>6.6725686</v>
      </c>
      <c r="Q11" s="99">
        <v>2.5370477999999999</v>
      </c>
      <c r="R11" s="99">
        <v>2.6300523</v>
      </c>
      <c r="S11" s="99">
        <v>1.5976208999999999</v>
      </c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</row>
    <row r="12" spans="1:37" s="100" customFormat="1" ht="18" customHeight="1" x14ac:dyDescent="0.2">
      <c r="A12" s="97">
        <v>1980</v>
      </c>
      <c r="B12" s="99">
        <v>2.5636782999999999</v>
      </c>
      <c r="C12" s="99">
        <v>3.9409583000000001</v>
      </c>
      <c r="D12" s="99">
        <v>4.9595785000000001</v>
      </c>
      <c r="E12" s="99">
        <v>6.0509500999999997</v>
      </c>
      <c r="F12" s="99">
        <v>7.1259980000000001</v>
      </c>
      <c r="G12" s="99">
        <v>8.3733720999999992</v>
      </c>
      <c r="H12" s="99">
        <v>9.9668427000000008</v>
      </c>
      <c r="I12" s="99">
        <v>12.359277000000001</v>
      </c>
      <c r="J12" s="99">
        <v>16.316057000000001</v>
      </c>
      <c r="K12" s="99">
        <v>28.343287</v>
      </c>
      <c r="L12" s="99"/>
      <c r="M12" s="99">
        <v>11.037205999999999</v>
      </c>
      <c r="N12" s="99"/>
      <c r="O12" s="99">
        <v>5.6844900999999997</v>
      </c>
      <c r="P12" s="99">
        <v>9.4039845999999994</v>
      </c>
      <c r="Q12" s="99">
        <v>3.2522728000000001</v>
      </c>
      <c r="R12" s="99">
        <v>2.8915115999999998</v>
      </c>
      <c r="S12" s="99">
        <v>1.8088077</v>
      </c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</row>
    <row r="13" spans="1:37" s="100" customFormat="1" ht="18" customHeight="1" x14ac:dyDescent="0.2">
      <c r="A13" s="97">
        <v>1986</v>
      </c>
      <c r="B13" s="99">
        <v>2.3146941999999999</v>
      </c>
      <c r="C13" s="99">
        <v>3.6885246999999999</v>
      </c>
      <c r="D13" s="99">
        <v>4.7561530999999997</v>
      </c>
      <c r="E13" s="99">
        <v>5.7011637999999998</v>
      </c>
      <c r="F13" s="99">
        <v>6.6811689999999997</v>
      </c>
      <c r="G13" s="99">
        <v>8.1107855000000004</v>
      </c>
      <c r="H13" s="99">
        <v>9.6403645999999998</v>
      </c>
      <c r="I13" s="99">
        <v>11.866745</v>
      </c>
      <c r="J13" s="99">
        <v>16.069036000000001</v>
      </c>
      <c r="K13" s="99">
        <v>31.171364000000001</v>
      </c>
      <c r="L13" s="99"/>
      <c r="M13" s="99">
        <v>13.462752999999999</v>
      </c>
      <c r="N13" s="99"/>
      <c r="O13" s="99">
        <v>6.2583580000000003</v>
      </c>
      <c r="P13" s="99">
        <v>10.418792</v>
      </c>
      <c r="Q13" s="99">
        <v>3.3857610999999999</v>
      </c>
      <c r="R13" s="99">
        <v>3.0772379000000001</v>
      </c>
      <c r="S13" s="99">
        <v>1.8395558999999999</v>
      </c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</row>
    <row r="14" spans="1:37" s="100" customFormat="1" ht="18" customHeight="1" x14ac:dyDescent="0.2">
      <c r="A14" s="97">
        <v>1987</v>
      </c>
      <c r="B14" s="99">
        <v>1.9979168</v>
      </c>
      <c r="C14" s="99">
        <v>3.3463628000000001</v>
      </c>
      <c r="D14" s="99">
        <v>4.3833327000000004</v>
      </c>
      <c r="E14" s="99">
        <v>5.4098157999999996</v>
      </c>
      <c r="F14" s="99">
        <v>6.5520816000000002</v>
      </c>
      <c r="G14" s="99">
        <v>7.7928495</v>
      </c>
      <c r="H14" s="99">
        <v>9.4180975</v>
      </c>
      <c r="I14" s="99">
        <v>11.889449000000001</v>
      </c>
      <c r="J14" s="99">
        <v>16.139187</v>
      </c>
      <c r="K14" s="99">
        <v>33.070908000000003</v>
      </c>
      <c r="L14" s="99"/>
      <c r="M14" s="99">
        <v>16.537610999999998</v>
      </c>
      <c r="N14" s="99"/>
      <c r="O14" s="99">
        <v>7.0662153999999999</v>
      </c>
      <c r="P14" s="99">
        <v>12.959600999999999</v>
      </c>
      <c r="Q14" s="99">
        <v>3.6329704999999999</v>
      </c>
      <c r="R14" s="99">
        <v>3.5672188</v>
      </c>
      <c r="S14" s="99">
        <v>1.9210708000000001</v>
      </c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</row>
    <row r="15" spans="1:37" s="100" customFormat="1" ht="18" customHeight="1" x14ac:dyDescent="0.2">
      <c r="A15" s="97">
        <v>1988</v>
      </c>
      <c r="B15" s="99">
        <v>1.8406750999999999</v>
      </c>
      <c r="C15" s="99">
        <v>3.1503692000000001</v>
      </c>
      <c r="D15" s="99">
        <v>4.2169122999999997</v>
      </c>
      <c r="E15" s="99">
        <v>5.3133039000000002</v>
      </c>
      <c r="F15" s="99">
        <v>6.4584302999999998</v>
      </c>
      <c r="G15" s="99">
        <v>7.7925272000000003</v>
      </c>
      <c r="H15" s="99">
        <v>9.5997933999999994</v>
      </c>
      <c r="I15" s="99">
        <v>12.181146999999999</v>
      </c>
      <c r="J15" s="99">
        <v>16.519559999999998</v>
      </c>
      <c r="K15" s="99">
        <v>32.927284</v>
      </c>
      <c r="L15" s="99"/>
      <c r="M15" s="99">
        <v>17.872326999999999</v>
      </c>
      <c r="N15" s="99"/>
      <c r="O15" s="99">
        <v>7.7078337000000001</v>
      </c>
      <c r="P15" s="99">
        <v>14.571642000000001</v>
      </c>
      <c r="Q15" s="99">
        <v>3.8500142999999998</v>
      </c>
      <c r="R15" s="99">
        <v>3.7848280000000001</v>
      </c>
      <c r="S15" s="99">
        <v>1.9704514</v>
      </c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s="100" customFormat="1" ht="18" customHeight="1" x14ac:dyDescent="0.2">
      <c r="A16" s="97">
        <v>1991</v>
      </c>
      <c r="B16" s="99">
        <v>2.1281884</v>
      </c>
      <c r="C16" s="99">
        <v>3.3683562</v>
      </c>
      <c r="D16" s="99">
        <v>4.4039168000000002</v>
      </c>
      <c r="E16" s="99">
        <v>5.3142996</v>
      </c>
      <c r="F16" s="99">
        <v>6.2329325999999998</v>
      </c>
      <c r="G16" s="99">
        <v>7.4988564999999996</v>
      </c>
      <c r="H16" s="99">
        <v>9.0630778999999997</v>
      </c>
      <c r="I16" s="99">
        <v>11.33145</v>
      </c>
      <c r="J16" s="99">
        <v>15.783029000000001</v>
      </c>
      <c r="K16" s="99">
        <v>34.875892999999998</v>
      </c>
      <c r="L16" s="99"/>
      <c r="M16" s="99">
        <v>16.373237</v>
      </c>
      <c r="N16" s="99"/>
      <c r="O16" s="99">
        <v>6.8361840999999997</v>
      </c>
      <c r="P16" s="99">
        <v>11.432013</v>
      </c>
      <c r="Q16" s="99">
        <v>3.7087914999999998</v>
      </c>
      <c r="R16" s="99">
        <v>3.0824091999999998</v>
      </c>
      <c r="S16" s="99">
        <v>1.9381725000000001</v>
      </c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</row>
    <row r="17" spans="1:37" s="100" customFormat="1" ht="18" customHeight="1" x14ac:dyDescent="0.2">
      <c r="A17" s="97">
        <v>1992</v>
      </c>
      <c r="B17" s="99">
        <v>2.1163704000000001</v>
      </c>
      <c r="C17" s="99">
        <v>3.4839140999999998</v>
      </c>
      <c r="D17" s="99">
        <v>4.3811393000000001</v>
      </c>
      <c r="E17" s="99">
        <v>5.3809996</v>
      </c>
      <c r="F17" s="99">
        <v>6.5849791</v>
      </c>
      <c r="G17" s="99">
        <v>7.8693147000000003</v>
      </c>
      <c r="H17" s="99">
        <v>9.4639807000000005</v>
      </c>
      <c r="I17" s="99">
        <v>11.949063000000001</v>
      </c>
      <c r="J17" s="99">
        <v>16.471755999999999</v>
      </c>
      <c r="K17" s="99">
        <v>32.298484999999999</v>
      </c>
      <c r="L17" s="99"/>
      <c r="M17" s="99">
        <v>15.252288999999999</v>
      </c>
      <c r="N17" s="99"/>
      <c r="O17" s="99">
        <v>6.7632130999999998</v>
      </c>
      <c r="P17" s="99">
        <v>11.996886</v>
      </c>
      <c r="Q17" s="99">
        <v>3.6287582999999999</v>
      </c>
      <c r="R17" s="99">
        <v>3.3060581999999998</v>
      </c>
      <c r="S17" s="99">
        <v>1.9357963</v>
      </c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</row>
    <row r="18" spans="1:37" s="100" customFormat="1" ht="18" customHeight="1" x14ac:dyDescent="0.2">
      <c r="A18" s="98" t="s">
        <v>56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</row>
    <row r="19" spans="1:37" s="100" customFormat="1" ht="18" customHeight="1" x14ac:dyDescent="0.2">
      <c r="A19" s="97">
        <v>1992</v>
      </c>
      <c r="B19" s="99">
        <v>2.0086944</v>
      </c>
      <c r="C19" s="99">
        <v>3.3810129</v>
      </c>
      <c r="D19" s="99">
        <v>4.3460087999999999</v>
      </c>
      <c r="E19" s="99">
        <v>5.3318968</v>
      </c>
      <c r="F19" s="99">
        <v>6.5066775999999997</v>
      </c>
      <c r="G19" s="99">
        <v>7.8781919</v>
      </c>
      <c r="H19" s="99">
        <v>9.4971198999999995</v>
      </c>
      <c r="I19" s="99">
        <v>11.96011</v>
      </c>
      <c r="J19" s="99">
        <v>16.383654</v>
      </c>
      <c r="K19" s="99">
        <v>32.706634999999999</v>
      </c>
      <c r="L19" s="99"/>
      <c r="M19" s="99">
        <v>16.270627999999999</v>
      </c>
      <c r="N19" s="99"/>
      <c r="O19" s="99">
        <v>7.0931670999999996</v>
      </c>
      <c r="P19" s="99">
        <v>12.769418999999999</v>
      </c>
      <c r="Q19" s="99">
        <v>3.7392805</v>
      </c>
      <c r="R19" s="99">
        <v>3.4149400000000001</v>
      </c>
      <c r="S19" s="99">
        <v>1.9733259999999999</v>
      </c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</row>
    <row r="20" spans="1:37" s="100" customFormat="1" ht="18" customHeight="1" x14ac:dyDescent="0.2">
      <c r="A20" s="97">
        <v>1993</v>
      </c>
      <c r="B20" s="99">
        <v>1.8793154000000001</v>
      </c>
      <c r="C20" s="99">
        <v>3.3372888999999999</v>
      </c>
      <c r="D20" s="99">
        <v>4.4120317</v>
      </c>
      <c r="E20" s="99">
        <v>5.5295877000000004</v>
      </c>
      <c r="F20" s="99">
        <v>6.7031016000000001</v>
      </c>
      <c r="G20" s="99">
        <v>8.0763797999999998</v>
      </c>
      <c r="H20" s="99">
        <v>9.7010068999999994</v>
      </c>
      <c r="I20" s="99">
        <v>12.258903999999999</v>
      </c>
      <c r="J20" s="99">
        <v>16.281599</v>
      </c>
      <c r="K20" s="99">
        <v>31.820786999999999</v>
      </c>
      <c r="L20" s="99"/>
      <c r="M20" s="99">
        <v>16.919722</v>
      </c>
      <c r="N20" s="99"/>
      <c r="O20" s="99">
        <v>7.2637358000000001</v>
      </c>
      <c r="P20" s="99">
        <v>13.332216000000001</v>
      </c>
      <c r="Q20" s="99">
        <v>3.5070317000000002</v>
      </c>
      <c r="R20" s="99">
        <v>3.8015669999999999</v>
      </c>
      <c r="S20" s="99">
        <v>1.8706423999999999</v>
      </c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</row>
    <row r="21" spans="1:37" s="100" customFormat="1" ht="18" customHeight="1" x14ac:dyDescent="0.2">
      <c r="A21" s="97">
        <v>1994</v>
      </c>
      <c r="B21" s="99">
        <v>1.9724697</v>
      </c>
      <c r="C21" s="99">
        <v>3.2792313000000002</v>
      </c>
      <c r="D21" s="99">
        <v>4.3017482999999999</v>
      </c>
      <c r="E21" s="99">
        <v>5.3951507000000003</v>
      </c>
      <c r="F21" s="99">
        <v>6.5392332</v>
      </c>
      <c r="G21" s="99">
        <v>7.9131064000000002</v>
      </c>
      <c r="H21" s="99">
        <v>9.6198739999999994</v>
      </c>
      <c r="I21" s="99">
        <v>11.993982000000001</v>
      </c>
      <c r="J21" s="99">
        <v>16.231528999999998</v>
      </c>
      <c r="K21" s="99">
        <v>32.753677000000003</v>
      </c>
      <c r="L21" s="99"/>
      <c r="M21" s="99">
        <v>16.597517</v>
      </c>
      <c r="N21" s="99"/>
      <c r="O21" s="99">
        <v>7.0543528999999996</v>
      </c>
      <c r="P21" s="99">
        <v>12.421571</v>
      </c>
      <c r="Q21" s="99">
        <v>3.5556722999999999</v>
      </c>
      <c r="R21" s="99">
        <v>3.4934520999999998</v>
      </c>
      <c r="S21" s="99">
        <v>1.8618036</v>
      </c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</row>
    <row r="22" spans="1:37" s="100" customFormat="1" ht="18" customHeight="1" x14ac:dyDescent="0.2">
      <c r="A22" s="97">
        <v>1995</v>
      </c>
      <c r="B22" s="99">
        <v>1.6338794000000001</v>
      </c>
      <c r="C22" s="99">
        <v>3.0281362999999999</v>
      </c>
      <c r="D22" s="99">
        <v>4.0936389000000002</v>
      </c>
      <c r="E22" s="99">
        <v>5.0493655000000004</v>
      </c>
      <c r="F22" s="99">
        <v>6.1819458000000003</v>
      </c>
      <c r="G22" s="99">
        <v>7.5195302999999996</v>
      </c>
      <c r="H22" s="99">
        <v>9.1338872999999996</v>
      </c>
      <c r="I22" s="99">
        <v>11.62359</v>
      </c>
      <c r="J22" s="99">
        <v>16.43317</v>
      </c>
      <c r="K22" s="99">
        <v>35.302855999999998</v>
      </c>
      <c r="L22" s="99"/>
      <c r="M22" s="99">
        <v>21.578823</v>
      </c>
      <c r="N22" s="99"/>
      <c r="O22" s="99">
        <v>8.6403599</v>
      </c>
      <c r="P22" s="99">
        <v>17.062861000000002</v>
      </c>
      <c r="Q22" s="99">
        <v>4.0860833999999997</v>
      </c>
      <c r="R22" s="99">
        <v>4.1758474999999997</v>
      </c>
      <c r="S22" s="99">
        <v>2.0911705</v>
      </c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</row>
    <row r="23" spans="1:37" s="100" customFormat="1" ht="18" customHeight="1" x14ac:dyDescent="0.2">
      <c r="A23" s="97">
        <v>1996</v>
      </c>
      <c r="B23" s="99">
        <v>1.6038501000000001</v>
      </c>
      <c r="C23" s="99">
        <v>2.9488344</v>
      </c>
      <c r="D23" s="99">
        <v>3.9397688</v>
      </c>
      <c r="E23" s="99">
        <v>4.9962368000000001</v>
      </c>
      <c r="F23" s="99">
        <v>6.1294284000000001</v>
      </c>
      <c r="G23" s="99">
        <v>7.5311871000000004</v>
      </c>
      <c r="H23" s="99">
        <v>9.2505474000000003</v>
      </c>
      <c r="I23" s="99">
        <v>11.880637999999999</v>
      </c>
      <c r="J23" s="99">
        <v>16.726576000000001</v>
      </c>
      <c r="K23" s="99">
        <v>34.992935000000003</v>
      </c>
      <c r="L23" s="99"/>
      <c r="M23" s="99">
        <v>21.806045999999998</v>
      </c>
      <c r="N23" s="99"/>
      <c r="O23" s="99">
        <v>8.6151675000000001</v>
      </c>
      <c r="P23" s="99">
        <v>16.776615</v>
      </c>
      <c r="Q23" s="99">
        <v>4.0991445999999998</v>
      </c>
      <c r="R23" s="99">
        <v>4.0927112000000001</v>
      </c>
      <c r="S23" s="99">
        <v>2.0260340000000001</v>
      </c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</row>
    <row r="24" spans="1:37" s="100" customFormat="1" ht="18" customHeight="1" x14ac:dyDescent="0.2">
      <c r="A24" s="97">
        <v>1997</v>
      </c>
      <c r="B24" s="99">
        <v>1.5552815</v>
      </c>
      <c r="C24" s="99">
        <v>2.8748421999999998</v>
      </c>
      <c r="D24" s="99">
        <v>3.9203958999999999</v>
      </c>
      <c r="E24" s="99">
        <v>5.0007935000000003</v>
      </c>
      <c r="F24" s="99">
        <v>6.2494082000000004</v>
      </c>
      <c r="G24" s="99">
        <v>7.5969176000000003</v>
      </c>
      <c r="H24" s="99">
        <v>9.3618298000000006</v>
      </c>
      <c r="I24" s="99">
        <v>11.969785</v>
      </c>
      <c r="J24" s="99">
        <v>16.926705999999999</v>
      </c>
      <c r="K24" s="99">
        <v>34.544037000000003</v>
      </c>
      <c r="L24" s="99"/>
      <c r="M24" s="99">
        <v>22.194872</v>
      </c>
      <c r="N24" s="99"/>
      <c r="O24" s="99">
        <v>8.9518278999999996</v>
      </c>
      <c r="P24" s="99">
        <v>18.472543999999999</v>
      </c>
      <c r="Q24" s="99">
        <v>4.1702871999999997</v>
      </c>
      <c r="R24" s="99">
        <v>4.4295616000000004</v>
      </c>
      <c r="S24" s="99">
        <v>2.0774395000000001</v>
      </c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</row>
    <row r="25" spans="1:37" s="100" customFormat="1" ht="18" customHeight="1" x14ac:dyDescent="0.2">
      <c r="A25" s="97">
        <v>1998</v>
      </c>
      <c r="B25" s="99">
        <v>1.4687207</v>
      </c>
      <c r="C25" s="99">
        <v>2.7043834000000002</v>
      </c>
      <c r="D25" s="99">
        <v>3.7172307999999998</v>
      </c>
      <c r="E25" s="99">
        <v>4.7784266000000004</v>
      </c>
      <c r="F25" s="99">
        <v>5.8784780999999997</v>
      </c>
      <c r="G25" s="99">
        <v>7.2841110000000002</v>
      </c>
      <c r="H25" s="99">
        <v>9.1425160999999999</v>
      </c>
      <c r="I25" s="99">
        <v>11.933818</v>
      </c>
      <c r="J25" s="99">
        <v>16.851317999999999</v>
      </c>
      <c r="K25" s="99">
        <v>36.240997</v>
      </c>
      <c r="L25" s="99"/>
      <c r="M25" s="99">
        <v>24.655797</v>
      </c>
      <c r="N25" s="99"/>
      <c r="O25" s="99">
        <v>9.5986595000000001</v>
      </c>
      <c r="P25" s="99">
        <v>18.864552</v>
      </c>
      <c r="Q25" s="99">
        <v>4.3560993999999997</v>
      </c>
      <c r="R25" s="99">
        <v>4.3306063999999997</v>
      </c>
      <c r="S25" s="99">
        <v>2.0827401999999999</v>
      </c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</row>
    <row r="26" spans="1:37" s="100" customFormat="1" ht="18" customHeight="1" x14ac:dyDescent="0.2">
      <c r="A26" s="98" t="s">
        <v>57</v>
      </c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</row>
    <row r="27" spans="1:37" s="100" customFormat="1" ht="18" customHeight="1" x14ac:dyDescent="0.2">
      <c r="A27" s="97">
        <v>1998</v>
      </c>
      <c r="B27" s="99">
        <v>1.4867083999999999</v>
      </c>
      <c r="C27" s="99">
        <v>2.7357254000000002</v>
      </c>
      <c r="D27" s="99">
        <v>3.7307391000000001</v>
      </c>
      <c r="E27" s="99">
        <v>4.7896323000000001</v>
      </c>
      <c r="F27" s="99">
        <v>5.9146605000000001</v>
      </c>
      <c r="G27" s="99">
        <v>7.3105096999999999</v>
      </c>
      <c r="H27" s="99">
        <v>9.1383294999999993</v>
      </c>
      <c r="I27" s="99">
        <v>11.907914</v>
      </c>
      <c r="J27" s="99">
        <v>16.749455999999999</v>
      </c>
      <c r="K27" s="99">
        <v>36.222850999999999</v>
      </c>
      <c r="L27" s="99"/>
      <c r="M27" s="99">
        <v>24.361659</v>
      </c>
      <c r="N27" s="99"/>
      <c r="O27" s="99">
        <v>9.3379077000000006</v>
      </c>
      <c r="P27" s="99">
        <v>18.971014</v>
      </c>
      <c r="Q27" s="99">
        <v>4.3524466999999998</v>
      </c>
      <c r="R27" s="99">
        <v>4.3587008999999997</v>
      </c>
      <c r="S27" s="99">
        <v>2.0822753000000001</v>
      </c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</row>
    <row r="28" spans="1:37" s="100" customFormat="1" ht="18" customHeight="1" x14ac:dyDescent="0.2">
      <c r="A28" s="97">
        <v>1999</v>
      </c>
      <c r="B28" s="99">
        <v>1.5279464</v>
      </c>
      <c r="C28" s="99">
        <v>2.8159093999999998</v>
      </c>
      <c r="D28" s="99">
        <v>3.8879611000000001</v>
      </c>
      <c r="E28" s="99">
        <v>4.8900132000000003</v>
      </c>
      <c r="F28" s="99">
        <v>6.0662574999999999</v>
      </c>
      <c r="G28" s="99">
        <v>7.4992637999999996</v>
      </c>
      <c r="H28" s="99">
        <v>9.2689036999999992</v>
      </c>
      <c r="I28" s="99">
        <v>11.979869000000001</v>
      </c>
      <c r="J28" s="99">
        <v>16.819845000000001</v>
      </c>
      <c r="K28" s="99">
        <v>35.244030000000002</v>
      </c>
      <c r="L28" s="99"/>
      <c r="M28" s="99">
        <v>23.056609000000002</v>
      </c>
      <c r="N28" s="99"/>
      <c r="O28" s="99">
        <v>9.2649465000000006</v>
      </c>
      <c r="P28" s="99">
        <v>17.756302999999999</v>
      </c>
      <c r="Q28" s="99">
        <v>4.1447741000000002</v>
      </c>
      <c r="R28" s="99">
        <v>4.2840218999999999</v>
      </c>
      <c r="S28" s="99">
        <v>2.0312971000000002</v>
      </c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</row>
    <row r="29" spans="1:37" s="100" customFormat="1" ht="18" customHeight="1" x14ac:dyDescent="0.2">
      <c r="A29" s="97">
        <v>2000</v>
      </c>
      <c r="B29" s="99">
        <v>1.3469669</v>
      </c>
      <c r="C29" s="99">
        <v>2.6199026000000001</v>
      </c>
      <c r="D29" s="99">
        <v>3.6207604</v>
      </c>
      <c r="E29" s="99">
        <v>4.6750860000000003</v>
      </c>
      <c r="F29" s="99">
        <v>5.9257540999999998</v>
      </c>
      <c r="G29" s="99">
        <v>7.3975309999999999</v>
      </c>
      <c r="H29" s="99">
        <v>9.2340298000000001</v>
      </c>
      <c r="I29" s="99">
        <v>12.070655</v>
      </c>
      <c r="J29" s="99">
        <v>17.054178</v>
      </c>
      <c r="K29" s="99">
        <v>36.055134000000002</v>
      </c>
      <c r="L29" s="99"/>
      <c r="M29" s="99">
        <v>26.753841999999999</v>
      </c>
      <c r="N29" s="99"/>
      <c r="O29" s="99">
        <v>10.230108</v>
      </c>
      <c r="P29" s="99">
        <v>21.214859000000001</v>
      </c>
      <c r="Q29" s="99">
        <v>4.3636401999999999</v>
      </c>
      <c r="R29" s="99">
        <v>4.8617343000000002</v>
      </c>
      <c r="S29" s="99">
        <v>2.0762420000000001</v>
      </c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</row>
    <row r="30" spans="1:37" s="100" customFormat="1" ht="18" customHeight="1" x14ac:dyDescent="0.2">
      <c r="A30" s="97">
        <v>2001</v>
      </c>
      <c r="B30" s="99">
        <v>1.1271859</v>
      </c>
      <c r="C30" s="99">
        <v>2.3806905999999999</v>
      </c>
      <c r="D30" s="99">
        <v>3.4293274999999999</v>
      </c>
      <c r="E30" s="99">
        <v>4.4785804999999996</v>
      </c>
      <c r="F30" s="99">
        <v>5.6874447000000004</v>
      </c>
      <c r="G30" s="99">
        <v>7.1763716000000004</v>
      </c>
      <c r="H30" s="99">
        <v>9.0924358000000005</v>
      </c>
      <c r="I30" s="99">
        <v>11.941140000000001</v>
      </c>
      <c r="J30" s="99">
        <v>17.096789999999999</v>
      </c>
      <c r="K30" s="99">
        <v>37.590034000000003</v>
      </c>
      <c r="L30" s="99"/>
      <c r="M30" s="99">
        <v>33.33428</v>
      </c>
      <c r="N30" s="99"/>
      <c r="O30" s="99">
        <v>12.073752000000001</v>
      </c>
      <c r="P30" s="99">
        <v>26.611563</v>
      </c>
      <c r="Q30" s="99">
        <v>4.6612274999999999</v>
      </c>
      <c r="R30" s="99">
        <v>5.7091320000000003</v>
      </c>
      <c r="S30" s="99">
        <v>2.1786799999999999</v>
      </c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</row>
    <row r="31" spans="1:37" s="100" customFormat="1" ht="18" customHeight="1" x14ac:dyDescent="0.2">
      <c r="A31" s="97">
        <v>2002</v>
      </c>
      <c r="B31" s="99">
        <v>1.1979944</v>
      </c>
      <c r="C31" s="99">
        <v>2.2113550000000002</v>
      </c>
      <c r="D31" s="99">
        <v>3.2614725</v>
      </c>
      <c r="E31" s="99">
        <v>4.3852234000000001</v>
      </c>
      <c r="F31" s="99">
        <v>5.6716385000000002</v>
      </c>
      <c r="G31" s="99">
        <v>7.0813078999999997</v>
      </c>
      <c r="H31" s="99">
        <v>8.7823133000000002</v>
      </c>
      <c r="I31" s="99">
        <v>11.473392</v>
      </c>
      <c r="J31" s="99">
        <v>16.913319000000001</v>
      </c>
      <c r="K31" s="99">
        <v>39.021979999999999</v>
      </c>
      <c r="L31" s="99"/>
      <c r="M31" s="99">
        <v>32.551155000000001</v>
      </c>
      <c r="N31" s="99"/>
      <c r="O31" s="99">
        <v>12.275292</v>
      </c>
      <c r="P31" s="99">
        <v>25.80912</v>
      </c>
      <c r="Q31" s="99">
        <v>4.8434023000000002</v>
      </c>
      <c r="R31" s="99">
        <v>5.3287168999999999</v>
      </c>
      <c r="S31" s="99">
        <v>2.3185758000000001</v>
      </c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</row>
    <row r="32" spans="1:37" s="100" customFormat="1" ht="18" customHeight="1" x14ac:dyDescent="0.2">
      <c r="A32" s="97">
        <v>2003</v>
      </c>
      <c r="B32" s="99">
        <v>1.3492873000000001</v>
      </c>
      <c r="C32" s="99">
        <v>2.3850079000000002</v>
      </c>
      <c r="D32" s="99">
        <v>3.3207662</v>
      </c>
      <c r="E32" s="99">
        <v>4.3399982000000001</v>
      </c>
      <c r="F32" s="99">
        <v>5.5429845000000002</v>
      </c>
      <c r="G32" s="99">
        <v>6.9922190000000004</v>
      </c>
      <c r="H32" s="99">
        <v>8.9277916000000008</v>
      </c>
      <c r="I32" s="99">
        <v>11.832239</v>
      </c>
      <c r="J32" s="99">
        <v>16.952499</v>
      </c>
      <c r="K32" s="99">
        <v>38.357208</v>
      </c>
      <c r="L32" s="99"/>
      <c r="M32" s="99">
        <v>28.394850000000002</v>
      </c>
      <c r="N32" s="99"/>
      <c r="O32" s="99">
        <v>11.315756</v>
      </c>
      <c r="P32" s="99">
        <v>21.635708000000001</v>
      </c>
      <c r="Q32" s="99">
        <v>4.8152603000000003</v>
      </c>
      <c r="R32" s="99">
        <v>4.4931543999999999</v>
      </c>
      <c r="S32" s="99">
        <v>2.1911415999999999</v>
      </c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</row>
    <row r="33" spans="1:37" s="100" customFormat="1" ht="18" customHeight="1" x14ac:dyDescent="0.2">
      <c r="A33" s="98" t="s">
        <v>58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</row>
    <row r="34" spans="1:37" s="100" customFormat="1" ht="18" customHeight="1" x14ac:dyDescent="0.2">
      <c r="A34" s="97" t="s">
        <v>59</v>
      </c>
      <c r="B34" s="99">
        <v>1.3155665000000001</v>
      </c>
      <c r="C34" s="99">
        <v>2.5397224</v>
      </c>
      <c r="D34" s="99">
        <v>3.5946028000000001</v>
      </c>
      <c r="E34" s="99">
        <v>4.7395481999999998</v>
      </c>
      <c r="F34" s="99">
        <v>5.9399543000000001</v>
      </c>
      <c r="G34" s="99">
        <v>7.4138579</v>
      </c>
      <c r="H34" s="99">
        <v>9.3791437000000002</v>
      </c>
      <c r="I34" s="99">
        <v>12.143560000000001</v>
      </c>
      <c r="J34" s="99">
        <v>16.958651</v>
      </c>
      <c r="K34" s="99">
        <v>35.975391000000002</v>
      </c>
      <c r="L34" s="99"/>
      <c r="M34" s="99">
        <v>27.338709000000001</v>
      </c>
      <c r="N34" s="99"/>
      <c r="O34" s="99">
        <v>10.313568999999999</v>
      </c>
      <c r="P34" s="99">
        <v>21.337050000000001</v>
      </c>
      <c r="Q34" s="99">
        <v>4.2344926000000003</v>
      </c>
      <c r="R34" s="99">
        <v>5.0388681000000002</v>
      </c>
      <c r="S34" s="99">
        <v>2.0122648000000001</v>
      </c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</row>
    <row r="35" spans="1:37" s="100" customFormat="1" ht="18" customHeight="1" x14ac:dyDescent="0.2">
      <c r="A35" s="97" t="s">
        <v>60</v>
      </c>
      <c r="B35" s="99">
        <v>1.3981190999999999</v>
      </c>
      <c r="C35" s="99">
        <v>2.6781776000000002</v>
      </c>
      <c r="D35" s="99">
        <v>3.7629036999999999</v>
      </c>
      <c r="E35" s="99">
        <v>4.8277105999999996</v>
      </c>
      <c r="F35" s="99">
        <v>6.0988702999999997</v>
      </c>
      <c r="G35" s="99">
        <v>7.6453533</v>
      </c>
      <c r="H35" s="99">
        <v>9.5699424999999998</v>
      </c>
      <c r="I35" s="99">
        <v>12.319867</v>
      </c>
      <c r="J35" s="99">
        <v>17.057255000000001</v>
      </c>
      <c r="K35" s="99">
        <v>34.641800000000003</v>
      </c>
      <c r="L35" s="99"/>
      <c r="M35" s="99">
        <v>24.775476999999999</v>
      </c>
      <c r="N35" s="99"/>
      <c r="O35" s="99">
        <v>9.8104443999999997</v>
      </c>
      <c r="P35" s="99">
        <v>19.683955000000001</v>
      </c>
      <c r="Q35" s="99">
        <v>4.0399820999999996</v>
      </c>
      <c r="R35" s="99">
        <v>4.8722877000000002</v>
      </c>
      <c r="S35" s="99">
        <v>1.9526220000000001</v>
      </c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</row>
    <row r="36" spans="1:37" s="100" customFormat="1" ht="18" customHeight="1" x14ac:dyDescent="0.2">
      <c r="A36" s="97" t="s">
        <v>61</v>
      </c>
      <c r="B36" s="99">
        <v>1.4562284999999999</v>
      </c>
      <c r="C36" s="99">
        <v>2.7410998000000002</v>
      </c>
      <c r="D36" s="99">
        <v>3.851629</v>
      </c>
      <c r="E36" s="99">
        <v>5.0180612</v>
      </c>
      <c r="F36" s="99">
        <v>6.3465195000000003</v>
      </c>
      <c r="G36" s="99">
        <v>7.8645472999999999</v>
      </c>
      <c r="H36" s="99">
        <v>9.7153769000000008</v>
      </c>
      <c r="I36" s="99">
        <v>12.468589</v>
      </c>
      <c r="J36" s="99">
        <v>17.052697999999999</v>
      </c>
      <c r="K36" s="99">
        <v>33.485252000000003</v>
      </c>
      <c r="L36" s="99"/>
      <c r="M36" s="99">
        <v>22.988522</v>
      </c>
      <c r="N36" s="99"/>
      <c r="O36" s="99">
        <v>9.6187149000000005</v>
      </c>
      <c r="P36" s="99">
        <v>18.990677999999999</v>
      </c>
      <c r="Q36" s="99">
        <v>3.8518240000000001</v>
      </c>
      <c r="R36" s="99">
        <v>4.9303078999999999</v>
      </c>
      <c r="S36" s="99">
        <v>1.9185953</v>
      </c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</row>
    <row r="37" spans="1:37" s="100" customFormat="1" ht="18" customHeight="1" x14ac:dyDescent="0.2">
      <c r="A37" s="97" t="s">
        <v>62</v>
      </c>
      <c r="B37" s="99">
        <v>1.5024040999999999</v>
      </c>
      <c r="C37" s="99">
        <v>2.8566441999999999</v>
      </c>
      <c r="D37" s="99">
        <v>4.0125359999999999</v>
      </c>
      <c r="E37" s="99">
        <v>5.0879539999999999</v>
      </c>
      <c r="F37" s="99">
        <v>6.2972602999999996</v>
      </c>
      <c r="G37" s="99">
        <v>7.8836532000000004</v>
      </c>
      <c r="H37" s="99">
        <v>9.7319125999999994</v>
      </c>
      <c r="I37" s="99">
        <v>12.389953</v>
      </c>
      <c r="J37" s="99">
        <v>16.857914000000001</v>
      </c>
      <c r="K37" s="99">
        <v>33.379772000000003</v>
      </c>
      <c r="L37" s="99"/>
      <c r="M37" s="99">
        <v>22.211461</v>
      </c>
      <c r="N37" s="99"/>
      <c r="O37" s="99">
        <v>9.0338151999999994</v>
      </c>
      <c r="P37" s="99">
        <v>18.220033999999998</v>
      </c>
      <c r="Q37" s="99">
        <v>3.8793232999999998</v>
      </c>
      <c r="R37" s="99">
        <v>4.6967042000000001</v>
      </c>
      <c r="S37" s="99">
        <v>1.9208999</v>
      </c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</row>
    <row r="38" spans="1:37" s="100" customFormat="1" ht="18" customHeight="1" x14ac:dyDescent="0.2">
      <c r="A38" s="97" t="s">
        <v>63</v>
      </c>
      <c r="B38" s="99">
        <v>1.5135345</v>
      </c>
      <c r="C38" s="99">
        <v>2.8439855999999999</v>
      </c>
      <c r="D38" s="99">
        <v>3.9631623999999999</v>
      </c>
      <c r="E38" s="99">
        <v>5.1182451000000002</v>
      </c>
      <c r="F38" s="99">
        <v>6.3986893</v>
      </c>
      <c r="G38" s="99">
        <v>7.9155030000000002</v>
      </c>
      <c r="H38" s="99">
        <v>9.7757292000000007</v>
      </c>
      <c r="I38" s="99">
        <v>12.386359000000001</v>
      </c>
      <c r="J38" s="99">
        <v>16.747717000000002</v>
      </c>
      <c r="K38" s="99">
        <v>33.131371000000001</v>
      </c>
      <c r="L38" s="99"/>
      <c r="M38" s="99">
        <v>21.890820999999999</v>
      </c>
      <c r="N38" s="99"/>
      <c r="O38" s="99">
        <v>9.0003183999999994</v>
      </c>
      <c r="P38" s="99">
        <v>17.71302</v>
      </c>
      <c r="Q38" s="99">
        <v>3.7970228000000001</v>
      </c>
      <c r="R38" s="99">
        <v>4.6649760000000002</v>
      </c>
      <c r="S38" s="99">
        <v>1.9146342000000001</v>
      </c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</row>
    <row r="39" spans="1:37" s="100" customFormat="1" ht="18" customHeight="1" x14ac:dyDescent="0.2">
      <c r="A39" s="97" t="s">
        <v>64</v>
      </c>
      <c r="B39" s="99">
        <v>1.5100102</v>
      </c>
      <c r="C39" s="99">
        <v>2.8859994000000002</v>
      </c>
      <c r="D39" s="99">
        <v>3.9992825999999999</v>
      </c>
      <c r="E39" s="99">
        <v>5.2331953000000002</v>
      </c>
      <c r="F39" s="99">
        <v>6.5897503000000004</v>
      </c>
      <c r="G39" s="99">
        <v>8.1069964999999993</v>
      </c>
      <c r="H39" s="99">
        <v>9.9531918000000008</v>
      </c>
      <c r="I39" s="99">
        <v>12.579741</v>
      </c>
      <c r="J39" s="99">
        <v>16.967758</v>
      </c>
      <c r="K39" s="99">
        <v>32.125275000000002</v>
      </c>
      <c r="L39" s="99"/>
      <c r="M39" s="99">
        <v>21.267769999999999</v>
      </c>
      <c r="N39" s="99"/>
      <c r="O39" s="99">
        <v>8.9423011999999993</v>
      </c>
      <c r="P39" s="99">
        <v>17.783218000000002</v>
      </c>
      <c r="Q39" s="99">
        <v>3.6599390999999999</v>
      </c>
      <c r="R39" s="99">
        <v>4.8588835000000001</v>
      </c>
      <c r="S39" s="99">
        <v>1.8712873999999999</v>
      </c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</row>
    <row r="40" spans="1:37" s="100" customFormat="1" ht="18" customHeight="1" x14ac:dyDescent="0.2">
      <c r="A40" s="97" t="s">
        <v>65</v>
      </c>
      <c r="B40" s="99">
        <v>1.5309465</v>
      </c>
      <c r="C40" s="99">
        <v>2.9721061999999998</v>
      </c>
      <c r="D40" s="99">
        <v>4.1304854999999998</v>
      </c>
      <c r="E40" s="99">
        <v>5.3202143</v>
      </c>
      <c r="F40" s="99">
        <v>6.6070709000000001</v>
      </c>
      <c r="G40" s="99">
        <v>8.1433248999999996</v>
      </c>
      <c r="H40" s="99">
        <v>10.059525000000001</v>
      </c>
      <c r="I40" s="99">
        <v>12.557584</v>
      </c>
      <c r="J40" s="99">
        <v>16.660862000000002</v>
      </c>
      <c r="K40" s="99">
        <v>32.017882999999998</v>
      </c>
      <c r="L40" s="99"/>
      <c r="M40" s="99">
        <v>20.91161</v>
      </c>
      <c r="N40" s="99"/>
      <c r="O40" s="99">
        <v>8.6038229000000008</v>
      </c>
      <c r="P40" s="99">
        <v>16.961697999999998</v>
      </c>
      <c r="Q40" s="99">
        <v>3.5676804</v>
      </c>
      <c r="R40" s="99">
        <v>4.7542648999999999</v>
      </c>
      <c r="S40" s="99">
        <v>1.8496408</v>
      </c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</row>
    <row r="41" spans="1:37" s="100" customFormat="1" ht="18" customHeight="1" x14ac:dyDescent="0.2">
      <c r="A41" s="97" t="s">
        <v>66</v>
      </c>
      <c r="B41" s="99">
        <v>1.6323453999999999</v>
      </c>
      <c r="C41" s="99">
        <v>3.0500251999999999</v>
      </c>
      <c r="D41" s="99">
        <v>4.2275543000000004</v>
      </c>
      <c r="E41" s="99">
        <v>5.4086350999999997</v>
      </c>
      <c r="F41" s="99">
        <v>6.7085562000000003</v>
      </c>
      <c r="G41" s="99">
        <v>8.2136134999999992</v>
      </c>
      <c r="H41" s="99">
        <v>10.072146999999999</v>
      </c>
      <c r="I41" s="99">
        <v>12.743819999999999</v>
      </c>
      <c r="J41" s="99">
        <v>16.968163000000001</v>
      </c>
      <c r="K41" s="99">
        <v>30.965292000000002</v>
      </c>
      <c r="L41" s="99"/>
      <c r="M41" s="99">
        <v>18.960014000000001</v>
      </c>
      <c r="N41" s="99"/>
      <c r="O41" s="99">
        <v>8.3337426000000008</v>
      </c>
      <c r="P41" s="99">
        <v>15.791090000000001</v>
      </c>
      <c r="Q41" s="99">
        <v>3.4944164999999998</v>
      </c>
      <c r="R41" s="99">
        <v>4.5189488999999998</v>
      </c>
      <c r="S41" s="99">
        <v>1.7925808999999999</v>
      </c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</row>
    <row r="42" spans="1:37" s="100" customFormat="1" ht="18" customHeight="1" x14ac:dyDescent="0.2">
      <c r="A42" s="97" t="s">
        <v>67</v>
      </c>
      <c r="B42" s="99">
        <v>1.6620919000000001</v>
      </c>
      <c r="C42" s="99">
        <v>3.0682168000000001</v>
      </c>
      <c r="D42" s="99">
        <v>4.0816134999999996</v>
      </c>
      <c r="E42" s="99">
        <v>5.3017621000000004</v>
      </c>
      <c r="F42" s="99">
        <v>6.6288103999999999</v>
      </c>
      <c r="G42" s="99">
        <v>8.1101893999999994</v>
      </c>
      <c r="H42" s="99">
        <v>9.9770012000000001</v>
      </c>
      <c r="I42" s="99">
        <v>12.473506</v>
      </c>
      <c r="J42" s="99">
        <v>16.544896999999999</v>
      </c>
      <c r="K42" s="99">
        <v>32.151913</v>
      </c>
      <c r="L42" s="99"/>
      <c r="M42" s="99">
        <v>19.342693000000001</v>
      </c>
      <c r="N42" s="99"/>
      <c r="O42" s="99">
        <v>8.1016212000000003</v>
      </c>
      <c r="P42" s="99">
        <v>15.460329</v>
      </c>
      <c r="Q42" s="99">
        <v>3.5334634999999999</v>
      </c>
      <c r="R42" s="99">
        <v>4.3754036999999997</v>
      </c>
      <c r="S42" s="99">
        <v>1.8318455</v>
      </c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</row>
    <row r="43" spans="1:37" s="100" customFormat="1" ht="18" customHeight="1" x14ac:dyDescent="0.2">
      <c r="A43" s="97" t="s">
        <v>68</v>
      </c>
      <c r="B43" s="99">
        <v>1.6401303</v>
      </c>
      <c r="C43" s="99">
        <v>3.1644429999999999</v>
      </c>
      <c r="D43" s="99">
        <v>4.3991790000000002</v>
      </c>
      <c r="E43" s="99">
        <v>5.5914202</v>
      </c>
      <c r="F43" s="99">
        <v>6.9205655999999998</v>
      </c>
      <c r="G43" s="99">
        <v>8.3751745</v>
      </c>
      <c r="H43" s="99">
        <v>10.251783</v>
      </c>
      <c r="I43" s="99">
        <v>12.729870999999999</v>
      </c>
      <c r="J43" s="99">
        <v>16.680606999999998</v>
      </c>
      <c r="K43" s="99">
        <v>30.246825999999999</v>
      </c>
      <c r="L43" s="99"/>
      <c r="M43" s="99">
        <v>18.437145000000001</v>
      </c>
      <c r="N43" s="99"/>
      <c r="O43" s="99">
        <v>8.0553045000000001</v>
      </c>
      <c r="P43" s="99">
        <v>15.443199</v>
      </c>
      <c r="Q43" s="99">
        <v>3.3405431999999999</v>
      </c>
      <c r="R43" s="99">
        <v>4.6229604999999996</v>
      </c>
      <c r="S43" s="99">
        <v>1.7821472</v>
      </c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</row>
    <row r="44" spans="1:37" s="100" customFormat="1" ht="18" customHeight="1" x14ac:dyDescent="0.2">
      <c r="A44" s="97" t="s">
        <v>69</v>
      </c>
      <c r="B44" s="99">
        <v>1.6876287000000001</v>
      </c>
      <c r="C44" s="99">
        <v>3.1585166</v>
      </c>
      <c r="D44" s="99">
        <v>4.3538375</v>
      </c>
      <c r="E44" s="99">
        <v>5.5350399000000001</v>
      </c>
      <c r="F44" s="99">
        <v>6.7910633000000002</v>
      </c>
      <c r="G44" s="99">
        <v>8.2372990000000001</v>
      </c>
      <c r="H44" s="99">
        <v>10.100954</v>
      </c>
      <c r="I44" s="99">
        <v>12.702448</v>
      </c>
      <c r="J44" s="99">
        <v>16.733311</v>
      </c>
      <c r="K44" s="99">
        <v>30.6999</v>
      </c>
      <c r="L44" s="99"/>
      <c r="M44" s="99">
        <v>18.173183000000002</v>
      </c>
      <c r="N44" s="99"/>
      <c r="O44" s="99">
        <v>7.9258671999999999</v>
      </c>
      <c r="P44" s="99">
        <v>14.818994999999999</v>
      </c>
      <c r="Q44" s="99">
        <v>3.3908016999999999</v>
      </c>
      <c r="R44" s="99">
        <v>4.3703513000000003</v>
      </c>
      <c r="S44" s="99">
        <v>1.7829826</v>
      </c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</row>
    <row r="45" spans="1:37" s="100" customFormat="1" ht="18" customHeight="1" x14ac:dyDescent="0.2">
      <c r="A45" s="97" t="s">
        <v>70</v>
      </c>
      <c r="B45" s="99">
        <v>1.6463819</v>
      </c>
      <c r="C45" s="99">
        <v>3.1706051999999998</v>
      </c>
      <c r="D45" s="99">
        <v>4.3676395000000001</v>
      </c>
      <c r="E45" s="99">
        <v>5.5815158</v>
      </c>
      <c r="F45" s="99">
        <v>6.8844390000000004</v>
      </c>
      <c r="G45" s="99">
        <v>8.3404588999999998</v>
      </c>
      <c r="H45" s="99">
        <v>10.194338999999999</v>
      </c>
      <c r="I45" s="99">
        <v>12.678032999999999</v>
      </c>
      <c r="J45" s="99">
        <v>16.734473999999999</v>
      </c>
      <c r="K45" s="99">
        <v>30.402114999999998</v>
      </c>
      <c r="L45" s="99"/>
      <c r="M45" s="99">
        <v>18.462394</v>
      </c>
      <c r="N45" s="99"/>
      <c r="O45" s="99">
        <v>7.9349217000000003</v>
      </c>
      <c r="P45" s="99">
        <v>15.118847000000001</v>
      </c>
      <c r="Q45" s="99">
        <v>3.3501599</v>
      </c>
      <c r="R45" s="99">
        <v>4.5128731999999996</v>
      </c>
      <c r="S45" s="99">
        <v>1.7800627</v>
      </c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</row>
    <row r="46" spans="1:37" s="100" customFormat="1" ht="18" customHeight="1" x14ac:dyDescent="0.2">
      <c r="A46" s="97" t="s">
        <v>71</v>
      </c>
      <c r="B46" s="99">
        <v>1.7182579</v>
      </c>
      <c r="C46" s="99">
        <v>3.2336651999999999</v>
      </c>
      <c r="D46" s="99">
        <v>4.4775733999999998</v>
      </c>
      <c r="E46" s="99">
        <v>5.7300582000000002</v>
      </c>
      <c r="F46" s="99">
        <v>7.0165876999999996</v>
      </c>
      <c r="G46" s="99">
        <v>8.4863958000000004</v>
      </c>
      <c r="H46" s="99">
        <v>10.267898000000001</v>
      </c>
      <c r="I46" s="99">
        <v>12.791827</v>
      </c>
      <c r="J46" s="99">
        <v>16.702677000000001</v>
      </c>
      <c r="K46" s="99">
        <v>29.575061999999999</v>
      </c>
      <c r="L46" s="99"/>
      <c r="M46" s="99">
        <v>17.201851000000001</v>
      </c>
      <c r="N46" s="99"/>
      <c r="O46" s="99">
        <v>7.7270817000000003</v>
      </c>
      <c r="P46" s="99">
        <v>14.455304999999999</v>
      </c>
      <c r="Q46" s="99">
        <v>3.2727952</v>
      </c>
      <c r="R46" s="99">
        <v>4.4168070999999998</v>
      </c>
      <c r="S46" s="99">
        <v>1.7597262</v>
      </c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</row>
    <row r="47" spans="1:37" s="100" customFormat="1" ht="18" customHeight="1" x14ac:dyDescent="0.2">
      <c r="A47" s="97" t="s">
        <v>72</v>
      </c>
      <c r="B47" s="99">
        <v>1.8116014</v>
      </c>
      <c r="C47" s="99">
        <v>3.2952773999999998</v>
      </c>
      <c r="D47" s="99">
        <v>4.5019269</v>
      </c>
      <c r="E47" s="99">
        <v>5.7013946000000004</v>
      </c>
      <c r="F47" s="99">
        <v>6.9833255000000003</v>
      </c>
      <c r="G47" s="99">
        <v>8.4338045000000008</v>
      </c>
      <c r="H47" s="99">
        <v>10.257822000000001</v>
      </c>
      <c r="I47" s="99">
        <v>12.770054</v>
      </c>
      <c r="J47" s="99">
        <v>16.717136</v>
      </c>
      <c r="K47" s="99">
        <v>29.515944000000001</v>
      </c>
      <c r="L47" s="99"/>
      <c r="M47" s="99">
        <v>16.292531</v>
      </c>
      <c r="N47" s="99"/>
      <c r="O47" s="99">
        <v>7.5389597999999998</v>
      </c>
      <c r="P47" s="99">
        <v>13.477638000000001</v>
      </c>
      <c r="Q47" s="99">
        <v>3.2606495999999998</v>
      </c>
      <c r="R47" s="99">
        <v>4.1334210000000002</v>
      </c>
      <c r="S47" s="99">
        <v>1.7493242</v>
      </c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</row>
    <row r="48" spans="1:37" s="100" customFormat="1" ht="18" customHeight="1" x14ac:dyDescent="0.2">
      <c r="A48" s="97" t="s">
        <v>73</v>
      </c>
      <c r="B48" s="99">
        <v>1.8691279999999999</v>
      </c>
      <c r="C48" s="99">
        <v>3.3340510999999999</v>
      </c>
      <c r="D48" s="99">
        <v>4.5126910000000002</v>
      </c>
      <c r="E48" s="99">
        <v>5.6948819000000004</v>
      </c>
      <c r="F48" s="99">
        <v>7.0031714000000003</v>
      </c>
      <c r="G48" s="99">
        <v>8.4182796</v>
      </c>
      <c r="H48" s="99">
        <v>10.186021</v>
      </c>
      <c r="I48" s="99">
        <v>12.580987</v>
      </c>
      <c r="J48" s="99">
        <v>16.537365000000001</v>
      </c>
      <c r="K48" s="99">
        <v>29.852333000000002</v>
      </c>
      <c r="L48" s="99"/>
      <c r="M48" s="99">
        <v>15.967133</v>
      </c>
      <c r="N48" s="99"/>
      <c r="O48" s="99">
        <v>7.3179531000000004</v>
      </c>
      <c r="P48" s="99">
        <v>13.137938</v>
      </c>
      <c r="Q48" s="99">
        <v>3.2868368000000001</v>
      </c>
      <c r="R48" s="99">
        <v>3.9971372999999999</v>
      </c>
      <c r="S48" s="99">
        <v>1.7850737999999999</v>
      </c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</row>
    <row r="49" spans="1:37" s="100" customFormat="1" ht="18" customHeight="1" x14ac:dyDescent="0.2">
      <c r="A49" s="97" t="s">
        <v>74</v>
      </c>
      <c r="B49" s="99">
        <v>1.9511505</v>
      </c>
      <c r="C49" s="99">
        <v>3.4719090000000001</v>
      </c>
      <c r="D49" s="99">
        <v>4.6254520000000001</v>
      </c>
      <c r="E49" s="99">
        <v>5.8109918</v>
      </c>
      <c r="F49" s="99">
        <v>7.1029201000000004</v>
      </c>
      <c r="G49" s="99">
        <v>8.5142612</v>
      </c>
      <c r="H49" s="99">
        <v>10.286809999999999</v>
      </c>
      <c r="I49" s="99">
        <v>12.751002</v>
      </c>
      <c r="J49" s="99">
        <v>16.506730999999998</v>
      </c>
      <c r="K49" s="99">
        <v>28.978770999999998</v>
      </c>
      <c r="L49" s="99"/>
      <c r="M49" s="99">
        <v>14.848402999999999</v>
      </c>
      <c r="N49" s="99"/>
      <c r="O49" s="99">
        <v>6.8751416000000001</v>
      </c>
      <c r="P49" s="99">
        <v>12.488992</v>
      </c>
      <c r="Q49" s="99">
        <v>3.2227225000000002</v>
      </c>
      <c r="R49" s="99">
        <v>3.8752924000000002</v>
      </c>
      <c r="S49" s="99">
        <v>1.7559503999999999</v>
      </c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</row>
    <row r="50" spans="1:37" s="100" customFormat="1" ht="18" customHeight="1" x14ac:dyDescent="0.2">
      <c r="A50" s="97" t="s">
        <v>75</v>
      </c>
      <c r="B50" s="99">
        <v>1.9979047000000001</v>
      </c>
      <c r="C50" s="99">
        <v>3.4605462999999999</v>
      </c>
      <c r="D50" s="99">
        <v>4.6127906000000003</v>
      </c>
      <c r="E50" s="99">
        <v>5.8187666</v>
      </c>
      <c r="F50" s="99">
        <v>7.1209369000000002</v>
      </c>
      <c r="G50" s="99">
        <v>8.4916143000000002</v>
      </c>
      <c r="H50" s="99">
        <v>10.233616</v>
      </c>
      <c r="I50" s="99">
        <v>12.609242</v>
      </c>
      <c r="J50" s="99">
        <v>16.493475</v>
      </c>
      <c r="K50" s="99">
        <v>29.161110000000001</v>
      </c>
      <c r="L50" s="99"/>
      <c r="M50" s="99">
        <v>14.595508000000001</v>
      </c>
      <c r="N50" s="99"/>
      <c r="O50" s="99">
        <v>6.9410790999999996</v>
      </c>
      <c r="P50" s="99">
        <v>12.122407000000001</v>
      </c>
      <c r="Q50" s="99">
        <v>3.1964567000000002</v>
      </c>
      <c r="R50" s="99">
        <v>3.7924514</v>
      </c>
      <c r="S50" s="99">
        <v>1.7656088000000001</v>
      </c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</row>
    <row r="51" spans="1:37" s="100" customFormat="1" ht="18" customHeight="1" x14ac:dyDescent="0.2">
      <c r="A51" s="97" t="s">
        <v>76</v>
      </c>
      <c r="B51" s="99">
        <v>2.0067873000000001</v>
      </c>
      <c r="C51" s="99">
        <v>3.5063789000000001</v>
      </c>
      <c r="D51" s="99">
        <v>4.7140465000000003</v>
      </c>
      <c r="E51" s="99">
        <v>5.9803709999999999</v>
      </c>
      <c r="F51" s="99">
        <v>7.2963839000000004</v>
      </c>
      <c r="G51" s="99">
        <v>8.7459021000000003</v>
      </c>
      <c r="H51" s="99">
        <v>10.468742000000001</v>
      </c>
      <c r="I51" s="99">
        <v>12.78073</v>
      </c>
      <c r="J51" s="99">
        <v>16.450979</v>
      </c>
      <c r="K51" s="99">
        <v>28.049679000000001</v>
      </c>
      <c r="L51" s="99"/>
      <c r="M51" s="99">
        <v>13.974401</v>
      </c>
      <c r="N51" s="99"/>
      <c r="O51" s="99">
        <v>6.7673303999999996</v>
      </c>
      <c r="P51" s="99">
        <v>11.787148999999999</v>
      </c>
      <c r="Q51" s="99">
        <v>3.0312727000000002</v>
      </c>
      <c r="R51" s="99">
        <v>3.8885147999999998</v>
      </c>
      <c r="S51" s="99">
        <v>1.7022242000000001</v>
      </c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</row>
    <row r="52" spans="1:37" s="100" customFormat="1" ht="18" customHeight="1" x14ac:dyDescent="0.2">
      <c r="A52" s="97" t="s">
        <v>77</v>
      </c>
      <c r="B52" s="99">
        <v>2.0297923</v>
      </c>
      <c r="C52" s="99">
        <v>3.6257950999999999</v>
      </c>
      <c r="D52" s="99">
        <v>4.8309851000000004</v>
      </c>
      <c r="E52" s="99">
        <v>5.9979972999999998</v>
      </c>
      <c r="F52" s="99">
        <v>7.2837772000000003</v>
      </c>
      <c r="G52" s="99">
        <v>8.7176533000000003</v>
      </c>
      <c r="H52" s="99">
        <v>10.422135000000001</v>
      </c>
      <c r="I52" s="99">
        <v>12.778313000000001</v>
      </c>
      <c r="J52" s="99">
        <v>16.426582</v>
      </c>
      <c r="K52" s="99">
        <v>27.882175</v>
      </c>
      <c r="L52" s="99"/>
      <c r="M52" s="99">
        <v>13.731896000000001</v>
      </c>
      <c r="N52" s="99"/>
      <c r="O52" s="99">
        <v>6.5444431999999999</v>
      </c>
      <c r="P52" s="99">
        <v>11.538997999999999</v>
      </c>
      <c r="Q52" s="99">
        <v>3.0091606</v>
      </c>
      <c r="R52" s="99">
        <v>3.8346236</v>
      </c>
      <c r="S52" s="99">
        <v>1.6818886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</row>
    <row r="53" spans="1:37" s="100" customFormat="1" ht="18" customHeight="1" x14ac:dyDescent="0.2">
      <c r="A53" s="97" t="s">
        <v>78</v>
      </c>
      <c r="B53" s="99">
        <v>2.0995750000000002</v>
      </c>
      <c r="C53" s="99">
        <v>3.5859432</v>
      </c>
      <c r="D53" s="99">
        <v>4.7882737999999998</v>
      </c>
      <c r="E53" s="99">
        <v>5.9947914999999998</v>
      </c>
      <c r="F53" s="99">
        <v>7.2381967999999999</v>
      </c>
      <c r="G53" s="99">
        <v>8.6501254999999997</v>
      </c>
      <c r="H53" s="99">
        <v>10.383141999999999</v>
      </c>
      <c r="I53" s="99">
        <v>12.600474999999999</v>
      </c>
      <c r="J53" s="99">
        <v>16.10284</v>
      </c>
      <c r="K53" s="99">
        <v>28.556636999999998</v>
      </c>
      <c r="L53" s="99"/>
      <c r="M53" s="99">
        <v>13.599852</v>
      </c>
      <c r="N53" s="99"/>
      <c r="O53" s="99">
        <v>6.3820477999999996</v>
      </c>
      <c r="P53" s="99">
        <v>11.264775</v>
      </c>
      <c r="Q53" s="99">
        <v>3.0612027999999998</v>
      </c>
      <c r="R53" s="99">
        <v>3.6798527000000001</v>
      </c>
      <c r="S53" s="99">
        <v>1.7366265999999999</v>
      </c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</row>
    <row r="54" spans="1:37" s="100" customFormat="1" ht="18" customHeight="1" x14ac:dyDescent="0.2">
      <c r="A54" s="97" t="s">
        <v>79</v>
      </c>
      <c r="B54" s="99">
        <v>2.1012859000000002</v>
      </c>
      <c r="C54" s="99">
        <v>3.6428208</v>
      </c>
      <c r="D54" s="99">
        <v>4.8437963000000002</v>
      </c>
      <c r="E54" s="99">
        <v>6.0332350999999997</v>
      </c>
      <c r="F54" s="99">
        <v>7.3433228000000002</v>
      </c>
      <c r="G54" s="99">
        <v>8.7986115999999992</v>
      </c>
      <c r="H54" s="99">
        <v>10.489754</v>
      </c>
      <c r="I54" s="99">
        <v>12.837134000000001</v>
      </c>
      <c r="J54" s="99">
        <v>16.353954000000002</v>
      </c>
      <c r="K54" s="99">
        <v>27.556086000000001</v>
      </c>
      <c r="L54" s="99"/>
      <c r="M54" s="99">
        <v>13.107101</v>
      </c>
      <c r="N54" s="99"/>
      <c r="O54" s="99">
        <v>6.3832614999999997</v>
      </c>
      <c r="P54" s="99">
        <v>11.036149999999999</v>
      </c>
      <c r="Q54" s="99">
        <v>2.9466649999999999</v>
      </c>
      <c r="R54" s="99">
        <v>3.7453017000000002</v>
      </c>
      <c r="S54" s="99">
        <v>1.6611596</v>
      </c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</row>
    <row r="55" spans="1:37" s="100" customFormat="1" ht="18" customHeight="1" x14ac:dyDescent="0.2">
      <c r="A55" s="97" t="s">
        <v>80</v>
      </c>
      <c r="B55" s="99">
        <v>2.1518712</v>
      </c>
      <c r="C55" s="99">
        <v>3.6956861000000001</v>
      </c>
      <c r="D55" s="99">
        <v>4.8374804999999999</v>
      </c>
      <c r="E55" s="99">
        <v>6.0183324999999996</v>
      </c>
      <c r="F55" s="99">
        <v>7.3037381000000003</v>
      </c>
      <c r="G55" s="99">
        <v>8.7282990999999992</v>
      </c>
      <c r="H55" s="99">
        <v>10.413952</v>
      </c>
      <c r="I55" s="99">
        <v>12.753380999999999</v>
      </c>
      <c r="J55" s="99">
        <v>16.427246</v>
      </c>
      <c r="K55" s="99">
        <v>27.670012</v>
      </c>
      <c r="L55" s="99"/>
      <c r="M55" s="99">
        <v>12.858022999999999</v>
      </c>
      <c r="N55" s="99"/>
      <c r="O55" s="99">
        <v>6.2853665000000003</v>
      </c>
      <c r="P55" s="99">
        <v>10.6767</v>
      </c>
      <c r="Q55" s="99">
        <v>2.9625287</v>
      </c>
      <c r="R55" s="99">
        <v>3.6039145000000001</v>
      </c>
      <c r="S55" s="99">
        <v>1.6671132</v>
      </c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</row>
    <row r="56" spans="1:37" s="100" customFormat="1" ht="18" customHeight="1" x14ac:dyDescent="0.2">
      <c r="A56" s="97" t="s">
        <v>81</v>
      </c>
      <c r="B56" s="99">
        <v>2.1555089999999999</v>
      </c>
      <c r="C56" s="99">
        <v>3.6476665000000001</v>
      </c>
      <c r="D56" s="99">
        <v>4.7780385000000001</v>
      </c>
      <c r="E56" s="99">
        <v>5.8890070999999997</v>
      </c>
      <c r="F56" s="99">
        <v>7.2020382999999999</v>
      </c>
      <c r="G56" s="99">
        <v>8.6559972999999992</v>
      </c>
      <c r="H56" s="99">
        <v>10.349183999999999</v>
      </c>
      <c r="I56" s="99">
        <v>12.777284999999999</v>
      </c>
      <c r="J56" s="99">
        <v>16.498276000000001</v>
      </c>
      <c r="K56" s="99">
        <v>28.046994999999999</v>
      </c>
      <c r="L56" s="99"/>
      <c r="M56" s="99">
        <v>13.010262000000001</v>
      </c>
      <c r="N56" s="99"/>
      <c r="O56" s="99">
        <v>6.4073666999999999</v>
      </c>
      <c r="P56" s="99">
        <v>10.825834</v>
      </c>
      <c r="Q56" s="99">
        <v>2.9982505000000002</v>
      </c>
      <c r="R56" s="99">
        <v>3.6107171999999998</v>
      </c>
      <c r="S56" s="99">
        <v>1.6549848</v>
      </c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</row>
    <row r="57" spans="1:37" s="100" customFormat="1" ht="18" customHeight="1" x14ac:dyDescent="0.2">
      <c r="A57" s="97" t="s">
        <v>82</v>
      </c>
      <c r="B57" s="99">
        <v>2.2165666000000002</v>
      </c>
      <c r="C57" s="99">
        <v>3.7158408000000001</v>
      </c>
      <c r="D57" s="99">
        <v>4.8543514999999999</v>
      </c>
      <c r="E57" s="99">
        <v>6.0544367000000001</v>
      </c>
      <c r="F57" s="99">
        <v>7.3470243999999996</v>
      </c>
      <c r="G57" s="99">
        <v>8.8039541000000003</v>
      </c>
      <c r="H57" s="99">
        <v>10.502584000000001</v>
      </c>
      <c r="I57" s="99">
        <v>12.764181000000001</v>
      </c>
      <c r="J57" s="99">
        <v>16.363909</v>
      </c>
      <c r="K57" s="99">
        <v>27.370574999999999</v>
      </c>
      <c r="L57" s="99"/>
      <c r="M57" s="99">
        <v>12.348185000000001</v>
      </c>
      <c r="N57" s="99"/>
      <c r="O57" s="99">
        <v>6.1891332999999999</v>
      </c>
      <c r="P57" s="99">
        <v>10.344900000000001</v>
      </c>
      <c r="Q57" s="99">
        <v>2.9363638000000001</v>
      </c>
      <c r="R57" s="99">
        <v>3.5230307999999999</v>
      </c>
      <c r="S57" s="99">
        <v>1.6637348999999999</v>
      </c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</row>
    <row r="58" spans="1:37" s="100" customFormat="1" ht="18" customHeight="1" x14ac:dyDescent="0.2">
      <c r="A58" s="97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102"/>
      <c r="AA58" s="99"/>
      <c r="AB58" s="99"/>
      <c r="AC58" s="99"/>
      <c r="AD58" s="99"/>
      <c r="AE58" s="99"/>
      <c r="AF58" s="99"/>
      <c r="AG58" s="102"/>
      <c r="AH58" s="99"/>
      <c r="AI58" s="99"/>
      <c r="AJ58" s="99"/>
      <c r="AK58" s="99"/>
    </row>
    <row r="59" spans="1:37" s="100" customFormat="1" ht="18" customHeight="1" x14ac:dyDescent="0.2">
      <c r="A59" s="97" t="s">
        <v>83</v>
      </c>
      <c r="B59" s="99">
        <v>2.0622672999999998</v>
      </c>
      <c r="C59" s="99">
        <v>3.5849202</v>
      </c>
      <c r="D59" s="99">
        <v>4.7265606</v>
      </c>
      <c r="E59" s="99">
        <v>5.9185882000000003</v>
      </c>
      <c r="F59" s="99">
        <v>7.2138590999999996</v>
      </c>
      <c r="G59" s="99">
        <v>8.6217574999999993</v>
      </c>
      <c r="H59" s="99">
        <v>10.232411000000001</v>
      </c>
      <c r="I59" s="99">
        <v>12.627642</v>
      </c>
      <c r="J59" s="99">
        <v>16.349654999999998</v>
      </c>
      <c r="K59" s="99">
        <v>28.66234</v>
      </c>
      <c r="L59" s="99"/>
      <c r="M59" s="99">
        <v>13.891545000000001</v>
      </c>
      <c r="N59" s="99"/>
      <c r="O59" s="99">
        <v>6.5495953</v>
      </c>
      <c r="P59" s="99">
        <v>11.738998</v>
      </c>
      <c r="Q59" s="99">
        <v>3.0842068</v>
      </c>
      <c r="R59" s="99">
        <v>3.8061645</v>
      </c>
      <c r="S59" s="99">
        <v>1.7249334999999999</v>
      </c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</row>
    <row r="60" spans="1:37" s="100" customFormat="1" ht="18" customHeight="1" x14ac:dyDescent="0.2">
      <c r="A60" s="97" t="s">
        <v>84</v>
      </c>
      <c r="B60" s="99">
        <v>1.9566262000000001</v>
      </c>
      <c r="C60" s="99">
        <v>3.5785832000000002</v>
      </c>
      <c r="D60" s="99">
        <v>4.7756863000000003</v>
      </c>
      <c r="E60" s="99">
        <v>5.9397396999999996</v>
      </c>
      <c r="F60" s="99">
        <v>7.2462572999999999</v>
      </c>
      <c r="G60" s="99">
        <v>8.6667556999999995</v>
      </c>
      <c r="H60" s="99">
        <v>10.349693</v>
      </c>
      <c r="I60" s="99">
        <v>12.743036999999999</v>
      </c>
      <c r="J60" s="99">
        <v>16.589769</v>
      </c>
      <c r="K60" s="99">
        <v>28.153852000000001</v>
      </c>
      <c r="L60" s="99"/>
      <c r="M60" s="99">
        <v>14.381475</v>
      </c>
      <c r="N60" s="99"/>
      <c r="O60" s="99">
        <v>6.7345892000000003</v>
      </c>
      <c r="P60" s="99">
        <v>12.478097</v>
      </c>
      <c r="Q60" s="99">
        <v>3.1005769000000001</v>
      </c>
      <c r="R60" s="99">
        <v>4.0244435000000003</v>
      </c>
      <c r="S60" s="99">
        <v>1.7246169</v>
      </c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</row>
    <row r="61" spans="1:37" s="100" customFormat="1" ht="18" customHeight="1" x14ac:dyDescent="0.2">
      <c r="A61" s="97" t="s">
        <v>85</v>
      </c>
      <c r="B61" s="99">
        <v>2.0977051000000002</v>
      </c>
      <c r="C61" s="99">
        <v>3.6995881000000002</v>
      </c>
      <c r="D61" s="99">
        <v>4.8773394000000003</v>
      </c>
      <c r="E61" s="99">
        <v>6.0588999000000001</v>
      </c>
      <c r="F61" s="99">
        <v>7.3256717</v>
      </c>
      <c r="G61" s="99">
        <v>8.7055635000000002</v>
      </c>
      <c r="H61" s="99">
        <v>10.35622</v>
      </c>
      <c r="I61" s="99">
        <v>12.641557000000001</v>
      </c>
      <c r="J61" s="99">
        <v>16.327898000000001</v>
      </c>
      <c r="K61" s="99">
        <v>27.909557</v>
      </c>
      <c r="L61" s="99"/>
      <c r="M61" s="99">
        <v>13.300134</v>
      </c>
      <c r="N61" s="99"/>
      <c r="O61" s="99">
        <v>6.3016038999999999</v>
      </c>
      <c r="P61" s="99">
        <v>11.280117000000001</v>
      </c>
      <c r="Q61" s="99">
        <v>2.9840095</v>
      </c>
      <c r="R61" s="99">
        <v>3.7801879999999999</v>
      </c>
      <c r="S61" s="99">
        <v>1.6969141000000001</v>
      </c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</row>
    <row r="62" spans="1:37" s="100" customFormat="1" ht="18" customHeight="1" x14ac:dyDescent="0.2">
      <c r="A62" s="97" t="s">
        <v>86</v>
      </c>
      <c r="B62" s="99">
        <v>2.1069561999999999</v>
      </c>
      <c r="C62" s="99">
        <v>3.6129456000000002</v>
      </c>
      <c r="D62" s="99">
        <v>4.7817359000000002</v>
      </c>
      <c r="E62" s="99">
        <v>5.9462776000000002</v>
      </c>
      <c r="F62" s="99">
        <v>7.2201214</v>
      </c>
      <c r="G62" s="99">
        <v>8.6025171</v>
      </c>
      <c r="H62" s="99">
        <v>10.262065</v>
      </c>
      <c r="I62" s="99">
        <v>12.600429999999999</v>
      </c>
      <c r="J62" s="99">
        <v>16.325506000000001</v>
      </c>
      <c r="K62" s="99">
        <v>28.541445</v>
      </c>
      <c r="L62" s="99"/>
      <c r="M62" s="99">
        <v>13.545735000000001</v>
      </c>
      <c r="N62" s="99"/>
      <c r="O62" s="99">
        <v>6.5083877000000001</v>
      </c>
      <c r="P62" s="99">
        <v>11.293384</v>
      </c>
      <c r="Q62" s="99">
        <v>3.0868904000000001</v>
      </c>
      <c r="R62" s="99">
        <v>3.6584984999999999</v>
      </c>
      <c r="S62" s="99">
        <v>1.7266959</v>
      </c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</row>
    <row r="63" spans="1:37" s="100" customFormat="1" ht="18" customHeight="1" x14ac:dyDescent="0.2">
      <c r="A63" s="97" t="s">
        <v>87</v>
      </c>
      <c r="B63" s="99">
        <v>2.0557561</v>
      </c>
      <c r="C63" s="99">
        <v>3.6201975000000002</v>
      </c>
      <c r="D63" s="99">
        <v>4.8420376999999997</v>
      </c>
      <c r="E63" s="99">
        <v>6.0090108000000004</v>
      </c>
      <c r="F63" s="99">
        <v>7.2743491999999996</v>
      </c>
      <c r="G63" s="99">
        <v>8.7081613999999998</v>
      </c>
      <c r="H63" s="99">
        <v>10.410645000000001</v>
      </c>
      <c r="I63" s="99">
        <v>12.739753</v>
      </c>
      <c r="J63" s="99">
        <v>16.283318999999999</v>
      </c>
      <c r="K63" s="99">
        <v>28.052702</v>
      </c>
      <c r="L63" s="99"/>
      <c r="M63" s="99">
        <v>13.633571</v>
      </c>
      <c r="N63" s="99"/>
      <c r="O63" s="99">
        <v>6.4278830999999998</v>
      </c>
      <c r="P63" s="99">
        <v>11.406452</v>
      </c>
      <c r="Q63" s="99">
        <v>3.0338186</v>
      </c>
      <c r="R63" s="99">
        <v>3.7597673999999999</v>
      </c>
      <c r="S63" s="99">
        <v>1.7003598</v>
      </c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</row>
    <row r="64" spans="1:37" s="100" customFormat="1" ht="18" customHeight="1" x14ac:dyDescent="0.2">
      <c r="A64" s="97" t="s">
        <v>88</v>
      </c>
      <c r="B64" s="99">
        <v>1.9981713000000001</v>
      </c>
      <c r="C64" s="99">
        <v>3.4985933</v>
      </c>
      <c r="D64" s="99">
        <v>4.6714687000000001</v>
      </c>
      <c r="E64" s="99">
        <v>5.8307953000000001</v>
      </c>
      <c r="F64" s="99">
        <v>7.1167306999999997</v>
      </c>
      <c r="G64" s="99">
        <v>8.5331849999999996</v>
      </c>
      <c r="H64" s="99">
        <v>10.217649</v>
      </c>
      <c r="I64" s="99">
        <v>12.580723000000001</v>
      </c>
      <c r="J64" s="99">
        <v>16.489398999999999</v>
      </c>
      <c r="K64" s="99">
        <v>29.063288</v>
      </c>
      <c r="L64" s="99"/>
      <c r="M64" s="99">
        <v>14.541009000000001</v>
      </c>
      <c r="N64" s="99"/>
      <c r="O64" s="99">
        <v>6.7995812999999998</v>
      </c>
      <c r="P64" s="99">
        <v>12.313034999999999</v>
      </c>
      <c r="Q64" s="99">
        <v>3.1774808999999999</v>
      </c>
      <c r="R64" s="99">
        <v>3.8750933999999999</v>
      </c>
      <c r="S64" s="99">
        <v>1.7663416000000001</v>
      </c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s="100" customFormat="1" ht="18" customHeight="1" x14ac:dyDescent="0.2">
      <c r="A65" s="97" t="s">
        <v>89</v>
      </c>
      <c r="B65" s="99">
        <v>1.9735651000000001</v>
      </c>
      <c r="C65" s="99">
        <v>3.4422115999999998</v>
      </c>
      <c r="D65" s="99">
        <v>4.6010242000000003</v>
      </c>
      <c r="E65" s="99">
        <v>5.7667956</v>
      </c>
      <c r="F65" s="99">
        <v>7.0783934999999998</v>
      </c>
      <c r="G65" s="99">
        <v>8.5254277999999992</v>
      </c>
      <c r="H65" s="99">
        <v>10.269957</v>
      </c>
      <c r="I65" s="99">
        <v>12.687193000000001</v>
      </c>
      <c r="J65" s="99">
        <v>16.476953999999999</v>
      </c>
      <c r="K65" s="99">
        <v>29.178477999999998</v>
      </c>
      <c r="L65" s="99"/>
      <c r="M65" s="99">
        <v>14.776527</v>
      </c>
      <c r="N65" s="99"/>
      <c r="O65" s="99">
        <v>6.8335945999999996</v>
      </c>
      <c r="P65" s="99">
        <v>12.161289999999999</v>
      </c>
      <c r="Q65" s="99">
        <v>3.1491414999999998</v>
      </c>
      <c r="R65" s="99">
        <v>3.8617794000000001</v>
      </c>
      <c r="S65" s="99">
        <v>1.7293299</v>
      </c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s="100" customFormat="1" ht="18" customHeight="1" x14ac:dyDescent="0.2">
      <c r="A66" s="97" t="s">
        <v>183</v>
      </c>
      <c r="B66" s="99">
        <v>1.9652472999999999</v>
      </c>
      <c r="C66" s="99">
        <v>3.4592046999999999</v>
      </c>
      <c r="D66" s="99">
        <v>4.5993823999999996</v>
      </c>
      <c r="E66" s="99">
        <v>5.8202467000000002</v>
      </c>
      <c r="F66" s="99">
        <v>7.0852966000000004</v>
      </c>
      <c r="G66" s="99">
        <v>8.4833984000000004</v>
      </c>
      <c r="H66" s="99">
        <v>10.291884</v>
      </c>
      <c r="I66" s="99">
        <v>12.750527</v>
      </c>
      <c r="J66" s="99">
        <v>16.674696000000001</v>
      </c>
      <c r="K66" s="99">
        <v>28.870114999999998</v>
      </c>
      <c r="L66" s="99"/>
      <c r="M66" s="99">
        <v>14.690045</v>
      </c>
      <c r="N66" s="99"/>
      <c r="O66" s="99">
        <v>6.9838108999999999</v>
      </c>
      <c r="P66" s="99">
        <v>12.589836999999999</v>
      </c>
      <c r="Q66" s="99">
        <v>3.2410057000000001</v>
      </c>
      <c r="R66" s="99">
        <v>3.8845464999999999</v>
      </c>
      <c r="S66" s="99">
        <v>1.7599743000000001</v>
      </c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</row>
    <row r="67" spans="1:37" s="100" customFormat="1" ht="18" customHeight="1" x14ac:dyDescent="0.2">
      <c r="A67" s="97" t="s">
        <v>184</v>
      </c>
      <c r="B67" s="99">
        <v>2.0360269999999998</v>
      </c>
      <c r="C67" s="99">
        <v>3.4657301999999999</v>
      </c>
      <c r="D67" s="99">
        <v>4.6523399000000003</v>
      </c>
      <c r="E67" s="99">
        <v>5.8578143000000003</v>
      </c>
      <c r="F67" s="99">
        <v>7.1478367</v>
      </c>
      <c r="G67" s="99">
        <v>8.5958681000000006</v>
      </c>
      <c r="H67" s="99">
        <v>10.434556000000001</v>
      </c>
      <c r="I67" s="99">
        <v>12.775788</v>
      </c>
      <c r="J67" s="99">
        <v>16.672180000000001</v>
      </c>
      <c r="K67" s="99">
        <v>28.355114</v>
      </c>
      <c r="L67" s="99"/>
      <c r="M67" s="99">
        <v>13.91601</v>
      </c>
      <c r="N67" s="99"/>
      <c r="O67" s="99">
        <v>6.9790611</v>
      </c>
      <c r="P67" s="99">
        <v>11.733302999999999</v>
      </c>
      <c r="Q67" s="99">
        <v>3.1512085999999999</v>
      </c>
      <c r="R67" s="99">
        <v>3.7234294999999999</v>
      </c>
      <c r="S67" s="99">
        <v>1.7211624000000001</v>
      </c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</row>
    <row r="68" spans="1:37" s="100" customFormat="1" ht="18" customHeight="1" x14ac:dyDescent="0.2">
      <c r="A68" s="97" t="s">
        <v>185</v>
      </c>
      <c r="B68" s="99">
        <v>2.0238005999999999</v>
      </c>
      <c r="C68" s="99">
        <v>3.5196670999999999</v>
      </c>
      <c r="D68" s="99">
        <v>4.6496620000000002</v>
      </c>
      <c r="E68" s="99">
        <v>5.8312024999999998</v>
      </c>
      <c r="F68" s="99">
        <v>7.1713170999999996</v>
      </c>
      <c r="G68" s="99">
        <v>8.5719376</v>
      </c>
      <c r="H68" s="99">
        <v>10.275641</v>
      </c>
      <c r="I68" s="99">
        <v>12.645146</v>
      </c>
      <c r="J68" s="99">
        <v>16.598278000000001</v>
      </c>
      <c r="K68" s="99">
        <v>28.713346000000001</v>
      </c>
      <c r="L68" s="99"/>
      <c r="M68" s="99">
        <v>14.185029</v>
      </c>
      <c r="N68" s="99"/>
      <c r="O68" s="99">
        <v>6.8030214999999998</v>
      </c>
      <c r="P68" s="99">
        <v>12.103241000000001</v>
      </c>
      <c r="Q68" s="99">
        <v>3.1561086</v>
      </c>
      <c r="R68" s="99">
        <v>3.8348621999999999</v>
      </c>
      <c r="S68" s="99">
        <v>1.7236628000000001</v>
      </c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</row>
    <row r="69" spans="1:37" s="100" customFormat="1" ht="18" customHeight="1" x14ac:dyDescent="0.2">
      <c r="A69" s="97" t="s">
        <v>186</v>
      </c>
      <c r="B69" s="99">
        <v>2.1046429</v>
      </c>
      <c r="C69" s="99">
        <v>3.6075851999999999</v>
      </c>
      <c r="D69" s="99">
        <v>4.7414874999999999</v>
      </c>
      <c r="E69" s="99">
        <v>5.8881268999999996</v>
      </c>
      <c r="F69" s="99">
        <v>7.1335502000000002</v>
      </c>
      <c r="G69" s="99">
        <v>8.5233211999999998</v>
      </c>
      <c r="H69" s="99">
        <v>10.181685999999999</v>
      </c>
      <c r="I69" s="99">
        <v>12.50962</v>
      </c>
      <c r="J69" s="99">
        <v>16.169664000000001</v>
      </c>
      <c r="K69" s="99">
        <v>29.140315999999999</v>
      </c>
      <c r="L69" s="99"/>
      <c r="M69" s="99">
        <v>13.837902</v>
      </c>
      <c r="N69" s="99"/>
      <c r="O69" s="99">
        <v>6.4557988000000002</v>
      </c>
      <c r="P69" s="99">
        <v>11.012404</v>
      </c>
      <c r="Q69" s="99">
        <v>3.1028147000000001</v>
      </c>
      <c r="R69" s="99">
        <v>3.5491659000000002</v>
      </c>
      <c r="S69" s="99">
        <v>1.7230156000000001</v>
      </c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</row>
    <row r="70" spans="1:37" s="100" customFormat="1" ht="18" customHeight="1" x14ac:dyDescent="0.25">
      <c r="A70" s="16" t="s">
        <v>90</v>
      </c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7" s="100" customFormat="1" ht="18" customHeight="1" x14ac:dyDescent="0.2">
      <c r="A71" s="98" t="s">
        <v>91</v>
      </c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7" s="100" customFormat="1" ht="18" customHeight="1" x14ac:dyDescent="0.2">
      <c r="A72" s="97">
        <v>1992</v>
      </c>
      <c r="B72" s="99">
        <v>2.0170832000000001</v>
      </c>
      <c r="C72" s="99">
        <v>3.2148316000000001</v>
      </c>
      <c r="D72" s="99">
        <v>4.0634893999999999</v>
      </c>
      <c r="E72" s="99">
        <v>4.9834579999999997</v>
      </c>
      <c r="F72" s="99">
        <v>5.9155635999999996</v>
      </c>
      <c r="G72" s="99">
        <v>7.0813626999999997</v>
      </c>
      <c r="H72" s="99">
        <v>8.6573639</v>
      </c>
      <c r="I72" s="99">
        <v>11.089865</v>
      </c>
      <c r="J72" s="99">
        <v>15.353138</v>
      </c>
      <c r="K72" s="99">
        <v>37.623848000000002</v>
      </c>
      <c r="L72" s="99"/>
      <c r="M72" s="99">
        <v>18.64171</v>
      </c>
      <c r="N72" s="99"/>
      <c r="O72" s="99">
        <v>6.8609694000000001</v>
      </c>
      <c r="P72" s="99">
        <v>12.518329</v>
      </c>
      <c r="Q72" s="99">
        <v>4.0869007000000002</v>
      </c>
      <c r="R72" s="99">
        <v>3.0630370999999998</v>
      </c>
      <c r="S72" s="99">
        <v>2.0908532000000002</v>
      </c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7" s="100" customFormat="1" ht="18" customHeight="1" x14ac:dyDescent="0.2">
      <c r="A73" s="97">
        <v>1993</v>
      </c>
      <c r="B73" s="99">
        <v>1.6366309000000001</v>
      </c>
      <c r="C73" s="99">
        <v>2.7201881000000001</v>
      </c>
      <c r="D73" s="99">
        <v>3.5983233000000001</v>
      </c>
      <c r="E73" s="99">
        <v>4.4689999</v>
      </c>
      <c r="F73" s="99">
        <v>5.4463935000000001</v>
      </c>
      <c r="G73" s="99">
        <v>6.6203332000000001</v>
      </c>
      <c r="H73" s="99">
        <v>8.2335452999999994</v>
      </c>
      <c r="I73" s="99">
        <v>10.807646999999999</v>
      </c>
      <c r="J73" s="99">
        <v>15.197887</v>
      </c>
      <c r="K73" s="99">
        <v>41.270054000000002</v>
      </c>
      <c r="L73" s="99"/>
      <c r="M73" s="99">
        <v>25.198658000000002</v>
      </c>
      <c r="N73" s="99"/>
      <c r="O73" s="99">
        <v>8.4260254000000003</v>
      </c>
      <c r="P73" s="99">
        <v>17.103807</v>
      </c>
      <c r="Q73" s="99">
        <v>4.7864236</v>
      </c>
      <c r="R73" s="99">
        <v>3.5734001000000002</v>
      </c>
      <c r="S73" s="99">
        <v>2.2921855</v>
      </c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7" s="100" customFormat="1" ht="18" customHeight="1" x14ac:dyDescent="0.2">
      <c r="A74" s="97">
        <v>1997</v>
      </c>
      <c r="B74" s="99">
        <v>1.5216339000000001</v>
      </c>
      <c r="C74" s="99">
        <v>2.6785494999999999</v>
      </c>
      <c r="D74" s="99">
        <v>3.5891603999999999</v>
      </c>
      <c r="E74" s="99">
        <v>4.4885339999999996</v>
      </c>
      <c r="F74" s="99">
        <v>5.4981833</v>
      </c>
      <c r="G74" s="99">
        <v>6.7021598999999998</v>
      </c>
      <c r="H74" s="99">
        <v>8.4010295999999993</v>
      </c>
      <c r="I74" s="99">
        <v>11.089865</v>
      </c>
      <c r="J74" s="99">
        <v>15.889870999999999</v>
      </c>
      <c r="K74" s="99">
        <v>40.141013999999998</v>
      </c>
      <c r="L74" s="99"/>
      <c r="M74" s="99">
        <v>26.358543000000001</v>
      </c>
      <c r="N74" s="99"/>
      <c r="O74" s="99">
        <v>9.0688402999999997</v>
      </c>
      <c r="P74" s="99">
        <v>18.029798</v>
      </c>
      <c r="Q74" s="99">
        <v>4.6794389000000001</v>
      </c>
      <c r="R74" s="99">
        <v>3.852983</v>
      </c>
      <c r="S74" s="99">
        <v>2.2143685999999998</v>
      </c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7" s="100" customFormat="1" ht="18" customHeight="1" x14ac:dyDescent="0.2">
      <c r="A75" s="98" t="s">
        <v>92</v>
      </c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</row>
    <row r="76" spans="1:37" s="100" customFormat="1" ht="18" customHeight="1" x14ac:dyDescent="0.2">
      <c r="A76" s="97">
        <v>1997</v>
      </c>
      <c r="B76" s="99">
        <v>0.56419098000000001</v>
      </c>
      <c r="C76" s="99">
        <v>1.7217765</v>
      </c>
      <c r="D76" s="99">
        <v>2.9070854000000002</v>
      </c>
      <c r="E76" s="99">
        <v>4.0199246000000004</v>
      </c>
      <c r="F76" s="99">
        <v>5.1664437999999997</v>
      </c>
      <c r="G76" s="99">
        <v>6.5286074000000003</v>
      </c>
      <c r="H76" s="99">
        <v>8.2863559999999996</v>
      </c>
      <c r="I76" s="99">
        <v>11.038501999999999</v>
      </c>
      <c r="J76" s="99">
        <v>16.189824999999999</v>
      </c>
      <c r="K76" s="99">
        <v>43.577289999999998</v>
      </c>
      <c r="L76" s="99"/>
      <c r="M76" s="99">
        <v>77.206282000000002</v>
      </c>
      <c r="N76" s="99"/>
      <c r="O76" s="99">
        <v>19.514831999999998</v>
      </c>
      <c r="P76" s="99">
        <v>56.545037000000001</v>
      </c>
      <c r="Q76" s="99">
        <v>5.1133426999999996</v>
      </c>
      <c r="R76" s="99">
        <v>11.058331000000001</v>
      </c>
      <c r="S76" s="99">
        <v>2.2829361000000001</v>
      </c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</row>
    <row r="77" spans="1:37" s="100" customFormat="1" ht="18" customHeight="1" x14ac:dyDescent="0.2">
      <c r="A77" s="97">
        <v>1999</v>
      </c>
      <c r="B77" s="99">
        <v>0.31365857000000003</v>
      </c>
      <c r="C77" s="99">
        <v>1.1415576999999999</v>
      </c>
      <c r="D77" s="99">
        <v>2.4424758</v>
      </c>
      <c r="E77" s="99">
        <v>3.7913817999999999</v>
      </c>
      <c r="F77" s="99">
        <v>5.3858771000000001</v>
      </c>
      <c r="G77" s="99">
        <v>7.1380195999999998</v>
      </c>
      <c r="H77" s="99">
        <v>9.0498256999999995</v>
      </c>
      <c r="I77" s="99">
        <v>12.031141</v>
      </c>
      <c r="J77" s="99">
        <v>17.762740999999998</v>
      </c>
      <c r="K77" s="99">
        <v>40.943320999999997</v>
      </c>
      <c r="L77" s="99"/>
      <c r="M77" s="99">
        <v>130.37173999999999</v>
      </c>
      <c r="N77" s="99"/>
      <c r="O77" s="99">
        <v>36.404037000000002</v>
      </c>
      <c r="P77" s="99">
        <v>111.38357999999999</v>
      </c>
      <c r="Q77" s="99">
        <v>5.1441621</v>
      </c>
      <c r="R77" s="99">
        <v>21.652424</v>
      </c>
      <c r="S77" s="99">
        <v>2.2352877000000002</v>
      </c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</row>
    <row r="78" spans="1:37" s="100" customFormat="1" ht="18" customHeight="1" x14ac:dyDescent="0.2">
      <c r="A78" s="97">
        <v>2000</v>
      </c>
      <c r="B78" s="99">
        <v>0.28134285999999997</v>
      </c>
      <c r="C78" s="99">
        <v>0.93365657000000002</v>
      </c>
      <c r="D78" s="99">
        <v>2.2322544999999998</v>
      </c>
      <c r="E78" s="99">
        <v>3.5303431000000001</v>
      </c>
      <c r="F78" s="99">
        <v>5.0209875000000004</v>
      </c>
      <c r="G78" s="99">
        <v>6.4515786000000004</v>
      </c>
      <c r="H78" s="99">
        <v>8.2773733000000007</v>
      </c>
      <c r="I78" s="99">
        <v>11.109264</v>
      </c>
      <c r="J78" s="99">
        <v>16.189506999999999</v>
      </c>
      <c r="K78" s="99">
        <v>45.973694000000002</v>
      </c>
      <c r="L78" s="99"/>
      <c r="M78" s="99">
        <v>163.28210999999999</v>
      </c>
      <c r="N78" s="99"/>
      <c r="O78" s="99">
        <v>40.646434999999997</v>
      </c>
      <c r="P78" s="99">
        <v>118.25879</v>
      </c>
      <c r="Q78" s="99">
        <v>5.6466080999999999</v>
      </c>
      <c r="R78" s="99">
        <v>20.943332000000002</v>
      </c>
      <c r="S78" s="99">
        <v>2.5178194999999999</v>
      </c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</row>
    <row r="79" spans="1:37" s="100" customFormat="1" ht="18" customHeight="1" x14ac:dyDescent="0.2">
      <c r="A79" s="97">
        <v>2001</v>
      </c>
      <c r="B79" s="99">
        <v>0.53166073999999997</v>
      </c>
      <c r="C79" s="99">
        <v>1.5542088000000001</v>
      </c>
      <c r="D79" s="99">
        <v>2.8583302000000002</v>
      </c>
      <c r="E79" s="99">
        <v>4.1541543000000001</v>
      </c>
      <c r="F79" s="99">
        <v>5.4322347999999998</v>
      </c>
      <c r="G79" s="99">
        <v>6.9013476000000002</v>
      </c>
      <c r="H79" s="99">
        <v>8.6458835999999994</v>
      </c>
      <c r="I79" s="99">
        <v>11.284794</v>
      </c>
      <c r="J79" s="99">
        <v>16.381789999999999</v>
      </c>
      <c r="K79" s="99">
        <v>42.255600000000001</v>
      </c>
      <c r="L79" s="99"/>
      <c r="M79" s="99">
        <v>79.473482000000004</v>
      </c>
      <c r="N79" s="99"/>
      <c r="O79" s="99">
        <v>21.570817999999999</v>
      </c>
      <c r="P79" s="99">
        <v>58.660176999999997</v>
      </c>
      <c r="Q79" s="99">
        <v>4.9106490999999997</v>
      </c>
      <c r="R79" s="99">
        <v>11.945504</v>
      </c>
      <c r="S79" s="99">
        <v>2.3047819</v>
      </c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</row>
    <row r="80" spans="1:37" s="100" customFormat="1" ht="18" customHeight="1" x14ac:dyDescent="0.2">
      <c r="A80" s="97">
        <v>2002</v>
      </c>
      <c r="B80" s="99">
        <v>0.41881222000000001</v>
      </c>
      <c r="C80" s="99">
        <v>1.4238881999999999</v>
      </c>
      <c r="D80" s="99">
        <v>2.6456122</v>
      </c>
      <c r="E80" s="99">
        <v>3.9010832</v>
      </c>
      <c r="F80" s="99">
        <v>5.1574024999999999</v>
      </c>
      <c r="G80" s="99">
        <v>6.5380254000000004</v>
      </c>
      <c r="H80" s="99">
        <v>8.3327054999999994</v>
      </c>
      <c r="I80" s="99">
        <v>10.982943000000001</v>
      </c>
      <c r="J80" s="99">
        <v>15.613519</v>
      </c>
      <c r="K80" s="99">
        <v>44.986012000000002</v>
      </c>
      <c r="L80" s="99"/>
      <c r="M80" s="99">
        <v>107.35533</v>
      </c>
      <c r="N80" s="99"/>
      <c r="O80" s="99">
        <v>24.100266000000001</v>
      </c>
      <c r="P80" s="99">
        <v>84.576160000000002</v>
      </c>
      <c r="Q80" s="99">
        <v>5.3151337999999999</v>
      </c>
      <c r="R80" s="99">
        <v>15.912330000000001</v>
      </c>
      <c r="S80" s="99">
        <v>2.4297447000000001</v>
      </c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</row>
    <row r="81" spans="1:37" s="100" customFormat="1" ht="18" customHeight="1" x14ac:dyDescent="0.2">
      <c r="A81" s="97">
        <v>2005</v>
      </c>
      <c r="B81" s="99">
        <v>0.57175368000000004</v>
      </c>
      <c r="C81" s="99">
        <v>1.6072086000000001</v>
      </c>
      <c r="D81" s="99">
        <v>2.7735547999999999</v>
      </c>
      <c r="E81" s="99">
        <v>3.8678290999999998</v>
      </c>
      <c r="F81" s="99">
        <v>5.0068273999999997</v>
      </c>
      <c r="G81" s="99">
        <v>6.4316997999999996</v>
      </c>
      <c r="H81" s="99">
        <v>8.3614244000000006</v>
      </c>
      <c r="I81" s="99">
        <v>11.279519000000001</v>
      </c>
      <c r="J81" s="99">
        <v>16.711012</v>
      </c>
      <c r="K81" s="99">
        <v>43.389172000000002</v>
      </c>
      <c r="L81" s="99"/>
      <c r="M81" s="99">
        <v>75.811010999999993</v>
      </c>
      <c r="N81" s="99"/>
      <c r="O81" s="99">
        <v>21.136596999999998</v>
      </c>
      <c r="P81" s="99">
        <v>57.648718000000002</v>
      </c>
      <c r="Q81" s="99">
        <v>5.5998494000000001</v>
      </c>
      <c r="R81" s="99">
        <v>10.294691</v>
      </c>
      <c r="S81" s="99">
        <v>2.3512303999999999</v>
      </c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</row>
    <row r="82" spans="1:37" s="100" customFormat="1" ht="18" customHeight="1" x14ac:dyDescent="0.2">
      <c r="A82" s="97">
        <v>2006</v>
      </c>
      <c r="B82" s="99">
        <v>0.65669781000000005</v>
      </c>
      <c r="C82" s="99">
        <v>1.8468659999999999</v>
      </c>
      <c r="D82" s="99">
        <v>2.9517964999999999</v>
      </c>
      <c r="E82" s="99">
        <v>4.0784821999999998</v>
      </c>
      <c r="F82" s="99">
        <v>5.2821007</v>
      </c>
      <c r="G82" s="99">
        <v>6.7604356000000001</v>
      </c>
      <c r="H82" s="99">
        <v>8.7413053999999999</v>
      </c>
      <c r="I82" s="99">
        <v>11.645403999999999</v>
      </c>
      <c r="J82" s="99">
        <v>16.370177999999999</v>
      </c>
      <c r="K82" s="99">
        <v>41.666736999999998</v>
      </c>
      <c r="L82" s="99"/>
      <c r="M82" s="99">
        <v>63.282145</v>
      </c>
      <c r="N82" s="99"/>
      <c r="O82" s="99">
        <v>17.598807999999998</v>
      </c>
      <c r="P82" s="99">
        <v>50.108184999999999</v>
      </c>
      <c r="Q82" s="99">
        <v>5.1958712</v>
      </c>
      <c r="R82" s="99">
        <v>9.6438468000000004</v>
      </c>
      <c r="S82" s="99">
        <v>2.2856135000000002</v>
      </c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</row>
    <row r="83" spans="1:37" s="100" customFormat="1" ht="18" customHeight="1" x14ac:dyDescent="0.2">
      <c r="A83" s="97">
        <v>2007</v>
      </c>
      <c r="B83" s="99">
        <v>0.87781100999999995</v>
      </c>
      <c r="C83" s="99">
        <v>2.3118832</v>
      </c>
      <c r="D83" s="99">
        <v>3.2167864000000002</v>
      </c>
      <c r="E83" s="99">
        <v>4.1963176999999998</v>
      </c>
      <c r="F83" s="99">
        <v>5.4770421999999996</v>
      </c>
      <c r="G83" s="99">
        <v>7.0555735000000004</v>
      </c>
      <c r="H83" s="99">
        <v>9.0110016000000002</v>
      </c>
      <c r="I83" s="99">
        <v>11.445176999999999</v>
      </c>
      <c r="J83" s="99">
        <v>16.596561000000001</v>
      </c>
      <c r="K83" s="99">
        <v>39.811844000000001</v>
      </c>
      <c r="L83" s="99"/>
      <c r="M83" s="99">
        <v>45.311129999999999</v>
      </c>
      <c r="N83" s="99"/>
      <c r="O83" s="99">
        <v>12.913541</v>
      </c>
      <c r="P83" s="99">
        <v>36.738166999999997</v>
      </c>
      <c r="Q83" s="99">
        <v>4.7679467999999998</v>
      </c>
      <c r="R83" s="99">
        <v>7.7052385000000001</v>
      </c>
      <c r="S83" s="99">
        <v>2.1978851000000001</v>
      </c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</row>
    <row r="84" spans="1:37" s="100" customFormat="1" ht="18" customHeight="1" x14ac:dyDescent="0.2">
      <c r="A84" s="97">
        <v>2008</v>
      </c>
      <c r="B84" s="99">
        <v>0.97259443999999995</v>
      </c>
      <c r="C84" s="99">
        <v>2.4909195999999998</v>
      </c>
      <c r="D84" s="99">
        <v>3.7415992999999999</v>
      </c>
      <c r="E84" s="99">
        <v>4.8468274999999998</v>
      </c>
      <c r="F84" s="99">
        <v>6.1366490999999996</v>
      </c>
      <c r="G84" s="99">
        <v>7.5301571000000003</v>
      </c>
      <c r="H84" s="99">
        <v>9.3313036</v>
      </c>
      <c r="I84" s="99">
        <v>11.955254</v>
      </c>
      <c r="J84" s="99">
        <v>16.330088</v>
      </c>
      <c r="K84" s="99">
        <v>36.664608000000001</v>
      </c>
      <c r="L84" s="99"/>
      <c r="M84" s="99">
        <v>37.683118999999998</v>
      </c>
      <c r="N84" s="99"/>
      <c r="O84" s="99">
        <v>11.966967</v>
      </c>
      <c r="P84" s="99">
        <v>30.884288999999999</v>
      </c>
      <c r="Q84" s="99">
        <v>4.0279812000000002</v>
      </c>
      <c r="R84" s="99">
        <v>7.6674363999999997</v>
      </c>
      <c r="S84" s="99">
        <v>1.9955172000000001</v>
      </c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</row>
    <row r="85" spans="1:37" s="100" customFormat="1" ht="18" customHeight="1" x14ac:dyDescent="0.2">
      <c r="A85" s="97">
        <v>2009</v>
      </c>
      <c r="B85" s="99">
        <v>0.93390912000000004</v>
      </c>
      <c r="C85" s="99">
        <v>2.5250442</v>
      </c>
      <c r="D85" s="99">
        <v>3.9382435999999998</v>
      </c>
      <c r="E85" s="99">
        <v>5.1630777999999999</v>
      </c>
      <c r="F85" s="99">
        <v>6.5042261999999997</v>
      </c>
      <c r="G85" s="99">
        <v>7.9693569999999996</v>
      </c>
      <c r="H85" s="99">
        <v>9.7920636999999999</v>
      </c>
      <c r="I85" s="99">
        <v>12.187832</v>
      </c>
      <c r="J85" s="99">
        <v>16.086362999999999</v>
      </c>
      <c r="K85" s="99">
        <v>34.899887</v>
      </c>
      <c r="L85" s="99"/>
      <c r="M85" s="99">
        <v>37.347923999999999</v>
      </c>
      <c r="N85" s="99"/>
      <c r="O85" s="99">
        <v>11.474703</v>
      </c>
      <c r="P85" s="99">
        <v>29.367327</v>
      </c>
      <c r="Q85" s="99">
        <v>3.6092034000000002</v>
      </c>
      <c r="R85" s="99">
        <v>8.1367893999999996</v>
      </c>
      <c r="S85" s="99">
        <v>1.9018466999999999</v>
      </c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</row>
    <row r="86" spans="1:37" s="100" customFormat="1" ht="18" customHeight="1" x14ac:dyDescent="0.2">
      <c r="A86" s="97">
        <v>2011</v>
      </c>
      <c r="B86" s="99">
        <v>1.2367957000000001</v>
      </c>
      <c r="C86" s="99">
        <v>2.8768044000000002</v>
      </c>
      <c r="D86" s="99">
        <v>4.2499599000000003</v>
      </c>
      <c r="E86" s="99">
        <v>5.5349354999999996</v>
      </c>
      <c r="F86" s="99">
        <v>6.8018011999999999</v>
      </c>
      <c r="G86" s="99">
        <v>8.2120894999999994</v>
      </c>
      <c r="H86" s="99">
        <v>10.04246</v>
      </c>
      <c r="I86" s="99">
        <v>12.512228</v>
      </c>
      <c r="J86" s="99">
        <v>16.611345</v>
      </c>
      <c r="K86" s="99">
        <v>31.921582999999998</v>
      </c>
      <c r="L86" s="99"/>
      <c r="M86" s="99">
        <v>25.803937999999999</v>
      </c>
      <c r="N86" s="99"/>
      <c r="O86" s="99">
        <v>9.5317889999999998</v>
      </c>
      <c r="P86" s="99">
        <v>22.282748999999999</v>
      </c>
      <c r="Q86" s="99">
        <v>3.4775119000000001</v>
      </c>
      <c r="R86" s="99">
        <v>6.4076700999999998</v>
      </c>
      <c r="S86" s="99">
        <v>1.8507674000000001</v>
      </c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</row>
    <row r="87" spans="1:37" s="100" customFormat="1" ht="18" customHeight="1" x14ac:dyDescent="0.2">
      <c r="A87" s="97">
        <v>2012</v>
      </c>
      <c r="B87" s="99">
        <v>1.0106298</v>
      </c>
      <c r="C87" s="99">
        <v>2.7171853000000001</v>
      </c>
      <c r="D87" s="99">
        <v>4.1330422999999996</v>
      </c>
      <c r="E87" s="99">
        <v>5.4828400999999998</v>
      </c>
      <c r="F87" s="99">
        <v>6.8051681999999998</v>
      </c>
      <c r="G87" s="99">
        <v>8.2918882000000007</v>
      </c>
      <c r="H87" s="99">
        <v>10.14249</v>
      </c>
      <c r="I87" s="99">
        <v>12.584486999999999</v>
      </c>
      <c r="J87" s="99">
        <v>16.798582</v>
      </c>
      <c r="K87" s="99">
        <v>32.033687999999998</v>
      </c>
      <c r="L87" s="99"/>
      <c r="M87" s="99">
        <v>31.679518999999999</v>
      </c>
      <c r="N87" s="99"/>
      <c r="O87" s="99">
        <v>10.820824999999999</v>
      </c>
      <c r="P87" s="99">
        <v>29.470331999999999</v>
      </c>
      <c r="Q87" s="99">
        <v>3.5146085999999999</v>
      </c>
      <c r="R87" s="99">
        <v>8.3850963000000007</v>
      </c>
      <c r="S87" s="99">
        <v>1.8283649</v>
      </c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</row>
    <row r="88" spans="1:37" s="100" customFormat="1" ht="18" customHeight="1" x14ac:dyDescent="0.2">
      <c r="A88" s="97">
        <v>2013</v>
      </c>
      <c r="B88" s="99">
        <v>1.0975752000000001</v>
      </c>
      <c r="C88" s="99">
        <v>2.7328977999999999</v>
      </c>
      <c r="D88" s="99">
        <v>4.0232562999999999</v>
      </c>
      <c r="E88" s="99">
        <v>5.3331761000000002</v>
      </c>
      <c r="F88" s="99">
        <v>6.6698332000000002</v>
      </c>
      <c r="G88" s="99">
        <v>8.0704813000000009</v>
      </c>
      <c r="H88" s="99">
        <v>9.7797070000000001</v>
      </c>
      <c r="I88" s="99">
        <v>12.202778</v>
      </c>
      <c r="J88" s="99">
        <v>16.486070999999999</v>
      </c>
      <c r="K88" s="99">
        <v>33.604225</v>
      </c>
      <c r="L88" s="99"/>
      <c r="M88" s="99">
        <v>30.611967</v>
      </c>
      <c r="N88" s="99"/>
      <c r="O88" s="99">
        <v>10.083264</v>
      </c>
      <c r="P88" s="99">
        <v>25.621171</v>
      </c>
      <c r="Q88" s="99">
        <v>3.6440945</v>
      </c>
      <c r="R88" s="99">
        <v>7.0308744000000001</v>
      </c>
      <c r="S88" s="99">
        <v>1.9239892000000001</v>
      </c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</row>
    <row r="89" spans="1:37" s="100" customFormat="1" ht="18" customHeight="1" x14ac:dyDescent="0.2">
      <c r="A89" s="97">
        <v>2014</v>
      </c>
      <c r="B89" s="99">
        <v>1.2226241</v>
      </c>
      <c r="C89" s="99">
        <v>2.8213998999999998</v>
      </c>
      <c r="D89" s="99">
        <v>4.1508861000000001</v>
      </c>
      <c r="E89" s="99">
        <v>5.3284630999999996</v>
      </c>
      <c r="F89" s="99">
        <v>6.5520576999999998</v>
      </c>
      <c r="G89" s="99">
        <v>7.9427700000000003</v>
      </c>
      <c r="H89" s="99">
        <v>9.6227894000000003</v>
      </c>
      <c r="I89" s="99">
        <v>12.049628</v>
      </c>
      <c r="J89" s="99">
        <v>16.099865000000001</v>
      </c>
      <c r="K89" s="99">
        <v>34.209515000000003</v>
      </c>
      <c r="L89" s="99"/>
      <c r="M89" s="99">
        <v>27.972784000000001</v>
      </c>
      <c r="N89" s="99"/>
      <c r="O89" s="99">
        <v>9.5927404000000003</v>
      </c>
      <c r="P89" s="99">
        <v>21.676667999999999</v>
      </c>
      <c r="Q89" s="99">
        <v>3.5790315000000001</v>
      </c>
      <c r="R89" s="99">
        <v>6.0565737000000004</v>
      </c>
      <c r="S89" s="99">
        <v>1.9075435000000001</v>
      </c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</row>
    <row r="90" spans="1:37" s="100" customFormat="1" ht="18" customHeight="1" x14ac:dyDescent="0.2">
      <c r="A90" s="97">
        <v>2015</v>
      </c>
      <c r="B90" s="99">
        <v>1.2015773999999999</v>
      </c>
      <c r="C90" s="99">
        <v>2.9690656999999998</v>
      </c>
      <c r="D90" s="99">
        <v>4.2455749999999997</v>
      </c>
      <c r="E90" s="99">
        <v>5.4325929000000004</v>
      </c>
      <c r="F90" s="99">
        <v>6.7124585999999997</v>
      </c>
      <c r="G90" s="99">
        <v>8.1597395000000006</v>
      </c>
      <c r="H90" s="99">
        <v>9.8925028000000008</v>
      </c>
      <c r="I90" s="99">
        <v>12.238771</v>
      </c>
      <c r="J90" s="99">
        <v>16.097636999999999</v>
      </c>
      <c r="K90" s="99">
        <v>33.050078999999997</v>
      </c>
      <c r="L90" s="99"/>
      <c r="M90" s="99">
        <v>27.493545000000001</v>
      </c>
      <c r="N90" s="99"/>
      <c r="O90" s="99">
        <v>9.0587213999999996</v>
      </c>
      <c r="P90" s="99">
        <v>21.401271999999999</v>
      </c>
      <c r="Q90" s="99">
        <v>3.3531081999999999</v>
      </c>
      <c r="R90" s="99">
        <v>6.3825175999999999</v>
      </c>
      <c r="S90" s="99">
        <v>1.807299</v>
      </c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</row>
    <row r="91" spans="1:37" s="100" customFormat="1" ht="18" customHeight="1" x14ac:dyDescent="0.2">
      <c r="A91" s="97">
        <v>2016</v>
      </c>
      <c r="B91" s="99">
        <v>1.1225632000000001</v>
      </c>
      <c r="C91" s="99">
        <v>2.8821146</v>
      </c>
      <c r="D91" s="99">
        <v>4.3530011000000002</v>
      </c>
      <c r="E91" s="99">
        <v>5.6598001</v>
      </c>
      <c r="F91" s="99">
        <v>6.9954790999999998</v>
      </c>
      <c r="G91" s="99">
        <v>8.5496797999999998</v>
      </c>
      <c r="H91" s="99">
        <v>10.382384999999999</v>
      </c>
      <c r="I91" s="99">
        <v>12.861592999999999</v>
      </c>
      <c r="J91" s="99">
        <v>16.816980000000001</v>
      </c>
      <c r="K91" s="99">
        <v>30.376401999999999</v>
      </c>
      <c r="L91" s="99"/>
      <c r="M91" s="99">
        <v>27.053044</v>
      </c>
      <c r="N91" s="99"/>
      <c r="O91" s="99">
        <v>9.8202584000000002</v>
      </c>
      <c r="P91" s="99">
        <v>24.608322999999999</v>
      </c>
      <c r="Q91" s="99">
        <v>3.2743262999999998</v>
      </c>
      <c r="R91" s="99">
        <v>7.5155377999999997</v>
      </c>
      <c r="S91" s="99">
        <v>1.7548518</v>
      </c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</row>
    <row r="92" spans="1:37" s="100" customFormat="1" ht="18" customHeight="1" x14ac:dyDescent="0.2">
      <c r="A92" s="97">
        <v>2017</v>
      </c>
      <c r="B92" s="99">
        <v>1.2303527999999999</v>
      </c>
      <c r="C92" s="99">
        <v>2.9514019</v>
      </c>
      <c r="D92" s="99">
        <v>4.3639073000000002</v>
      </c>
      <c r="E92" s="99">
        <v>5.7069067999999996</v>
      </c>
      <c r="F92" s="99">
        <v>7.0378794999999998</v>
      </c>
      <c r="G92" s="99">
        <v>8.5576743999999998</v>
      </c>
      <c r="H92" s="99">
        <v>10.419627</v>
      </c>
      <c r="I92" s="99">
        <v>12.8156</v>
      </c>
      <c r="J92" s="99">
        <v>16.727035999999998</v>
      </c>
      <c r="K92" s="99">
        <v>30.189613000000001</v>
      </c>
      <c r="L92" s="99"/>
      <c r="M92" s="99">
        <v>24.527474999999999</v>
      </c>
      <c r="N92" s="99"/>
      <c r="O92" s="99">
        <v>9.2324984000000008</v>
      </c>
      <c r="P92" s="99">
        <v>21.971616000000001</v>
      </c>
      <c r="Q92" s="99">
        <v>3.2776111999999999</v>
      </c>
      <c r="R92" s="99">
        <v>6.7035456</v>
      </c>
      <c r="S92" s="99">
        <v>1.7737565</v>
      </c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</row>
    <row r="93" spans="1:37" s="100" customFormat="1" ht="18" customHeight="1" x14ac:dyDescent="0.2">
      <c r="A93" s="97">
        <v>2018</v>
      </c>
      <c r="B93" s="99">
        <v>1.5151929</v>
      </c>
      <c r="C93" s="99">
        <v>3.2968074999999999</v>
      </c>
      <c r="D93" s="99">
        <v>4.7630868</v>
      </c>
      <c r="E93" s="99">
        <v>6.0200348000000004</v>
      </c>
      <c r="F93" s="99">
        <v>7.2791113999999997</v>
      </c>
      <c r="G93" s="99">
        <v>8.7011155999999996</v>
      </c>
      <c r="H93" s="99">
        <v>10.462778999999999</v>
      </c>
      <c r="I93" s="99">
        <v>12.871104000000001</v>
      </c>
      <c r="J93" s="99">
        <v>16.585750999999998</v>
      </c>
      <c r="K93" s="99">
        <v>28.505016000000001</v>
      </c>
      <c r="L93" s="99"/>
      <c r="M93" s="99">
        <v>18.793254000000001</v>
      </c>
      <c r="N93" s="99"/>
      <c r="O93" s="99">
        <v>8.0410184000000005</v>
      </c>
      <c r="P93" s="99">
        <v>15.945964</v>
      </c>
      <c r="Q93" s="99">
        <v>3.0518478999999998</v>
      </c>
      <c r="R93" s="99">
        <v>5.2250192000000002</v>
      </c>
      <c r="S93" s="99">
        <v>1.6794453</v>
      </c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</row>
    <row r="94" spans="1:37" s="100" customFormat="1" ht="18" customHeight="1" x14ac:dyDescent="0.2">
      <c r="A94" s="104">
        <v>2019</v>
      </c>
      <c r="B94" s="99">
        <v>1.8821231</v>
      </c>
      <c r="C94" s="99">
        <v>3.6849677999999999</v>
      </c>
      <c r="D94" s="99">
        <v>5.0252919</v>
      </c>
      <c r="E94" s="99">
        <v>6.1079302000000002</v>
      </c>
      <c r="F94" s="99">
        <v>7.2364015999999998</v>
      </c>
      <c r="G94" s="99">
        <v>8.5687075000000004</v>
      </c>
      <c r="H94" s="99">
        <v>10.235078</v>
      </c>
      <c r="I94" s="99">
        <v>12.482837</v>
      </c>
      <c r="J94" s="99">
        <v>16.188835000000001</v>
      </c>
      <c r="K94" s="99">
        <v>28.587826</v>
      </c>
      <c r="L94" s="99"/>
      <c r="M94" s="99">
        <v>15.181212</v>
      </c>
      <c r="N94" s="99"/>
      <c r="O94" s="99">
        <v>6.4893086000000002</v>
      </c>
      <c r="P94" s="99">
        <v>12.85839</v>
      </c>
      <c r="Q94" s="99">
        <v>3.0118505</v>
      </c>
      <c r="R94" s="99">
        <v>4.2692658000000003</v>
      </c>
      <c r="S94" s="99">
        <v>1.6993932</v>
      </c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</row>
    <row r="95" spans="1:37" s="101" customFormat="1" ht="18" customHeight="1" x14ac:dyDescent="0.2">
      <c r="A95" s="104">
        <v>2020</v>
      </c>
      <c r="B95" s="105">
        <v>1.6735301</v>
      </c>
      <c r="C95" s="105">
        <v>3.4401541</v>
      </c>
      <c r="D95" s="105">
        <v>4.7221850999999999</v>
      </c>
      <c r="E95" s="105">
        <v>5.8072910000000002</v>
      </c>
      <c r="F95" s="105">
        <v>6.8829726999999998</v>
      </c>
      <c r="G95" s="105">
        <v>8.2471647000000008</v>
      </c>
      <c r="H95" s="105">
        <v>10.079784999999999</v>
      </c>
      <c r="I95" s="105">
        <v>12.436636</v>
      </c>
      <c r="J95" s="105">
        <v>16.216438</v>
      </c>
      <c r="K95" s="105">
        <v>30.493842999999998</v>
      </c>
      <c r="L95" s="105"/>
      <c r="M95" s="105">
        <v>18.212615</v>
      </c>
      <c r="N95" s="105"/>
      <c r="O95" s="105">
        <v>7.1913491</v>
      </c>
      <c r="P95" s="105">
        <v>15.630948999999999</v>
      </c>
      <c r="Q95" s="105">
        <v>3.3043676</v>
      </c>
      <c r="R95" s="105">
        <v>4.7303905999999998</v>
      </c>
      <c r="S95" s="105">
        <v>1.7960503999999999</v>
      </c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</row>
    <row r="96" spans="1:37" s="101" customFormat="1" ht="18" customHeight="1" x14ac:dyDescent="0.2">
      <c r="A96" s="104">
        <v>2021</v>
      </c>
      <c r="B96" s="105">
        <v>1.9374621000000001</v>
      </c>
      <c r="C96" s="105">
        <v>3.8186648000000001</v>
      </c>
      <c r="D96" s="105">
        <v>5.0038194999999996</v>
      </c>
      <c r="E96" s="105">
        <v>6.1238313</v>
      </c>
      <c r="F96" s="105">
        <v>7.3186989000000002</v>
      </c>
      <c r="G96" s="105">
        <v>8.6632508999999995</v>
      </c>
      <c r="H96" s="105">
        <v>10.278897000000001</v>
      </c>
      <c r="I96" s="105">
        <v>12.496039</v>
      </c>
      <c r="J96" s="105">
        <v>16.113007</v>
      </c>
      <c r="K96" s="105">
        <v>28.24633</v>
      </c>
      <c r="L96" s="105"/>
      <c r="M96" s="105">
        <v>14.575659999999999</v>
      </c>
      <c r="N96" s="105"/>
      <c r="O96" s="105">
        <v>6.3101666999999999</v>
      </c>
      <c r="P96" s="105">
        <v>12.81527</v>
      </c>
      <c r="Q96" s="105">
        <v>3.0218371999999998</v>
      </c>
      <c r="R96" s="105">
        <v>4.2408869999999999</v>
      </c>
      <c r="S96" s="105">
        <v>1.7434673000000001</v>
      </c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</row>
    <row r="97" spans="1:37" s="100" customFormat="1" ht="18" customHeight="1" x14ac:dyDescent="0.25">
      <c r="A97" s="16" t="s">
        <v>93</v>
      </c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</row>
    <row r="98" spans="1:37" s="100" customFormat="1" ht="18" customHeight="1" x14ac:dyDescent="0.2">
      <c r="A98" s="98" t="s">
        <v>94</v>
      </c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</row>
    <row r="99" spans="1:37" s="100" customFormat="1" ht="18" customHeight="1" x14ac:dyDescent="0.2">
      <c r="A99" s="97">
        <v>1981</v>
      </c>
      <c r="B99" s="99">
        <v>1.1925520999999999</v>
      </c>
      <c r="C99" s="99">
        <v>2.1393320999999998</v>
      </c>
      <c r="D99" s="99">
        <v>2.9635923000000002</v>
      </c>
      <c r="E99" s="99">
        <v>3.8406416999999999</v>
      </c>
      <c r="F99" s="99">
        <v>4.8661094</v>
      </c>
      <c r="G99" s="99">
        <v>6.1579994999999998</v>
      </c>
      <c r="H99" s="99">
        <v>7.9335551000000004</v>
      </c>
      <c r="I99" s="99">
        <v>10.718776999999999</v>
      </c>
      <c r="J99" s="99">
        <v>16.205483999999998</v>
      </c>
      <c r="K99" s="99">
        <v>43.981955999999997</v>
      </c>
      <c r="L99" s="99"/>
      <c r="M99" s="99">
        <v>36.879216</v>
      </c>
      <c r="N99" s="99"/>
      <c r="O99" s="99">
        <v>12.199026999999999</v>
      </c>
      <c r="P99" s="99">
        <v>26.418918999999999</v>
      </c>
      <c r="Q99" s="99">
        <v>5.8565516000000004</v>
      </c>
      <c r="R99" s="99">
        <v>4.5110023999999997</v>
      </c>
      <c r="S99" s="99">
        <v>2.5314231999999999</v>
      </c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</row>
    <row r="100" spans="1:37" s="100" customFormat="1" ht="18" customHeight="1" x14ac:dyDescent="0.2">
      <c r="A100" s="97">
        <v>1982</v>
      </c>
      <c r="B100" s="99">
        <v>1.173208</v>
      </c>
      <c r="C100" s="99">
        <v>2.0701217999999999</v>
      </c>
      <c r="D100" s="99">
        <v>2.8712263</v>
      </c>
      <c r="E100" s="99">
        <v>3.7425134</v>
      </c>
      <c r="F100" s="99">
        <v>4.7717027999999999</v>
      </c>
      <c r="G100" s="99">
        <v>6.0936560999999996</v>
      </c>
      <c r="H100" s="99">
        <v>7.8775272000000003</v>
      </c>
      <c r="I100" s="99">
        <v>10.678184999999999</v>
      </c>
      <c r="J100" s="99">
        <v>16.301029</v>
      </c>
      <c r="K100" s="99">
        <v>44.366149999999998</v>
      </c>
      <c r="L100" s="99"/>
      <c r="M100" s="99">
        <v>37.816471999999997</v>
      </c>
      <c r="N100" s="99"/>
      <c r="O100" s="99">
        <v>12.640487</v>
      </c>
      <c r="P100" s="99">
        <v>27.504467999999999</v>
      </c>
      <c r="Q100" s="99">
        <v>6.0566038999999998</v>
      </c>
      <c r="R100" s="99">
        <v>4.5412359999999996</v>
      </c>
      <c r="S100" s="99">
        <v>2.5758066999999998</v>
      </c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</row>
    <row r="101" spans="1:37" s="100" customFormat="1" ht="18" customHeight="1" x14ac:dyDescent="0.2">
      <c r="A101" s="97">
        <v>1983</v>
      </c>
      <c r="B101" s="99">
        <v>1.2103282</v>
      </c>
      <c r="C101" s="99">
        <v>2.0679240000000001</v>
      </c>
      <c r="D101" s="99">
        <v>2.8164560999999999</v>
      </c>
      <c r="E101" s="99">
        <v>3.6335917000000002</v>
      </c>
      <c r="F101" s="99">
        <v>4.6187696000000003</v>
      </c>
      <c r="G101" s="99">
        <v>5.8997931000000001</v>
      </c>
      <c r="H101" s="99">
        <v>7.7154240999999999</v>
      </c>
      <c r="I101" s="99">
        <v>10.624314999999999</v>
      </c>
      <c r="J101" s="99">
        <v>16.438047000000001</v>
      </c>
      <c r="K101" s="99">
        <v>44.975349000000001</v>
      </c>
      <c r="L101" s="99"/>
      <c r="M101" s="99">
        <v>37.158481999999999</v>
      </c>
      <c r="N101" s="99"/>
      <c r="O101" s="99">
        <v>12.680491</v>
      </c>
      <c r="P101" s="99">
        <v>26.405837999999999</v>
      </c>
      <c r="Q101" s="99">
        <v>6.2804945999999999</v>
      </c>
      <c r="R101" s="99">
        <v>4.2044201000000001</v>
      </c>
      <c r="S101" s="99">
        <v>2.5958907</v>
      </c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</row>
    <row r="102" spans="1:37" s="100" customFormat="1" ht="18" customHeight="1" x14ac:dyDescent="0.2">
      <c r="A102" s="97">
        <v>1984</v>
      </c>
      <c r="B102" s="99">
        <v>1.2375183000000001</v>
      </c>
      <c r="C102" s="99">
        <v>2.1438467999999999</v>
      </c>
      <c r="D102" s="99">
        <v>2.8869646000000002</v>
      </c>
      <c r="E102" s="99">
        <v>3.6970717999999998</v>
      </c>
      <c r="F102" s="99">
        <v>4.6985779000000001</v>
      </c>
      <c r="G102" s="99">
        <v>5.9802809000000003</v>
      </c>
      <c r="H102" s="99">
        <v>7.7564354</v>
      </c>
      <c r="I102" s="99">
        <v>10.576328</v>
      </c>
      <c r="J102" s="99">
        <v>16.215256</v>
      </c>
      <c r="K102" s="99">
        <v>44.807720000000003</v>
      </c>
      <c r="L102" s="99"/>
      <c r="M102" s="99">
        <v>36.206327999999999</v>
      </c>
      <c r="N102" s="99"/>
      <c r="O102" s="99">
        <v>11.990644</v>
      </c>
      <c r="P102" s="99">
        <v>26.109231000000001</v>
      </c>
      <c r="Q102" s="99">
        <v>6.2228649999999996</v>
      </c>
      <c r="R102" s="99">
        <v>4.1956930000000003</v>
      </c>
      <c r="S102" s="99">
        <v>2.6335307999999999</v>
      </c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</row>
    <row r="103" spans="1:37" s="100" customFormat="1" ht="18" customHeight="1" x14ac:dyDescent="0.2">
      <c r="A103" s="97">
        <v>1985</v>
      </c>
      <c r="B103" s="99">
        <v>1.2573112</v>
      </c>
      <c r="C103" s="99">
        <v>2.2307353000000001</v>
      </c>
      <c r="D103" s="99">
        <v>3.0491823999999998</v>
      </c>
      <c r="E103" s="99">
        <v>3.9484648999999998</v>
      </c>
      <c r="F103" s="99">
        <v>5.0356698</v>
      </c>
      <c r="G103" s="99">
        <v>6.4448933999999998</v>
      </c>
      <c r="H103" s="99">
        <v>8.4281939999999995</v>
      </c>
      <c r="I103" s="99">
        <v>11.445245</v>
      </c>
      <c r="J103" s="99">
        <v>17.276738999999999</v>
      </c>
      <c r="K103" s="99">
        <v>40.880363000000003</v>
      </c>
      <c r="L103" s="99"/>
      <c r="M103" s="99">
        <v>32.513983000000003</v>
      </c>
      <c r="N103" s="99"/>
      <c r="O103" s="99">
        <v>12.183755</v>
      </c>
      <c r="P103" s="99">
        <v>25.394511999999999</v>
      </c>
      <c r="Q103" s="99">
        <v>5.7950929999999996</v>
      </c>
      <c r="R103" s="99">
        <v>4.3820715000000003</v>
      </c>
      <c r="S103" s="99">
        <v>2.4314912</v>
      </c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</row>
    <row r="104" spans="1:37" s="100" customFormat="1" ht="18" customHeight="1" x14ac:dyDescent="0.2">
      <c r="A104" s="97">
        <v>1986</v>
      </c>
      <c r="B104" s="99">
        <v>1.1614929000000001</v>
      </c>
      <c r="C104" s="99">
        <v>2.059355</v>
      </c>
      <c r="D104" s="99">
        <v>2.8319418000000001</v>
      </c>
      <c r="E104" s="99">
        <v>3.7035301</v>
      </c>
      <c r="F104" s="99">
        <v>4.7250423000000001</v>
      </c>
      <c r="G104" s="99">
        <v>6.0329541999999998</v>
      </c>
      <c r="H104" s="99">
        <v>7.8295336000000004</v>
      </c>
      <c r="I104" s="99">
        <v>10.528618</v>
      </c>
      <c r="J104" s="99">
        <v>16.094270999999999</v>
      </c>
      <c r="K104" s="99">
        <v>44.988342000000003</v>
      </c>
      <c r="L104" s="99"/>
      <c r="M104" s="99">
        <v>38.733271000000002</v>
      </c>
      <c r="N104" s="99"/>
      <c r="O104" s="99">
        <v>12.644126</v>
      </c>
      <c r="P104" s="99">
        <v>27.079374999999999</v>
      </c>
      <c r="Q104" s="99">
        <v>6.0764942</v>
      </c>
      <c r="R104" s="99">
        <v>4.4564142000000002</v>
      </c>
      <c r="S104" s="99">
        <v>2.6042149999999999</v>
      </c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</row>
    <row r="105" spans="1:37" s="100" customFormat="1" ht="18" customHeight="1" x14ac:dyDescent="0.2">
      <c r="A105" s="97">
        <v>1987</v>
      </c>
      <c r="B105" s="99">
        <v>1.0179927</v>
      </c>
      <c r="C105" s="99">
        <v>1.8858478000000001</v>
      </c>
      <c r="D105" s="99">
        <v>2.6603124</v>
      </c>
      <c r="E105" s="99">
        <v>3.5485182000000002</v>
      </c>
      <c r="F105" s="99">
        <v>4.6067944000000001</v>
      </c>
      <c r="G105" s="99">
        <v>5.9420915000000001</v>
      </c>
      <c r="H105" s="99">
        <v>7.8027058</v>
      </c>
      <c r="I105" s="99">
        <v>10.614437000000001</v>
      </c>
      <c r="J105" s="99">
        <v>16.277612999999999</v>
      </c>
      <c r="K105" s="99">
        <v>45.593311</v>
      </c>
      <c r="L105" s="99"/>
      <c r="M105" s="99">
        <v>44.788124000000003</v>
      </c>
      <c r="N105" s="99"/>
      <c r="O105" s="99">
        <v>14.146099</v>
      </c>
      <c r="P105" s="99">
        <v>31.434363000000001</v>
      </c>
      <c r="Q105" s="99">
        <v>6.2545460000000004</v>
      </c>
      <c r="R105" s="99">
        <v>5.0258425999999998</v>
      </c>
      <c r="S105" s="99">
        <v>2.5966201</v>
      </c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</row>
    <row r="106" spans="1:37" s="100" customFormat="1" ht="18" customHeight="1" x14ac:dyDescent="0.2">
      <c r="A106" s="97">
        <v>1988</v>
      </c>
      <c r="B106" s="99">
        <v>0.89371365000000003</v>
      </c>
      <c r="C106" s="99">
        <v>1.7422272000000001</v>
      </c>
      <c r="D106" s="99">
        <v>2.4748806999999999</v>
      </c>
      <c r="E106" s="99">
        <v>3.2961247</v>
      </c>
      <c r="F106" s="99">
        <v>4.3255929999999996</v>
      </c>
      <c r="G106" s="99">
        <v>5.6260222999999998</v>
      </c>
      <c r="H106" s="99">
        <v>7.4331942</v>
      </c>
      <c r="I106" s="99">
        <v>10.295578000000001</v>
      </c>
      <c r="J106" s="99">
        <v>16.201138</v>
      </c>
      <c r="K106" s="99">
        <v>47.711528999999999</v>
      </c>
      <c r="L106" s="99"/>
      <c r="M106" s="99">
        <v>53.382755000000003</v>
      </c>
      <c r="N106" s="99"/>
      <c r="O106" s="99">
        <v>15.701483</v>
      </c>
      <c r="P106" s="99">
        <v>37.500373000000003</v>
      </c>
      <c r="Q106" s="99">
        <v>6.8673080000000004</v>
      </c>
      <c r="R106" s="99">
        <v>5.4607093000000004</v>
      </c>
      <c r="S106" s="99">
        <v>2.7426091000000001</v>
      </c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</row>
    <row r="107" spans="1:37" s="100" customFormat="1" ht="18" customHeight="1" x14ac:dyDescent="0.2">
      <c r="A107" s="97">
        <v>1989</v>
      </c>
      <c r="B107" s="99">
        <v>0.85417991999999998</v>
      </c>
      <c r="C107" s="99">
        <v>1.6198855999999999</v>
      </c>
      <c r="D107" s="99">
        <v>2.3083738999999999</v>
      </c>
      <c r="E107" s="99">
        <v>3.0875208000000001</v>
      </c>
      <c r="F107" s="99">
        <v>4.0247697999999996</v>
      </c>
      <c r="G107" s="99">
        <v>5.2804193000000001</v>
      </c>
      <c r="H107" s="99">
        <v>7.1083430999999999</v>
      </c>
      <c r="I107" s="99">
        <v>10.035148</v>
      </c>
      <c r="J107" s="99">
        <v>16.104058999999999</v>
      </c>
      <c r="K107" s="99">
        <v>49.197056000000003</v>
      </c>
      <c r="L107" s="99"/>
      <c r="M107" s="99">
        <v>57.597248</v>
      </c>
      <c r="N107" s="99"/>
      <c r="O107" s="99">
        <v>16.888272000000001</v>
      </c>
      <c r="P107" s="99">
        <v>38.819876000000001</v>
      </c>
      <c r="Q107" s="99">
        <v>7.3360434999999997</v>
      </c>
      <c r="R107" s="99">
        <v>5.2916638000000003</v>
      </c>
      <c r="S107" s="99">
        <v>2.7821414999999998</v>
      </c>
      <c r="T107" s="119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</row>
    <row r="108" spans="1:37" s="100" customFormat="1" ht="18" customHeight="1" x14ac:dyDescent="0.2">
      <c r="A108" s="97">
        <v>1990</v>
      </c>
      <c r="B108" s="99">
        <v>0.96502476999999998</v>
      </c>
      <c r="C108" s="99">
        <v>1.7776338</v>
      </c>
      <c r="D108" s="99">
        <v>2.5204737000000002</v>
      </c>
      <c r="E108" s="99">
        <v>3.3686769000000001</v>
      </c>
      <c r="F108" s="99">
        <v>4.4058852000000002</v>
      </c>
      <c r="G108" s="99">
        <v>5.7553872999999998</v>
      </c>
      <c r="H108" s="99">
        <v>7.6448425999999996</v>
      </c>
      <c r="I108" s="99">
        <v>10.561745</v>
      </c>
      <c r="J108" s="99">
        <v>16.522141999999999</v>
      </c>
      <c r="K108" s="99">
        <v>46.368198</v>
      </c>
      <c r="L108" s="99"/>
      <c r="M108" s="99">
        <v>48.049734000000001</v>
      </c>
      <c r="N108" s="99"/>
      <c r="O108" s="99">
        <v>15.498094</v>
      </c>
      <c r="P108" s="99">
        <v>33.609909999999999</v>
      </c>
      <c r="Q108" s="99">
        <v>6.6231074999999997</v>
      </c>
      <c r="R108" s="99">
        <v>5.0746437000000002</v>
      </c>
      <c r="S108" s="99">
        <v>2.6474424999999999</v>
      </c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</row>
    <row r="109" spans="1:37" s="100" customFormat="1" ht="18" customHeight="1" x14ac:dyDescent="0.2">
      <c r="A109" s="98" t="s">
        <v>95</v>
      </c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</row>
    <row r="110" spans="1:37" s="100" customFormat="1" ht="18" customHeight="1" x14ac:dyDescent="0.2">
      <c r="A110" s="97">
        <v>1993</v>
      </c>
      <c r="B110" s="99">
        <v>0.94476210999999999</v>
      </c>
      <c r="C110" s="99">
        <v>2.1635597</v>
      </c>
      <c r="D110" s="99">
        <v>3.1681075000000001</v>
      </c>
      <c r="E110" s="99">
        <v>4.2421594000000002</v>
      </c>
      <c r="F110" s="99">
        <v>5.5062242000000001</v>
      </c>
      <c r="G110" s="99">
        <v>7.0678678000000001</v>
      </c>
      <c r="H110" s="99">
        <v>8.9954414000000007</v>
      </c>
      <c r="I110" s="99">
        <v>11.971439999999999</v>
      </c>
      <c r="J110" s="99">
        <v>17.533211000000001</v>
      </c>
      <c r="K110" s="99">
        <v>38.381934999999999</v>
      </c>
      <c r="L110" s="99"/>
      <c r="M110" s="99">
        <v>40.626403000000003</v>
      </c>
      <c r="N110" s="99"/>
      <c r="O110" s="99">
        <v>13.683417</v>
      </c>
      <c r="P110" s="99">
        <v>32.950963000000002</v>
      </c>
      <c r="Q110" s="99">
        <v>5.0016641000000002</v>
      </c>
      <c r="R110" s="99">
        <v>6.5879998999999998</v>
      </c>
      <c r="S110" s="99">
        <v>2.2335314999999998</v>
      </c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</row>
    <row r="111" spans="1:37" s="100" customFormat="1" ht="18" customHeight="1" x14ac:dyDescent="0.2">
      <c r="A111" s="97">
        <v>1995</v>
      </c>
      <c r="B111" s="99">
        <v>0.94327342999999997</v>
      </c>
      <c r="C111" s="99">
        <v>1.9172019</v>
      </c>
      <c r="D111" s="99">
        <v>2.7276547</v>
      </c>
      <c r="E111" s="99">
        <v>3.5960000000000001</v>
      </c>
      <c r="F111" s="99">
        <v>4.6194085999999999</v>
      </c>
      <c r="G111" s="99">
        <v>5.8228745000000002</v>
      </c>
      <c r="H111" s="99">
        <v>7.4914227000000002</v>
      </c>
      <c r="I111" s="99">
        <v>10.196255000000001</v>
      </c>
      <c r="J111" s="99">
        <v>15.744994999999999</v>
      </c>
      <c r="K111" s="99">
        <v>46.872456</v>
      </c>
      <c r="L111" s="99"/>
      <c r="M111" s="99">
        <v>49.691631999999998</v>
      </c>
      <c r="N111" s="99"/>
      <c r="O111" s="99">
        <v>13.913315000000001</v>
      </c>
      <c r="P111" s="99">
        <v>33.650424000000001</v>
      </c>
      <c r="Q111" s="99">
        <v>6.1712942000000002</v>
      </c>
      <c r="R111" s="99">
        <v>5.4527336999999996</v>
      </c>
      <c r="S111" s="99">
        <v>2.6619350000000002</v>
      </c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</row>
    <row r="112" spans="1:37" s="100" customFormat="1" ht="18" customHeight="1" x14ac:dyDescent="0.2">
      <c r="A112" s="97">
        <v>1996</v>
      </c>
      <c r="B112" s="99">
        <v>1.0492338999999999</v>
      </c>
      <c r="C112" s="99">
        <v>1.9449527</v>
      </c>
      <c r="D112" s="99">
        <v>2.7305595999999999</v>
      </c>
      <c r="E112" s="99">
        <v>3.6022173999999998</v>
      </c>
      <c r="F112" s="99">
        <v>4.5867262000000002</v>
      </c>
      <c r="G112" s="99">
        <v>5.8645005000000001</v>
      </c>
      <c r="H112" s="99">
        <v>7.6478972000000001</v>
      </c>
      <c r="I112" s="99">
        <v>10.493712</v>
      </c>
      <c r="J112" s="99">
        <v>16.245546000000001</v>
      </c>
      <c r="K112" s="99">
        <v>45.820759000000002</v>
      </c>
      <c r="L112" s="99"/>
      <c r="M112" s="99">
        <v>43.669012000000002</v>
      </c>
      <c r="N112" s="99"/>
      <c r="O112" s="99">
        <v>13.864426999999999</v>
      </c>
      <c r="P112" s="99">
        <v>30.670054</v>
      </c>
      <c r="Q112" s="99">
        <v>6.3709876000000003</v>
      </c>
      <c r="R112" s="99">
        <v>4.8140188000000004</v>
      </c>
      <c r="S112" s="99">
        <v>2.6458083000000001</v>
      </c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</row>
    <row r="113" spans="1:37" s="100" customFormat="1" ht="18" customHeight="1" x14ac:dyDescent="0.2">
      <c r="A113" s="97">
        <v>1997</v>
      </c>
      <c r="B113" s="99">
        <v>0.97377557000000003</v>
      </c>
      <c r="C113" s="99">
        <v>1.8599509999999999</v>
      </c>
      <c r="D113" s="99">
        <v>2.6550205</v>
      </c>
      <c r="E113" s="99">
        <v>3.5528309</v>
      </c>
      <c r="F113" s="99">
        <v>4.5528988999999997</v>
      </c>
      <c r="G113" s="99">
        <v>5.8867273000000004</v>
      </c>
      <c r="H113" s="99">
        <v>7.7521032999999999</v>
      </c>
      <c r="I113" s="99">
        <v>10.691876000000001</v>
      </c>
      <c r="J113" s="99">
        <v>16.447174</v>
      </c>
      <c r="K113" s="99">
        <v>45.588557999999999</v>
      </c>
      <c r="L113" s="99"/>
      <c r="M113" s="99">
        <v>46.816364</v>
      </c>
      <c r="N113" s="99"/>
      <c r="O113" s="99">
        <v>14.822433999999999</v>
      </c>
      <c r="P113" s="99">
        <v>32.929129000000003</v>
      </c>
      <c r="Q113" s="99">
        <v>6.3437907999999998</v>
      </c>
      <c r="R113" s="99">
        <v>5.1907652000000004</v>
      </c>
      <c r="S113" s="99">
        <v>2.5633001000000002</v>
      </c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</row>
    <row r="114" spans="1:37" s="100" customFormat="1" ht="18" customHeight="1" x14ac:dyDescent="0.2">
      <c r="A114" s="97">
        <v>1998</v>
      </c>
      <c r="B114" s="99">
        <v>0.97667484999999998</v>
      </c>
      <c r="C114" s="99">
        <v>1.8754108</v>
      </c>
      <c r="D114" s="99">
        <v>2.6713498000000002</v>
      </c>
      <c r="E114" s="99">
        <v>3.5580430000000001</v>
      </c>
      <c r="F114" s="99">
        <v>4.5547509000000002</v>
      </c>
      <c r="G114" s="99">
        <v>5.8843512999999996</v>
      </c>
      <c r="H114" s="99">
        <v>7.7480326000000002</v>
      </c>
      <c r="I114" s="99">
        <v>10.654413999999999</v>
      </c>
      <c r="J114" s="99">
        <v>16.381326999999999</v>
      </c>
      <c r="K114" s="99">
        <v>45.664124000000001</v>
      </c>
      <c r="L114" s="99"/>
      <c r="M114" s="99">
        <v>46.753512000000001</v>
      </c>
      <c r="N114" s="99"/>
      <c r="O114" s="99">
        <v>14.47078</v>
      </c>
      <c r="P114" s="99">
        <v>33.055717000000001</v>
      </c>
      <c r="Q114" s="99">
        <v>6.3588690999999997</v>
      </c>
      <c r="R114" s="99">
        <v>5.1983639999999998</v>
      </c>
      <c r="S114" s="99">
        <v>2.5803766000000001</v>
      </c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</row>
    <row r="115" spans="1:37" s="100" customFormat="1" ht="18" customHeight="1" x14ac:dyDescent="0.2">
      <c r="A115" s="97">
        <v>1999</v>
      </c>
      <c r="B115" s="99">
        <v>1.0573853</v>
      </c>
      <c r="C115" s="99">
        <v>1.9412733</v>
      </c>
      <c r="D115" s="99">
        <v>2.7419877000000001</v>
      </c>
      <c r="E115" s="99">
        <v>3.6245124</v>
      </c>
      <c r="F115" s="99">
        <v>4.5890950999999998</v>
      </c>
      <c r="G115" s="99">
        <v>5.8495683999999999</v>
      </c>
      <c r="H115" s="99">
        <v>7.6822695999999997</v>
      </c>
      <c r="I115" s="99">
        <v>10.478246</v>
      </c>
      <c r="J115" s="99">
        <v>16.179006999999999</v>
      </c>
      <c r="K115" s="99">
        <v>45.856659000000001</v>
      </c>
      <c r="L115" s="99"/>
      <c r="M115" s="99">
        <v>43.367165999999997</v>
      </c>
      <c r="N115" s="99"/>
      <c r="O115" s="99">
        <v>13.708709000000001</v>
      </c>
      <c r="P115" s="99">
        <v>30.271591000000001</v>
      </c>
      <c r="Q115" s="99">
        <v>6.3021428999999998</v>
      </c>
      <c r="R115" s="99">
        <v>4.8033805999999997</v>
      </c>
      <c r="S115" s="99">
        <v>2.6158204999999999</v>
      </c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</row>
    <row r="116" spans="1:37" s="100" customFormat="1" ht="18" customHeight="1" x14ac:dyDescent="0.2">
      <c r="A116" s="97">
        <v>2001</v>
      </c>
      <c r="B116" s="99">
        <v>0.94368118000000001</v>
      </c>
      <c r="C116" s="99">
        <v>1.9371449999999999</v>
      </c>
      <c r="D116" s="99">
        <v>2.8001971000000001</v>
      </c>
      <c r="E116" s="99">
        <v>3.7388257999999999</v>
      </c>
      <c r="F116" s="99">
        <v>4.8294172</v>
      </c>
      <c r="G116" s="99">
        <v>6.1506528999999999</v>
      </c>
      <c r="H116" s="99">
        <v>7.9202585000000001</v>
      </c>
      <c r="I116" s="99">
        <v>10.739296</v>
      </c>
      <c r="J116" s="99">
        <v>16.34178</v>
      </c>
      <c r="K116" s="99">
        <v>44.598742999999999</v>
      </c>
      <c r="L116" s="99"/>
      <c r="M116" s="99">
        <v>47.257679000000003</v>
      </c>
      <c r="N116" s="99"/>
      <c r="O116" s="99">
        <v>14.154534</v>
      </c>
      <c r="P116" s="99">
        <v>33.914315999999999</v>
      </c>
      <c r="Q116" s="99">
        <v>5.9317520000000004</v>
      </c>
      <c r="R116" s="99">
        <v>5.7174196999999998</v>
      </c>
      <c r="S116" s="99">
        <v>2.5477558</v>
      </c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</row>
    <row r="117" spans="1:37" s="100" customFormat="1" ht="18" customHeight="1" x14ac:dyDescent="0.2">
      <c r="A117" s="97">
        <v>2002</v>
      </c>
      <c r="B117" s="99">
        <v>1.0364294999999999</v>
      </c>
      <c r="C117" s="99">
        <v>2.0192242</v>
      </c>
      <c r="D117" s="99">
        <v>2.8515619999999999</v>
      </c>
      <c r="E117" s="99">
        <v>3.7630086</v>
      </c>
      <c r="F117" s="99">
        <v>4.8330517000000004</v>
      </c>
      <c r="G117" s="99">
        <v>6.1198449000000004</v>
      </c>
      <c r="H117" s="99">
        <v>7.8578172000000004</v>
      </c>
      <c r="I117" s="99">
        <v>10.64109</v>
      </c>
      <c r="J117" s="99">
        <v>16.166232999999998</v>
      </c>
      <c r="K117" s="99">
        <v>44.711734999999997</v>
      </c>
      <c r="L117" s="99"/>
      <c r="M117" s="99">
        <v>43.137833000000001</v>
      </c>
      <c r="N117" s="99"/>
      <c r="O117" s="99">
        <v>13.184675</v>
      </c>
      <c r="P117" s="99">
        <v>31.018592999999999</v>
      </c>
      <c r="Q117" s="99">
        <v>5.9741928</v>
      </c>
      <c r="R117" s="99">
        <v>5.1920976999999997</v>
      </c>
      <c r="S117" s="99">
        <v>2.5929924999999998</v>
      </c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</row>
    <row r="118" spans="1:37" s="100" customFormat="1" ht="18" customHeight="1" x14ac:dyDescent="0.2">
      <c r="A118" s="97">
        <v>2003</v>
      </c>
      <c r="B118" s="99">
        <v>1.0208969999999999</v>
      </c>
      <c r="C118" s="99">
        <v>2.0506084000000002</v>
      </c>
      <c r="D118" s="99">
        <v>2.9136806000000002</v>
      </c>
      <c r="E118" s="99">
        <v>3.8504445999999999</v>
      </c>
      <c r="F118" s="99">
        <v>4.9216609</v>
      </c>
      <c r="G118" s="99">
        <v>6.2504745000000002</v>
      </c>
      <c r="H118" s="99">
        <v>8.0016165000000008</v>
      </c>
      <c r="I118" s="99">
        <v>10.792014999999999</v>
      </c>
      <c r="J118" s="99">
        <v>16.234684000000001</v>
      </c>
      <c r="K118" s="99">
        <v>43.963917000000002</v>
      </c>
      <c r="L118" s="99"/>
      <c r="M118" s="99">
        <v>43.063549000000002</v>
      </c>
      <c r="N118" s="99"/>
      <c r="O118" s="99">
        <v>13.094049999999999</v>
      </c>
      <c r="P118" s="99">
        <v>31.135490000000001</v>
      </c>
      <c r="Q118" s="99">
        <v>5.7917759999999996</v>
      </c>
      <c r="R118" s="99">
        <v>5.3758103999999998</v>
      </c>
      <c r="S118" s="99">
        <v>2.5307303999999999</v>
      </c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</row>
    <row r="119" spans="1:37" s="100" customFormat="1" ht="18" customHeight="1" x14ac:dyDescent="0.2">
      <c r="A119" s="97">
        <v>2004</v>
      </c>
      <c r="B119" s="99">
        <v>1.1192873000000001</v>
      </c>
      <c r="C119" s="99">
        <v>2.1936450000000001</v>
      </c>
      <c r="D119" s="99">
        <v>3.0667198</v>
      </c>
      <c r="E119" s="99">
        <v>3.9923834999999999</v>
      </c>
      <c r="F119" s="99">
        <v>5.0716714999999999</v>
      </c>
      <c r="G119" s="99">
        <v>6.3906020999999997</v>
      </c>
      <c r="H119" s="99">
        <v>8.1134634000000005</v>
      </c>
      <c r="I119" s="99">
        <v>10.837274000000001</v>
      </c>
      <c r="J119" s="99">
        <v>16.175932</v>
      </c>
      <c r="K119" s="99">
        <v>42.978897000000003</v>
      </c>
      <c r="L119" s="99"/>
      <c r="M119" s="99">
        <v>38.399394999999998</v>
      </c>
      <c r="N119" s="99"/>
      <c r="O119" s="99">
        <v>12.011668999999999</v>
      </c>
      <c r="P119" s="99">
        <v>27.542608999999999</v>
      </c>
      <c r="Q119" s="99">
        <v>5.523752</v>
      </c>
      <c r="R119" s="99">
        <v>4.9862140000000004</v>
      </c>
      <c r="S119" s="99">
        <v>2.4771223</v>
      </c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</row>
    <row r="120" spans="1:37" s="100" customFormat="1" ht="18" customHeight="1" x14ac:dyDescent="0.2">
      <c r="A120" s="98" t="s">
        <v>96</v>
      </c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</row>
    <row r="121" spans="1:37" s="100" customFormat="1" ht="18" customHeight="1" x14ac:dyDescent="0.2">
      <c r="A121" s="97">
        <v>2004</v>
      </c>
      <c r="B121" s="99">
        <v>1.1216377</v>
      </c>
      <c r="C121" s="99">
        <v>2.1895845</v>
      </c>
      <c r="D121" s="99">
        <v>3.0608949999999999</v>
      </c>
      <c r="E121" s="99">
        <v>3.9829237000000002</v>
      </c>
      <c r="F121" s="99">
        <v>5.0609621999999996</v>
      </c>
      <c r="G121" s="99">
        <v>6.3850803000000003</v>
      </c>
      <c r="H121" s="99">
        <v>8.1020184000000004</v>
      </c>
      <c r="I121" s="99">
        <v>10.826307</v>
      </c>
      <c r="J121" s="99">
        <v>16.161221000000001</v>
      </c>
      <c r="K121" s="99">
        <v>43.049968999999997</v>
      </c>
      <c r="L121" s="99"/>
      <c r="M121" s="99">
        <v>38.382429999999999</v>
      </c>
      <c r="N121" s="99"/>
      <c r="O121" s="99">
        <v>11.998545999999999</v>
      </c>
      <c r="P121" s="99">
        <v>27.462087</v>
      </c>
      <c r="Q121" s="99">
        <v>5.5306078999999997</v>
      </c>
      <c r="R121" s="99">
        <v>4.9654736000000002</v>
      </c>
      <c r="S121" s="99">
        <v>2.4763418000000001</v>
      </c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</row>
    <row r="122" spans="1:37" s="100" customFormat="1" ht="18" customHeight="1" x14ac:dyDescent="0.2">
      <c r="A122" s="97">
        <v>2005</v>
      </c>
      <c r="B122" s="99">
        <v>1.1528033</v>
      </c>
      <c r="C122" s="99">
        <v>2.2309625</v>
      </c>
      <c r="D122" s="99">
        <v>3.1016815000000002</v>
      </c>
      <c r="E122" s="99">
        <v>4.0214610000000004</v>
      </c>
      <c r="F122" s="99">
        <v>5.1067084999999999</v>
      </c>
      <c r="G122" s="99">
        <v>6.4185933999999998</v>
      </c>
      <c r="H122" s="99">
        <v>8.1016072999999995</v>
      </c>
      <c r="I122" s="99">
        <v>10.753175000000001</v>
      </c>
      <c r="J122" s="99">
        <v>15.896928000000001</v>
      </c>
      <c r="K122" s="99">
        <v>43.216079999999998</v>
      </c>
      <c r="L122" s="99"/>
      <c r="M122" s="99">
        <v>37.487724999999998</v>
      </c>
      <c r="N122" s="99"/>
      <c r="O122" s="99">
        <v>11.57066</v>
      </c>
      <c r="P122" s="99">
        <v>26.842431000000001</v>
      </c>
      <c r="Q122" s="99">
        <v>5.4850399999999997</v>
      </c>
      <c r="R122" s="99">
        <v>4.8937530999999996</v>
      </c>
      <c r="S122" s="99">
        <v>2.5001505000000002</v>
      </c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</row>
    <row r="123" spans="1:37" s="100" customFormat="1" ht="18" customHeight="1" x14ac:dyDescent="0.2">
      <c r="A123" s="97">
        <v>2006</v>
      </c>
      <c r="B123" s="99">
        <v>1.1847954000000001</v>
      </c>
      <c r="C123" s="99">
        <v>2.3063837999999999</v>
      </c>
      <c r="D123" s="99">
        <v>3.1899266000000002</v>
      </c>
      <c r="E123" s="99">
        <v>4.1252703999999998</v>
      </c>
      <c r="F123" s="99">
        <v>5.1941623999999997</v>
      </c>
      <c r="G123" s="99">
        <v>6.4933791000000003</v>
      </c>
      <c r="H123" s="99">
        <v>8.1343756000000003</v>
      </c>
      <c r="I123" s="99">
        <v>10.752300999999999</v>
      </c>
      <c r="J123" s="99">
        <v>15.905533999999999</v>
      </c>
      <c r="K123" s="99">
        <v>42.713870999999997</v>
      </c>
      <c r="L123" s="99"/>
      <c r="M123" s="99">
        <v>36.049976000000001</v>
      </c>
      <c r="N123" s="99"/>
      <c r="O123" s="99">
        <v>11.096503</v>
      </c>
      <c r="P123" s="99">
        <v>26.093392999999999</v>
      </c>
      <c r="Q123" s="99">
        <v>5.3395929999999998</v>
      </c>
      <c r="R123" s="99">
        <v>4.8867756</v>
      </c>
      <c r="S123" s="99">
        <v>2.4610590999999999</v>
      </c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</row>
    <row r="124" spans="1:37" s="100" customFormat="1" ht="18" customHeight="1" x14ac:dyDescent="0.2">
      <c r="A124" s="97">
        <v>2007</v>
      </c>
      <c r="B124" s="99">
        <v>1.1553675999999999</v>
      </c>
      <c r="C124" s="99">
        <v>2.3411569999999999</v>
      </c>
      <c r="D124" s="99">
        <v>3.2487227999999999</v>
      </c>
      <c r="E124" s="99">
        <v>4.2249432000000002</v>
      </c>
      <c r="F124" s="99">
        <v>5.3415895000000004</v>
      </c>
      <c r="G124" s="99">
        <v>6.6846680999999997</v>
      </c>
      <c r="H124" s="99">
        <v>8.3153275999999998</v>
      </c>
      <c r="I124" s="99">
        <v>10.909452999999999</v>
      </c>
      <c r="J124" s="99">
        <v>15.914839000000001</v>
      </c>
      <c r="K124" s="99">
        <v>41.833435000000001</v>
      </c>
      <c r="L124" s="99"/>
      <c r="M124" s="99">
        <v>36.208674999999999</v>
      </c>
      <c r="N124" s="99"/>
      <c r="O124" s="99">
        <v>11.0311</v>
      </c>
      <c r="P124" s="99">
        <v>26.126505999999999</v>
      </c>
      <c r="Q124" s="99">
        <v>5.1007901999999996</v>
      </c>
      <c r="R124" s="99">
        <v>5.1220507</v>
      </c>
      <c r="S124" s="99">
        <v>2.3985637</v>
      </c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</row>
    <row r="125" spans="1:37" s="100" customFormat="1" ht="18" customHeight="1" x14ac:dyDescent="0.2">
      <c r="A125" s="97">
        <v>2008</v>
      </c>
      <c r="B125" s="99">
        <v>1.243636</v>
      </c>
      <c r="C125" s="99">
        <v>2.4353006000000001</v>
      </c>
      <c r="D125" s="99">
        <v>3.3714411000000002</v>
      </c>
      <c r="E125" s="99">
        <v>4.3552146</v>
      </c>
      <c r="F125" s="99">
        <v>5.4600157999999999</v>
      </c>
      <c r="G125" s="99">
        <v>6.7568339999999996</v>
      </c>
      <c r="H125" s="99">
        <v>8.3853387999999995</v>
      </c>
      <c r="I125" s="99">
        <v>10.935326</v>
      </c>
      <c r="J125" s="99">
        <v>15.881491</v>
      </c>
      <c r="K125" s="99">
        <v>41.153053</v>
      </c>
      <c r="L125" s="99"/>
      <c r="M125" s="99">
        <v>33.091099999999997</v>
      </c>
      <c r="N125" s="99"/>
      <c r="O125" s="99">
        <v>10.468945</v>
      </c>
      <c r="P125" s="99">
        <v>23.978805000000001</v>
      </c>
      <c r="Q125" s="99">
        <v>4.9607412999999996</v>
      </c>
      <c r="R125" s="99">
        <v>4.8337139000000002</v>
      </c>
      <c r="S125" s="99">
        <v>2.3790817</v>
      </c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</row>
    <row r="126" spans="1:37" s="100" customFormat="1" ht="18" customHeight="1" x14ac:dyDescent="0.2">
      <c r="A126" s="97">
        <v>2009</v>
      </c>
      <c r="B126" s="99">
        <v>1.2388622</v>
      </c>
      <c r="C126" s="99">
        <v>2.4627547000000001</v>
      </c>
      <c r="D126" s="99">
        <v>3.4185585999999999</v>
      </c>
      <c r="E126" s="99">
        <v>4.4208793999999996</v>
      </c>
      <c r="F126" s="99">
        <v>5.5313825999999997</v>
      </c>
      <c r="G126" s="99">
        <v>6.8260006999999998</v>
      </c>
      <c r="H126" s="99">
        <v>8.4300984999999997</v>
      </c>
      <c r="I126" s="99">
        <v>10.963353</v>
      </c>
      <c r="J126" s="99">
        <v>15.831111999999999</v>
      </c>
      <c r="K126" s="99">
        <v>40.837696000000001</v>
      </c>
      <c r="L126" s="99"/>
      <c r="M126" s="99">
        <v>32.963510999999997</v>
      </c>
      <c r="N126" s="99"/>
      <c r="O126" s="99">
        <v>10.286782000000001</v>
      </c>
      <c r="P126" s="99">
        <v>24.095761</v>
      </c>
      <c r="Q126" s="99">
        <v>4.8649057999999998</v>
      </c>
      <c r="R126" s="99">
        <v>4.9529759000000002</v>
      </c>
      <c r="S126" s="99">
        <v>2.3631432999999999</v>
      </c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</row>
    <row r="127" spans="1:37" s="100" customFormat="1" ht="18" customHeight="1" x14ac:dyDescent="0.2">
      <c r="A127" s="97">
        <v>2011</v>
      </c>
      <c r="B127" s="99">
        <v>1.2645843000000001</v>
      </c>
      <c r="C127" s="99">
        <v>2.5554044</v>
      </c>
      <c r="D127" s="99">
        <v>3.5335128</v>
      </c>
      <c r="E127" s="99">
        <v>4.5357121999999999</v>
      </c>
      <c r="F127" s="99">
        <v>5.6599082999999997</v>
      </c>
      <c r="G127" s="99">
        <v>6.9499202000000002</v>
      </c>
      <c r="H127" s="99">
        <v>8.5161581000000002</v>
      </c>
      <c r="I127" s="99">
        <v>10.935627</v>
      </c>
      <c r="J127" s="99">
        <v>15.582013999999999</v>
      </c>
      <c r="K127" s="99">
        <v>40.467159000000002</v>
      </c>
      <c r="L127" s="99"/>
      <c r="M127" s="99">
        <v>31.999704000000001</v>
      </c>
      <c r="N127" s="99"/>
      <c r="O127" s="99">
        <v>9.6923572</v>
      </c>
      <c r="P127" s="99">
        <v>23.513456000000001</v>
      </c>
      <c r="Q127" s="99">
        <v>4.6413475000000002</v>
      </c>
      <c r="R127" s="99">
        <v>5.066084</v>
      </c>
      <c r="S127" s="99">
        <v>2.3199976000000002</v>
      </c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</row>
    <row r="128" spans="1:37" s="100" customFormat="1" ht="18" customHeight="1" x14ac:dyDescent="0.2">
      <c r="A128" s="97">
        <v>2012</v>
      </c>
      <c r="B128" s="99">
        <v>1.3430169000000001</v>
      </c>
      <c r="C128" s="99">
        <v>2.6236427</v>
      </c>
      <c r="D128" s="99">
        <v>3.5885767999999998</v>
      </c>
      <c r="E128" s="99">
        <v>4.5952796999999999</v>
      </c>
      <c r="F128" s="99">
        <v>5.7216338999999996</v>
      </c>
      <c r="G128" s="99">
        <v>6.9734249000000004</v>
      </c>
      <c r="H128" s="99">
        <v>8.5009879999999995</v>
      </c>
      <c r="I128" s="99">
        <v>10.922594999999999</v>
      </c>
      <c r="J128" s="99">
        <v>15.431509999999999</v>
      </c>
      <c r="K128" s="99">
        <v>40.235278999999998</v>
      </c>
      <c r="L128" s="99"/>
      <c r="M128" s="99">
        <v>29.958409</v>
      </c>
      <c r="N128" s="99"/>
      <c r="O128" s="99">
        <v>9.1750469999999993</v>
      </c>
      <c r="P128" s="99">
        <v>21.493058999999999</v>
      </c>
      <c r="Q128" s="99">
        <v>4.5508787999999996</v>
      </c>
      <c r="R128" s="99">
        <v>4.7228370999999996</v>
      </c>
      <c r="S128" s="99">
        <v>2.3051746999999998</v>
      </c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</row>
    <row r="129" spans="1:37" s="100" customFormat="1" ht="18" customHeight="1" x14ac:dyDescent="0.2">
      <c r="A129" s="97">
        <v>2013</v>
      </c>
      <c r="B129" s="99">
        <v>1.2888092</v>
      </c>
      <c r="C129" s="99">
        <v>2.5859112999999998</v>
      </c>
      <c r="D129" s="99">
        <v>3.5643530000000001</v>
      </c>
      <c r="E129" s="99">
        <v>4.5655675000000002</v>
      </c>
      <c r="F129" s="99">
        <v>5.6915879</v>
      </c>
      <c r="G129" s="99">
        <v>6.9683161</v>
      </c>
      <c r="H129" s="99">
        <v>8.4747447999999999</v>
      </c>
      <c r="I129" s="99">
        <v>10.870282</v>
      </c>
      <c r="J129" s="99">
        <v>15.491834000000001</v>
      </c>
      <c r="K129" s="99">
        <v>40.487910999999997</v>
      </c>
      <c r="L129" s="99"/>
      <c r="M129" s="99">
        <v>31.41422</v>
      </c>
      <c r="N129" s="99"/>
      <c r="O129" s="99">
        <v>9.4793029000000004</v>
      </c>
      <c r="P129" s="99">
        <v>23.289000000000001</v>
      </c>
      <c r="Q129" s="99">
        <v>4.6584840999999999</v>
      </c>
      <c r="R129" s="99">
        <v>4.9992656999999996</v>
      </c>
      <c r="S129" s="99">
        <v>2.3535496</v>
      </c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</row>
    <row r="130" spans="1:37" s="100" customFormat="1" ht="18" customHeight="1" x14ac:dyDescent="0.2">
      <c r="A130" s="97">
        <v>2014</v>
      </c>
      <c r="B130" s="99">
        <v>1.4464539000000001</v>
      </c>
      <c r="C130" s="99">
        <v>2.7122695000000001</v>
      </c>
      <c r="D130" s="99">
        <v>3.6935989999999999</v>
      </c>
      <c r="E130" s="99">
        <v>4.6997638000000004</v>
      </c>
      <c r="F130" s="99">
        <v>5.8069290999999996</v>
      </c>
      <c r="G130" s="99">
        <v>7.0317702000000004</v>
      </c>
      <c r="H130" s="99">
        <v>8.6087893999999991</v>
      </c>
      <c r="I130" s="99">
        <v>11.031091999999999</v>
      </c>
      <c r="J130" s="99">
        <v>15.507607999999999</v>
      </c>
      <c r="K130" s="99">
        <v>39.461727000000003</v>
      </c>
      <c r="L130" s="99"/>
      <c r="M130" s="99">
        <v>27.279952000000002</v>
      </c>
      <c r="N130" s="99"/>
      <c r="O130" s="99">
        <v>8.8569451000000008</v>
      </c>
      <c r="P130" s="99">
        <v>19.716629999999999</v>
      </c>
      <c r="Q130" s="99">
        <v>4.4927001000000004</v>
      </c>
      <c r="R130" s="99">
        <v>4.3885926</v>
      </c>
      <c r="S130" s="99">
        <v>2.2846327999999998</v>
      </c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</row>
    <row r="131" spans="1:37" s="100" customFormat="1" ht="18" customHeight="1" x14ac:dyDescent="0.2">
      <c r="A131" s="97">
        <v>2015</v>
      </c>
      <c r="B131" s="99">
        <v>1.3940116</v>
      </c>
      <c r="C131" s="99">
        <v>2.7001941</v>
      </c>
      <c r="D131" s="99">
        <v>3.7106123000000002</v>
      </c>
      <c r="E131" s="99">
        <v>4.7305840999999997</v>
      </c>
      <c r="F131" s="99">
        <v>5.8596959000000002</v>
      </c>
      <c r="G131" s="99">
        <v>7.1395043999999999</v>
      </c>
      <c r="H131" s="99">
        <v>8.6453123000000005</v>
      </c>
      <c r="I131" s="99">
        <v>11.037846999999999</v>
      </c>
      <c r="J131" s="99">
        <v>15.552557999999999</v>
      </c>
      <c r="K131" s="99">
        <v>39.196013999999998</v>
      </c>
      <c r="L131" s="99"/>
      <c r="M131" s="99">
        <v>28.11816</v>
      </c>
      <c r="N131" s="99"/>
      <c r="O131" s="99">
        <v>9.0727066999999995</v>
      </c>
      <c r="P131" s="99">
        <v>20.900891999999999</v>
      </c>
      <c r="Q131" s="99">
        <v>4.4495611000000004</v>
      </c>
      <c r="R131" s="99">
        <v>4.6972927999999996</v>
      </c>
      <c r="S131" s="99">
        <v>2.2855571000000001</v>
      </c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</row>
    <row r="132" spans="1:37" s="100" customFormat="1" ht="18" customHeight="1" x14ac:dyDescent="0.2">
      <c r="A132" s="107" t="s">
        <v>97</v>
      </c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</row>
    <row r="133" spans="1:37" s="100" customFormat="1" ht="18" customHeight="1" x14ac:dyDescent="0.2">
      <c r="A133" s="97">
        <v>2012</v>
      </c>
      <c r="B133" s="99">
        <v>1.3045765</v>
      </c>
      <c r="C133" s="99">
        <v>2.5448634999999999</v>
      </c>
      <c r="D133" s="99">
        <v>3.5049750999999998</v>
      </c>
      <c r="E133" s="99">
        <v>4.4773592999999998</v>
      </c>
      <c r="F133" s="99">
        <v>5.5860114000000003</v>
      </c>
      <c r="G133" s="99">
        <v>6.8533977999999998</v>
      </c>
      <c r="H133" s="99">
        <v>8.4099588000000001</v>
      </c>
      <c r="I133" s="99">
        <v>10.836541</v>
      </c>
      <c r="J133" s="99">
        <v>15.511193</v>
      </c>
      <c r="K133" s="99">
        <v>40.971122999999999</v>
      </c>
      <c r="L133" s="99"/>
      <c r="M133" s="99">
        <v>31.405090999999999</v>
      </c>
      <c r="N133" s="99"/>
      <c r="O133" s="99">
        <v>9.6902276000000001</v>
      </c>
      <c r="P133" s="99">
        <v>23.056576</v>
      </c>
      <c r="Q133" s="99">
        <v>4.7947996000000002</v>
      </c>
      <c r="R133" s="99">
        <v>4.8086631000000004</v>
      </c>
      <c r="S133" s="99">
        <v>2.3844919999999998</v>
      </c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</row>
    <row r="134" spans="1:37" s="100" customFormat="1" ht="18" customHeight="1" x14ac:dyDescent="0.2">
      <c r="A134" s="97">
        <v>2013</v>
      </c>
      <c r="B134" s="99">
        <v>1.3770974</v>
      </c>
      <c r="C134" s="99">
        <v>2.6008608</v>
      </c>
      <c r="D134" s="99">
        <v>3.5819342000000001</v>
      </c>
      <c r="E134" s="99">
        <v>4.5575980999999999</v>
      </c>
      <c r="F134" s="99">
        <v>5.6672573000000002</v>
      </c>
      <c r="G134" s="99">
        <v>6.9313655000000001</v>
      </c>
      <c r="H134" s="99">
        <v>8.4522057000000004</v>
      </c>
      <c r="I134" s="99">
        <v>10.874824</v>
      </c>
      <c r="J134" s="99">
        <v>15.539275999999999</v>
      </c>
      <c r="K134" s="99">
        <v>40.417580000000001</v>
      </c>
      <c r="L134" s="99"/>
      <c r="M134" s="99">
        <v>29.349298000000001</v>
      </c>
      <c r="N134" s="99"/>
      <c r="O134" s="99">
        <v>9.4714202000000007</v>
      </c>
      <c r="P134" s="99">
        <v>21.832681999999998</v>
      </c>
      <c r="Q134" s="99">
        <v>4.7643826000000002</v>
      </c>
      <c r="R134" s="99">
        <v>4.5824787999999996</v>
      </c>
      <c r="S134" s="99">
        <v>2.3965958999999999</v>
      </c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</row>
    <row r="135" spans="1:37" s="100" customFormat="1" ht="18" customHeight="1" x14ac:dyDescent="0.2">
      <c r="A135" s="97">
        <v>2014</v>
      </c>
      <c r="B135" s="99">
        <v>1.4355903999999999</v>
      </c>
      <c r="C135" s="99">
        <v>2.6772320000000001</v>
      </c>
      <c r="D135" s="99">
        <v>3.6563623000000001</v>
      </c>
      <c r="E135" s="99">
        <v>4.6323112999999996</v>
      </c>
      <c r="F135" s="99">
        <v>5.7393146000000002</v>
      </c>
      <c r="G135" s="99">
        <v>6.9435862999999998</v>
      </c>
      <c r="H135" s="99">
        <v>8.5047149999999991</v>
      </c>
      <c r="I135" s="99">
        <v>10.967017</v>
      </c>
      <c r="J135" s="99">
        <v>15.655195000000001</v>
      </c>
      <c r="K135" s="99">
        <v>39.788677</v>
      </c>
      <c r="L135" s="99"/>
      <c r="M135" s="99">
        <v>27.714331999999999</v>
      </c>
      <c r="N135" s="99"/>
      <c r="O135" s="99">
        <v>9.1584392999999995</v>
      </c>
      <c r="P135" s="99">
        <v>20.683824999999999</v>
      </c>
      <c r="Q135" s="99">
        <v>4.6789700999999999</v>
      </c>
      <c r="R135" s="99">
        <v>4.4205936000000001</v>
      </c>
      <c r="S135" s="99">
        <v>2.3538836999999999</v>
      </c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</row>
    <row r="136" spans="1:37" s="100" customFormat="1" ht="18" customHeight="1" x14ac:dyDescent="0.2">
      <c r="A136" s="97">
        <v>2015</v>
      </c>
      <c r="B136" s="99">
        <v>1.3954518</v>
      </c>
      <c r="C136" s="99">
        <v>2.6641051999999998</v>
      </c>
      <c r="D136" s="99">
        <v>3.6570559</v>
      </c>
      <c r="E136" s="99">
        <v>4.6684894999999997</v>
      </c>
      <c r="F136" s="99">
        <v>5.7782520999999996</v>
      </c>
      <c r="G136" s="99">
        <v>7.0246386999999997</v>
      </c>
      <c r="H136" s="99">
        <v>8.5700559999999992</v>
      </c>
      <c r="I136" s="99">
        <v>10.999274</v>
      </c>
      <c r="J136" s="99">
        <v>15.662652</v>
      </c>
      <c r="K136" s="99">
        <v>39.576495999999999</v>
      </c>
      <c r="L136" s="99"/>
      <c r="M136" s="99">
        <v>28.360838000000001</v>
      </c>
      <c r="N136" s="99"/>
      <c r="O136" s="99">
        <v>9.2141178999999998</v>
      </c>
      <c r="P136" s="99">
        <v>21.431984</v>
      </c>
      <c r="Q136" s="99">
        <v>4.6011579999999999</v>
      </c>
      <c r="R136" s="99">
        <v>4.6579544999999998</v>
      </c>
      <c r="S136" s="99">
        <v>2.3191373</v>
      </c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</row>
    <row r="137" spans="1:37" s="100" customFormat="1" ht="18" customHeight="1" x14ac:dyDescent="0.2">
      <c r="A137" s="97">
        <v>2016</v>
      </c>
      <c r="B137" s="99">
        <v>1.2328968</v>
      </c>
      <c r="C137" s="99">
        <v>2.4884540999999998</v>
      </c>
      <c r="D137" s="99">
        <v>3.4567385000000002</v>
      </c>
      <c r="E137" s="99">
        <v>4.4573593000000002</v>
      </c>
      <c r="F137" s="99">
        <v>5.5661129999999996</v>
      </c>
      <c r="G137" s="99">
        <v>6.8472767000000001</v>
      </c>
      <c r="H137" s="99">
        <v>8.3631525</v>
      </c>
      <c r="I137" s="99">
        <v>10.832538</v>
      </c>
      <c r="J137" s="99">
        <v>15.769045</v>
      </c>
      <c r="K137" s="99">
        <v>40.986426999999999</v>
      </c>
      <c r="L137" s="99"/>
      <c r="M137" s="99">
        <v>33.243201999999997</v>
      </c>
      <c r="N137" s="99"/>
      <c r="O137" s="99">
        <v>10.287767000000001</v>
      </c>
      <c r="P137" s="99">
        <v>25.067202000000002</v>
      </c>
      <c r="Q137" s="99">
        <v>4.8823333</v>
      </c>
      <c r="R137" s="99">
        <v>5.1342667999999998</v>
      </c>
      <c r="S137" s="99">
        <v>2.3990904</v>
      </c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</row>
    <row r="138" spans="1:37" s="100" customFormat="1" ht="18" customHeight="1" x14ac:dyDescent="0.2">
      <c r="A138" s="97">
        <v>2017</v>
      </c>
      <c r="B138" s="99">
        <v>1.1682539999999999</v>
      </c>
      <c r="C138" s="99">
        <v>2.4700061999999998</v>
      </c>
      <c r="D138" s="99">
        <v>3.4620340000000001</v>
      </c>
      <c r="E138" s="99">
        <v>4.4680672000000001</v>
      </c>
      <c r="F138" s="99">
        <v>5.5986409000000004</v>
      </c>
      <c r="G138" s="99">
        <v>6.9432882999999999</v>
      </c>
      <c r="H138" s="99">
        <v>8.4830246000000002</v>
      </c>
      <c r="I138" s="99">
        <v>10.862876</v>
      </c>
      <c r="J138" s="99">
        <v>15.604278000000001</v>
      </c>
      <c r="K138" s="99">
        <v>40.939529</v>
      </c>
      <c r="L138" s="99"/>
      <c r="M138" s="99">
        <v>35.042138999999999</v>
      </c>
      <c r="N138" s="99"/>
      <c r="O138" s="99">
        <v>10.336924</v>
      </c>
      <c r="P138" s="99">
        <v>26.894448000000001</v>
      </c>
      <c r="Q138" s="99">
        <v>4.7710803999999998</v>
      </c>
      <c r="R138" s="99">
        <v>5.6369723</v>
      </c>
      <c r="S138" s="99">
        <v>2.3778432</v>
      </c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</row>
    <row r="139" spans="1:37" s="100" customFormat="1" ht="18" customHeight="1" x14ac:dyDescent="0.2">
      <c r="A139" s="97">
        <v>2018</v>
      </c>
      <c r="B139" s="99">
        <v>1.1240823</v>
      </c>
      <c r="C139" s="99">
        <v>2.4118514000000002</v>
      </c>
      <c r="D139" s="99">
        <v>3.3848913</v>
      </c>
      <c r="E139" s="99">
        <v>4.3865952000000004</v>
      </c>
      <c r="F139" s="99">
        <v>5.5190682000000004</v>
      </c>
      <c r="G139" s="99">
        <v>6.8339828999999996</v>
      </c>
      <c r="H139" s="99">
        <v>8.3757152999999995</v>
      </c>
      <c r="I139" s="99">
        <v>10.845890000000001</v>
      </c>
      <c r="J139" s="99">
        <v>15.646794</v>
      </c>
      <c r="K139" s="99">
        <v>41.471127000000003</v>
      </c>
      <c r="L139" s="99"/>
      <c r="M139" s="99">
        <v>36.890514000000003</v>
      </c>
      <c r="N139" s="99"/>
      <c r="O139" s="99">
        <v>10.831908</v>
      </c>
      <c r="P139" s="99">
        <v>27.828185999999999</v>
      </c>
      <c r="Q139" s="99">
        <v>4.8574111999999996</v>
      </c>
      <c r="R139" s="99">
        <v>5.7290158</v>
      </c>
      <c r="S139" s="99">
        <v>2.3839890000000001</v>
      </c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</row>
    <row r="140" spans="1:37" s="100" customFormat="1" ht="18" customHeight="1" x14ac:dyDescent="0.2">
      <c r="A140" s="97">
        <v>2019</v>
      </c>
      <c r="B140" s="99">
        <v>1.1032417000000001</v>
      </c>
      <c r="C140" s="99">
        <v>2.4034715000000002</v>
      </c>
      <c r="D140" s="99">
        <v>3.4025552000000001</v>
      </c>
      <c r="E140" s="99">
        <v>4.4450493</v>
      </c>
      <c r="F140" s="99">
        <v>5.6053739</v>
      </c>
      <c r="G140" s="99">
        <v>6.9335202999999996</v>
      </c>
      <c r="H140" s="99">
        <v>8.4833698000000002</v>
      </c>
      <c r="I140" s="99">
        <v>10.946232999999999</v>
      </c>
      <c r="J140" s="99">
        <v>15.666636</v>
      </c>
      <c r="K140" s="99">
        <v>41.010551</v>
      </c>
      <c r="L140" s="99"/>
      <c r="M140" s="99">
        <v>37.171474000000003</v>
      </c>
      <c r="N140" s="99"/>
      <c r="O140" s="99">
        <v>10.795581</v>
      </c>
      <c r="P140" s="99">
        <v>28.019438000000001</v>
      </c>
      <c r="Q140" s="99">
        <v>4.6681939999999997</v>
      </c>
      <c r="R140" s="99">
        <v>6.0022009000000001</v>
      </c>
      <c r="S140" s="99">
        <v>2.3169786999999999</v>
      </c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</row>
    <row r="141" spans="1:37" s="100" customFormat="1" ht="18" customHeight="1" x14ac:dyDescent="0.2">
      <c r="A141" s="97">
        <v>2020</v>
      </c>
      <c r="B141" s="99">
        <v>1.7900647999999999</v>
      </c>
      <c r="C141" s="99">
        <v>3.2102604000000001</v>
      </c>
      <c r="D141" s="99">
        <v>4.1877092999999999</v>
      </c>
      <c r="E141" s="99">
        <v>5.0998573</v>
      </c>
      <c r="F141" s="99">
        <v>6.0571766</v>
      </c>
      <c r="G141" s="99">
        <v>7.1170049000000004</v>
      </c>
      <c r="H141" s="99">
        <v>8.4428482000000002</v>
      </c>
      <c r="I141" s="99">
        <v>10.649371</v>
      </c>
      <c r="J141" s="99">
        <v>14.920177000000001</v>
      </c>
      <c r="K141" s="99">
        <v>38.525528000000001</v>
      </c>
      <c r="L141" s="99"/>
      <c r="M141" s="99">
        <v>21.521585000000002</v>
      </c>
      <c r="N141" s="99"/>
      <c r="O141" s="99">
        <v>7.0757300000000001</v>
      </c>
      <c r="P141" s="99">
        <v>15.306304000000001</v>
      </c>
      <c r="Q141" s="99">
        <v>4.2409609000000001</v>
      </c>
      <c r="R141" s="99">
        <v>3.6091593</v>
      </c>
      <c r="S141" s="99">
        <v>2.2989709999999999</v>
      </c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</row>
    <row r="142" spans="1:37" s="100" customFormat="1" ht="18" customHeight="1" x14ac:dyDescent="0.2">
      <c r="A142" s="97">
        <v>2021</v>
      </c>
      <c r="B142" s="99">
        <v>1.1666046000000001</v>
      </c>
      <c r="C142" s="99">
        <v>2.5435398</v>
      </c>
      <c r="D142" s="99">
        <v>3.5582988000000002</v>
      </c>
      <c r="E142" s="99">
        <v>4.5267185999999997</v>
      </c>
      <c r="F142" s="99">
        <v>5.6126246000000002</v>
      </c>
      <c r="G142" s="99">
        <v>6.8924279000000004</v>
      </c>
      <c r="H142" s="99">
        <v>8.5292548999999998</v>
      </c>
      <c r="I142" s="99">
        <v>10.999427000000001</v>
      </c>
      <c r="J142" s="99">
        <v>15.723936</v>
      </c>
      <c r="K142" s="99">
        <v>40.44717</v>
      </c>
      <c r="L142" s="99"/>
      <c r="M142" s="99">
        <v>34.669711</v>
      </c>
      <c r="N142" s="99"/>
      <c r="O142" s="99">
        <v>10.333754000000001</v>
      </c>
      <c r="P142" s="99">
        <v>27.343354999999999</v>
      </c>
      <c r="Q142" s="99">
        <v>4.7651640999999998</v>
      </c>
      <c r="R142" s="99">
        <v>5.7381769</v>
      </c>
      <c r="S142" s="99">
        <v>2.3393046000000002</v>
      </c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</row>
    <row r="143" spans="1:37" s="101" customFormat="1" ht="18" customHeight="1" x14ac:dyDescent="0.25">
      <c r="A143" s="16" t="s">
        <v>98</v>
      </c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</row>
    <row r="144" spans="1:37" s="100" customFormat="1" ht="18" customHeight="1" x14ac:dyDescent="0.2">
      <c r="A144" s="97">
        <v>1987</v>
      </c>
      <c r="B144" s="99">
        <v>1.3256277000000001</v>
      </c>
      <c r="C144" s="99">
        <v>2.3866044999999998</v>
      </c>
      <c r="D144" s="99">
        <v>3.1397542999999999</v>
      </c>
      <c r="E144" s="99">
        <v>3.9513514000000001</v>
      </c>
      <c r="F144" s="99">
        <v>4.8578229000000004</v>
      </c>
      <c r="G144" s="99">
        <v>6.0296884000000004</v>
      </c>
      <c r="H144" s="99">
        <v>7.6629247999999999</v>
      </c>
      <c r="I144" s="99">
        <v>10.323370000000001</v>
      </c>
      <c r="J144" s="99">
        <v>15.849276</v>
      </c>
      <c r="K144" s="99">
        <v>44.473579000000001</v>
      </c>
      <c r="L144" s="99"/>
      <c r="M144" s="99">
        <v>33.548563000000001</v>
      </c>
      <c r="N144" s="99"/>
      <c r="O144" s="99">
        <v>10.382782000000001</v>
      </c>
      <c r="P144" s="99">
        <v>23.830642999999998</v>
      </c>
      <c r="Q144" s="99">
        <v>6.0391104000000002</v>
      </c>
      <c r="R144" s="99">
        <v>3.9460519999999999</v>
      </c>
      <c r="S144" s="99">
        <v>2.6722695000000001</v>
      </c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</row>
    <row r="145" spans="1:37" s="100" customFormat="1" ht="18" customHeight="1" x14ac:dyDescent="0.2">
      <c r="A145" s="97">
        <v>1990</v>
      </c>
      <c r="B145" s="99">
        <v>1.3595740000000001</v>
      </c>
      <c r="C145" s="99">
        <v>2.3817550999999999</v>
      </c>
      <c r="D145" s="99">
        <v>3.1014968999999999</v>
      </c>
      <c r="E145" s="99">
        <v>3.8525402999999998</v>
      </c>
      <c r="F145" s="99">
        <v>4.7096046999999999</v>
      </c>
      <c r="G145" s="99">
        <v>5.8215827999999998</v>
      </c>
      <c r="H145" s="99">
        <v>7.4008012000000001</v>
      </c>
      <c r="I145" s="99">
        <v>9.9331636000000003</v>
      </c>
      <c r="J145" s="99">
        <v>15.332838000000001</v>
      </c>
      <c r="K145" s="99">
        <v>46.106644000000003</v>
      </c>
      <c r="L145" s="99"/>
      <c r="M145" s="99">
        <v>33.908825</v>
      </c>
      <c r="N145" s="99"/>
      <c r="O145" s="99">
        <v>10.179249</v>
      </c>
      <c r="P145" s="99">
        <v>22.316817</v>
      </c>
      <c r="Q145" s="99">
        <v>6.0800681000000001</v>
      </c>
      <c r="R145" s="99">
        <v>3.6704880000000002</v>
      </c>
      <c r="S145" s="99">
        <v>2.7191507000000001</v>
      </c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</row>
    <row r="146" spans="1:37" s="100" customFormat="1" ht="18" customHeight="1" x14ac:dyDescent="0.2">
      <c r="A146" s="97">
        <v>1992</v>
      </c>
      <c r="B146" s="99">
        <v>1.6181749999999999</v>
      </c>
      <c r="C146" s="99">
        <v>2.6368689999999999</v>
      </c>
      <c r="D146" s="99">
        <v>3.4118617000000002</v>
      </c>
      <c r="E146" s="99">
        <v>4.1941924000000004</v>
      </c>
      <c r="F146" s="99">
        <v>5.0850463000000001</v>
      </c>
      <c r="G146" s="99">
        <v>6.2166218999999998</v>
      </c>
      <c r="H146" s="99">
        <v>7.7898478999999998</v>
      </c>
      <c r="I146" s="99">
        <v>10.187866</v>
      </c>
      <c r="J146" s="99">
        <v>14.845867999999999</v>
      </c>
      <c r="K146" s="99">
        <v>44.013652999999998</v>
      </c>
      <c r="L146" s="99"/>
      <c r="M146" s="99">
        <v>27.191084</v>
      </c>
      <c r="N146" s="99"/>
      <c r="O146" s="99">
        <v>8.4903280999999993</v>
      </c>
      <c r="P146" s="99">
        <v>17.454844000000001</v>
      </c>
      <c r="Q146" s="99">
        <v>5.2591197000000003</v>
      </c>
      <c r="R146" s="99">
        <v>3.3189668999999999</v>
      </c>
      <c r="S146" s="99">
        <v>2.4953837000000001</v>
      </c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</row>
    <row r="147" spans="1:37" s="100" customFormat="1" ht="18" customHeight="1" x14ac:dyDescent="0.2">
      <c r="A147" s="97">
        <v>1994</v>
      </c>
      <c r="B147" s="99">
        <v>1.4287996000000001</v>
      </c>
      <c r="C147" s="99">
        <v>2.4374107999999999</v>
      </c>
      <c r="D147" s="99">
        <v>3.1825668999999999</v>
      </c>
      <c r="E147" s="99">
        <v>3.9548131999999998</v>
      </c>
      <c r="F147" s="99">
        <v>4.8529673000000004</v>
      </c>
      <c r="G147" s="99">
        <v>5.9759593000000004</v>
      </c>
      <c r="H147" s="99">
        <v>7.5569091000000004</v>
      </c>
      <c r="I147" s="99">
        <v>10.207433999999999</v>
      </c>
      <c r="J147" s="99">
        <v>15.444398</v>
      </c>
      <c r="K147" s="99">
        <v>44.958739999999999</v>
      </c>
      <c r="L147" s="99"/>
      <c r="M147" s="99">
        <v>31.462772000000001</v>
      </c>
      <c r="N147" s="99"/>
      <c r="O147" s="99">
        <v>9.7174707999999992</v>
      </c>
      <c r="P147" s="99">
        <v>19.908248</v>
      </c>
      <c r="Q147" s="99">
        <v>5.5671458999999999</v>
      </c>
      <c r="R147" s="99">
        <v>3.5760242</v>
      </c>
      <c r="S147" s="99">
        <v>2.4744701</v>
      </c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</row>
    <row r="148" spans="1:37" s="100" customFormat="1" ht="18" customHeight="1" x14ac:dyDescent="0.2">
      <c r="A148" s="97">
        <v>1996</v>
      </c>
      <c r="B148" s="99">
        <v>1.4908475000000001</v>
      </c>
      <c r="C148" s="99">
        <v>2.5059136999999998</v>
      </c>
      <c r="D148" s="99">
        <v>3.3103275000000001</v>
      </c>
      <c r="E148" s="99">
        <v>4.1215153000000004</v>
      </c>
      <c r="F148" s="99">
        <v>5.0492773</v>
      </c>
      <c r="G148" s="99">
        <v>6.1819167000000004</v>
      </c>
      <c r="H148" s="99">
        <v>7.8343619999999996</v>
      </c>
      <c r="I148" s="99">
        <v>10.407961999999999</v>
      </c>
      <c r="J148" s="99">
        <v>15.478642000000001</v>
      </c>
      <c r="K148" s="99">
        <v>43.619236000000001</v>
      </c>
      <c r="L148" s="99"/>
      <c r="M148" s="99">
        <v>29.256170999999998</v>
      </c>
      <c r="N148" s="99"/>
      <c r="O148" s="99">
        <v>9.3972739000000001</v>
      </c>
      <c r="P148" s="99">
        <v>19.043012999999998</v>
      </c>
      <c r="Q148" s="99">
        <v>5.4329033999999998</v>
      </c>
      <c r="R148" s="99">
        <v>3.5051263000000001</v>
      </c>
      <c r="S148" s="99">
        <v>2.4724400000000002</v>
      </c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</row>
    <row r="149" spans="1:37" s="100" customFormat="1" ht="18" customHeight="1" x14ac:dyDescent="0.2">
      <c r="A149" s="97">
        <v>1998</v>
      </c>
      <c r="B149" s="99">
        <v>1.4117763999999999</v>
      </c>
      <c r="C149" s="99">
        <v>2.4439714000000001</v>
      </c>
      <c r="D149" s="99">
        <v>3.2355475</v>
      </c>
      <c r="E149" s="99">
        <v>4.0779437999999999</v>
      </c>
      <c r="F149" s="99">
        <v>4.9942321999999999</v>
      </c>
      <c r="G149" s="99">
        <v>6.1331686999999997</v>
      </c>
      <c r="H149" s="99">
        <v>7.7765436000000001</v>
      </c>
      <c r="I149" s="99">
        <v>10.333054000000001</v>
      </c>
      <c r="J149" s="99">
        <v>15.546355999999999</v>
      </c>
      <c r="K149" s="99">
        <v>44.047409000000002</v>
      </c>
      <c r="L149" s="99"/>
      <c r="M149" s="99">
        <v>31.199525999999999</v>
      </c>
      <c r="N149" s="99"/>
      <c r="O149" s="99">
        <v>9.9077693</v>
      </c>
      <c r="P149" s="99">
        <v>20.6572</v>
      </c>
      <c r="Q149" s="99">
        <v>5.510815</v>
      </c>
      <c r="R149" s="99">
        <v>3.7484837</v>
      </c>
      <c r="S149" s="99">
        <v>2.5368580999999999</v>
      </c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</row>
    <row r="150" spans="1:37" s="100" customFormat="1" ht="18" customHeight="1" x14ac:dyDescent="0.2">
      <c r="A150" s="108" t="s">
        <v>99</v>
      </c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</row>
    <row r="151" spans="1:37" s="100" customFormat="1" ht="18" customHeight="1" x14ac:dyDescent="0.2">
      <c r="A151" s="97">
        <v>2000</v>
      </c>
      <c r="B151" s="99">
        <v>1.5035278999999999</v>
      </c>
      <c r="C151" s="99">
        <v>2.7161241</v>
      </c>
      <c r="D151" s="99">
        <v>3.5974143000000001</v>
      </c>
      <c r="E151" s="99">
        <v>4.4527530999999998</v>
      </c>
      <c r="F151" s="99">
        <v>5.4359311999999997</v>
      </c>
      <c r="G151" s="99">
        <v>6.6286677999999997</v>
      </c>
      <c r="H151" s="99">
        <v>8.1556978000000004</v>
      </c>
      <c r="I151" s="99">
        <v>10.563354</v>
      </c>
      <c r="J151" s="99">
        <v>15.153907999999999</v>
      </c>
      <c r="K151" s="99">
        <v>41.792622000000001</v>
      </c>
      <c r="L151" s="99"/>
      <c r="M151" s="99">
        <v>27.795003000000001</v>
      </c>
      <c r="N151" s="99"/>
      <c r="O151" s="99">
        <v>8.6632514999999994</v>
      </c>
      <c r="P151" s="99">
        <v>18.159419</v>
      </c>
      <c r="Q151" s="99">
        <v>4.7192524000000002</v>
      </c>
      <c r="R151" s="99">
        <v>3.847944</v>
      </c>
      <c r="S151" s="99">
        <v>2.3150434999999998</v>
      </c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</row>
    <row r="152" spans="1:37" s="100" customFormat="1" ht="18" customHeight="1" x14ac:dyDescent="0.2">
      <c r="A152" s="97">
        <v>2003</v>
      </c>
      <c r="B152" s="99">
        <v>1.5957421000000001</v>
      </c>
      <c r="C152" s="99">
        <v>2.8438962000000001</v>
      </c>
      <c r="D152" s="99">
        <v>3.7317819999999999</v>
      </c>
      <c r="E152" s="99">
        <v>4.6527700000000003</v>
      </c>
      <c r="F152" s="99">
        <v>5.6796002000000003</v>
      </c>
      <c r="G152" s="99">
        <v>6.8939586000000004</v>
      </c>
      <c r="H152" s="99">
        <v>8.4134911999999993</v>
      </c>
      <c r="I152" s="99">
        <v>10.733575999999999</v>
      </c>
      <c r="J152" s="99">
        <v>15.265525</v>
      </c>
      <c r="K152" s="99">
        <v>40.189658999999999</v>
      </c>
      <c r="L152" s="99"/>
      <c r="M152" s="99">
        <v>25.181809999999999</v>
      </c>
      <c r="N152" s="99"/>
      <c r="O152" s="99">
        <v>8.1683676999999992</v>
      </c>
      <c r="P152" s="99">
        <v>17.026392999999999</v>
      </c>
      <c r="Q152" s="99">
        <v>4.5078978000000003</v>
      </c>
      <c r="R152" s="99">
        <v>3.7770141000000002</v>
      </c>
      <c r="S152" s="99">
        <v>2.2897417</v>
      </c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</row>
    <row r="153" spans="1:37" s="100" customFormat="1" ht="18" customHeight="1" x14ac:dyDescent="0.2">
      <c r="A153" s="97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</row>
    <row r="154" spans="1:37" s="100" customFormat="1" ht="18" customHeight="1" x14ac:dyDescent="0.2">
      <c r="A154" s="97">
        <v>2006</v>
      </c>
      <c r="B154" s="99">
        <v>2.0547414000000002</v>
      </c>
      <c r="C154" s="99">
        <v>3.3353570000000001</v>
      </c>
      <c r="D154" s="99">
        <v>4.2286377000000002</v>
      </c>
      <c r="E154" s="99">
        <v>5.1142916999999999</v>
      </c>
      <c r="F154" s="99">
        <v>6.0974335999999996</v>
      </c>
      <c r="G154" s="99">
        <v>7.2368740999999996</v>
      </c>
      <c r="H154" s="99">
        <v>8.7259121000000004</v>
      </c>
      <c r="I154" s="99">
        <v>10.966412999999999</v>
      </c>
      <c r="J154" s="99">
        <v>15.364266000000001</v>
      </c>
      <c r="K154" s="99">
        <v>36.876072000000001</v>
      </c>
      <c r="L154" s="99"/>
      <c r="M154" s="99">
        <v>17.946729000000001</v>
      </c>
      <c r="N154" s="99"/>
      <c r="O154" s="99">
        <v>6.7102176</v>
      </c>
      <c r="P154" s="99">
        <v>12.978282</v>
      </c>
      <c r="Q154" s="99">
        <v>4.1213553000000003</v>
      </c>
      <c r="R154" s="99">
        <v>3.1490326</v>
      </c>
      <c r="S154" s="99">
        <v>2.1682272999999999</v>
      </c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</row>
    <row r="155" spans="1:37" s="100" customFormat="1" ht="18" customHeight="1" x14ac:dyDescent="0.2">
      <c r="A155" s="97">
        <v>2009</v>
      </c>
      <c r="B155" s="99">
        <v>2.1348430999999999</v>
      </c>
      <c r="C155" s="99">
        <v>3.4816824999999998</v>
      </c>
      <c r="D155" s="99">
        <v>4.3435774</v>
      </c>
      <c r="E155" s="99">
        <v>5.1916026999999998</v>
      </c>
      <c r="F155" s="99">
        <v>6.0949140000000002</v>
      </c>
      <c r="G155" s="99">
        <v>7.2022123000000002</v>
      </c>
      <c r="H155" s="99">
        <v>8.6007222999999993</v>
      </c>
      <c r="I155" s="99">
        <v>10.728025000000001</v>
      </c>
      <c r="J155" s="99">
        <v>14.990994000000001</v>
      </c>
      <c r="K155" s="99">
        <v>37.231425999999999</v>
      </c>
      <c r="L155" s="99"/>
      <c r="M155" s="99">
        <v>17.438955</v>
      </c>
      <c r="N155" s="99"/>
      <c r="O155" s="99">
        <v>6.2537798999999996</v>
      </c>
      <c r="P155" s="99">
        <v>12.175330000000001</v>
      </c>
      <c r="Q155" s="99">
        <v>4.0907454999999997</v>
      </c>
      <c r="R155" s="99">
        <v>2.9763109000000001</v>
      </c>
      <c r="S155" s="99">
        <v>2.2218219000000001</v>
      </c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</row>
    <row r="156" spans="1:37" s="100" customFormat="1" ht="18" customHeight="1" x14ac:dyDescent="0.2">
      <c r="A156" s="97">
        <v>2011</v>
      </c>
      <c r="B156" s="99">
        <v>2.2636240000000001</v>
      </c>
      <c r="C156" s="99">
        <v>3.5717534999999998</v>
      </c>
      <c r="D156" s="99">
        <v>4.4395727999999997</v>
      </c>
      <c r="E156" s="99">
        <v>5.3083086000000002</v>
      </c>
      <c r="F156" s="99">
        <v>6.2201724</v>
      </c>
      <c r="G156" s="99">
        <v>7.2550115999999996</v>
      </c>
      <c r="H156" s="99">
        <v>8.6581420999999992</v>
      </c>
      <c r="I156" s="99">
        <v>10.835938000000001</v>
      </c>
      <c r="J156" s="99">
        <v>15.072319</v>
      </c>
      <c r="K156" s="99">
        <v>36.375160000000001</v>
      </c>
      <c r="L156" s="99"/>
      <c r="M156" s="99">
        <v>16.067464999999999</v>
      </c>
      <c r="N156" s="99"/>
      <c r="O156" s="99">
        <v>6.1736358999999998</v>
      </c>
      <c r="P156" s="99">
        <v>11.758379</v>
      </c>
      <c r="Q156" s="99">
        <v>4.1008829000000002</v>
      </c>
      <c r="R156" s="99">
        <v>2.8672800000000001</v>
      </c>
      <c r="S156" s="99">
        <v>2.2455455999999998</v>
      </c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</row>
    <row r="157" spans="1:37" s="100" customFormat="1" ht="18" customHeight="1" x14ac:dyDescent="0.2">
      <c r="A157" s="97">
        <v>2013</v>
      </c>
      <c r="B157" s="99">
        <v>2.3685035999999999</v>
      </c>
      <c r="C157" s="99">
        <v>3.6266098000000002</v>
      </c>
      <c r="D157" s="99">
        <v>4.4515405000000001</v>
      </c>
      <c r="E157" s="99">
        <v>5.2775639999999999</v>
      </c>
      <c r="F157" s="99">
        <v>6.1901107</v>
      </c>
      <c r="G157" s="99">
        <v>7.2679347999999999</v>
      </c>
      <c r="H157" s="99">
        <v>8.6349297000000007</v>
      </c>
      <c r="I157" s="99">
        <v>10.707526</v>
      </c>
      <c r="J157" s="99">
        <v>15.049538999999999</v>
      </c>
      <c r="K157" s="99">
        <v>36.425739</v>
      </c>
      <c r="L157" s="99"/>
      <c r="M157" s="99">
        <v>15.377919</v>
      </c>
      <c r="N157" s="99"/>
      <c r="O157" s="99">
        <v>5.9524319999999999</v>
      </c>
      <c r="P157" s="99">
        <v>11.172585</v>
      </c>
      <c r="Q157" s="99">
        <v>4.0641579999999999</v>
      </c>
      <c r="R157" s="99">
        <v>2.7490527999999999</v>
      </c>
      <c r="S157" s="99">
        <v>2.2365529999999998</v>
      </c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</row>
    <row r="158" spans="1:37" s="100" customFormat="1" ht="18" customHeight="1" x14ac:dyDescent="0.2">
      <c r="A158" s="97">
        <v>2015</v>
      </c>
      <c r="B158" s="99">
        <v>2.4681834999999999</v>
      </c>
      <c r="C158" s="99">
        <v>3.7631356999999999</v>
      </c>
      <c r="D158" s="99">
        <v>4.6421108000000002</v>
      </c>
      <c r="E158" s="99">
        <v>5.4767894999999998</v>
      </c>
      <c r="F158" s="99">
        <v>6.3758273000000001</v>
      </c>
      <c r="G158" s="99">
        <v>7.4418850000000001</v>
      </c>
      <c r="H158" s="99">
        <v>8.8338021999999992</v>
      </c>
      <c r="I158" s="99">
        <v>10.918044999999999</v>
      </c>
      <c r="J158" s="99">
        <v>14.899717000000001</v>
      </c>
      <c r="K158" s="99">
        <v>35.180503999999999</v>
      </c>
      <c r="L158" s="99"/>
      <c r="M158" s="99">
        <v>14.252297</v>
      </c>
      <c r="N158" s="99"/>
      <c r="O158" s="99">
        <v>5.6305345999999998</v>
      </c>
      <c r="P158" s="99">
        <v>10.386348999999999</v>
      </c>
      <c r="Q158" s="99">
        <v>3.874228</v>
      </c>
      <c r="R158" s="99">
        <v>2.6808820999999998</v>
      </c>
      <c r="S158" s="99">
        <v>2.1626227999999998</v>
      </c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</row>
    <row r="159" spans="1:37" s="101" customFormat="1" ht="18" customHeight="1" x14ac:dyDescent="0.2">
      <c r="A159" s="104">
        <v>2017</v>
      </c>
      <c r="B159" s="105">
        <v>2.5033509999999999</v>
      </c>
      <c r="C159" s="105">
        <v>3.7626540999999998</v>
      </c>
      <c r="D159" s="105">
        <v>4.6482725</v>
      </c>
      <c r="E159" s="105">
        <v>5.4780464000000002</v>
      </c>
      <c r="F159" s="105">
        <v>6.3698297000000004</v>
      </c>
      <c r="G159" s="105">
        <v>7.4268030999999999</v>
      </c>
      <c r="H159" s="105">
        <v>8.7881184000000001</v>
      </c>
      <c r="I159" s="105">
        <v>10.788204</v>
      </c>
      <c r="J159" s="105">
        <v>14.721601</v>
      </c>
      <c r="K159" s="105">
        <v>35.513119000000003</v>
      </c>
      <c r="L159" s="105"/>
      <c r="M159" s="105">
        <v>14.185212999999999</v>
      </c>
      <c r="N159" s="105"/>
      <c r="O159" s="105">
        <v>5.5675236999999997</v>
      </c>
      <c r="P159" s="105">
        <v>10.26953</v>
      </c>
      <c r="Q159" s="105">
        <v>3.8540565999999998</v>
      </c>
      <c r="R159" s="105">
        <v>2.6646027999999999</v>
      </c>
      <c r="S159" s="105">
        <v>2.1838358000000002</v>
      </c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</row>
    <row r="160" spans="1:37" s="101" customFormat="1" ht="18" customHeight="1" x14ac:dyDescent="0.2">
      <c r="A160" s="104">
        <v>2020</v>
      </c>
      <c r="B160" s="105">
        <v>2.2835689000000001</v>
      </c>
      <c r="C160" s="105">
        <v>3.6556234000000001</v>
      </c>
      <c r="D160" s="105">
        <v>4.5380406000000004</v>
      </c>
      <c r="E160" s="105">
        <v>5.4089030999999999</v>
      </c>
      <c r="F160" s="105">
        <v>6.2999945000000004</v>
      </c>
      <c r="G160" s="105">
        <v>7.3588252000000001</v>
      </c>
      <c r="H160" s="105">
        <v>8.7369585000000001</v>
      </c>
      <c r="I160" s="105">
        <v>10.953602999999999</v>
      </c>
      <c r="J160" s="105">
        <v>15.633658</v>
      </c>
      <c r="K160" s="105">
        <v>34.950946999999999</v>
      </c>
      <c r="L160" s="105"/>
      <c r="M160" s="105">
        <v>15.305508</v>
      </c>
      <c r="N160" s="105"/>
      <c r="O160" s="105">
        <v>6.2135113000000004</v>
      </c>
      <c r="P160" s="105">
        <v>11.558700999999999</v>
      </c>
      <c r="Q160" s="105">
        <v>4.0564479000000002</v>
      </c>
      <c r="R160" s="105">
        <v>2.8494638000000001</v>
      </c>
      <c r="S160" s="105">
        <v>2.2004448999999999</v>
      </c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</row>
    <row r="161" spans="1:37" s="100" customFormat="1" ht="18" customHeight="1" x14ac:dyDescent="0.25">
      <c r="A161" s="16" t="s">
        <v>100</v>
      </c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</row>
    <row r="162" spans="1:37" s="100" customFormat="1" ht="18" customHeight="1" x14ac:dyDescent="0.2">
      <c r="A162" s="98" t="s">
        <v>101</v>
      </c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</row>
    <row r="163" spans="1:37" s="100" customFormat="1" ht="18" customHeight="1" x14ac:dyDescent="0.2">
      <c r="A163" s="97">
        <v>2001</v>
      </c>
      <c r="B163" s="99">
        <v>0.98378122000000001</v>
      </c>
      <c r="C163" s="99">
        <v>2.2907883999999998</v>
      </c>
      <c r="D163" s="99">
        <v>3.3876293</v>
      </c>
      <c r="E163" s="99">
        <v>4.2930741000000001</v>
      </c>
      <c r="F163" s="99">
        <v>5.3004942000000002</v>
      </c>
      <c r="G163" s="99">
        <v>6.4799461000000003</v>
      </c>
      <c r="H163" s="99">
        <v>8.0947198999999994</v>
      </c>
      <c r="I163" s="99">
        <v>10.412875</v>
      </c>
      <c r="J163" s="99">
        <v>14.934278000000001</v>
      </c>
      <c r="K163" s="99">
        <v>43.822414000000002</v>
      </c>
      <c r="L163" s="99"/>
      <c r="M163" s="99">
        <v>44.542223999999997</v>
      </c>
      <c r="N163" s="99"/>
      <c r="O163" s="99">
        <v>11.427026</v>
      </c>
      <c r="P163" s="99">
        <v>31.045870000000001</v>
      </c>
      <c r="Q163" s="99">
        <v>5.0199157000000003</v>
      </c>
      <c r="R163" s="99">
        <v>6.1845401999999998</v>
      </c>
      <c r="S163" s="99">
        <v>2.4601573999999999</v>
      </c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</row>
    <row r="164" spans="1:37" s="100" customFormat="1" ht="18" customHeight="1" x14ac:dyDescent="0.2">
      <c r="A164" s="97">
        <v>2002</v>
      </c>
      <c r="B164" s="99">
        <v>1.2476034</v>
      </c>
      <c r="C164" s="99">
        <v>2.3705031999999999</v>
      </c>
      <c r="D164" s="99">
        <v>3.3087485000000001</v>
      </c>
      <c r="E164" s="99">
        <v>4.1890817</v>
      </c>
      <c r="F164" s="99">
        <v>5.1518563999999998</v>
      </c>
      <c r="G164" s="99">
        <v>6.4167581</v>
      </c>
      <c r="H164" s="99">
        <v>8.1608991999999994</v>
      </c>
      <c r="I164" s="99">
        <v>10.655499000000001</v>
      </c>
      <c r="J164" s="99">
        <v>15.315457</v>
      </c>
      <c r="K164" s="99">
        <v>43.183590000000002</v>
      </c>
      <c r="L164" s="99"/>
      <c r="M164" s="99">
        <v>34.611761000000001</v>
      </c>
      <c r="N164" s="99"/>
      <c r="O164" s="99">
        <v>10.422715999999999</v>
      </c>
      <c r="P164" s="99">
        <v>22.611505999999999</v>
      </c>
      <c r="Q164" s="99">
        <v>5.0874316000000004</v>
      </c>
      <c r="R164" s="99">
        <v>4.4445819000000002</v>
      </c>
      <c r="S164" s="99">
        <v>2.3922471999999999</v>
      </c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</row>
    <row r="165" spans="1:37" s="100" customFormat="1" ht="18" customHeight="1" x14ac:dyDescent="0.2">
      <c r="A165" s="97">
        <v>2003</v>
      </c>
      <c r="B165" s="99">
        <v>1.3327427999999999</v>
      </c>
      <c r="C165" s="99">
        <v>2.6110910999999999</v>
      </c>
      <c r="D165" s="99">
        <v>3.6037674000000002</v>
      </c>
      <c r="E165" s="99">
        <v>4.5448680000000001</v>
      </c>
      <c r="F165" s="99">
        <v>5.5491055999999999</v>
      </c>
      <c r="G165" s="99">
        <v>6.7605896000000003</v>
      </c>
      <c r="H165" s="99">
        <v>8.3695021000000001</v>
      </c>
      <c r="I165" s="99">
        <v>10.818654</v>
      </c>
      <c r="J165" s="99">
        <v>15.595552</v>
      </c>
      <c r="K165" s="99">
        <v>40.754004999999999</v>
      </c>
      <c r="L165" s="99"/>
      <c r="M165" s="99">
        <v>30.554559000000001</v>
      </c>
      <c r="N165" s="99"/>
      <c r="O165" s="99">
        <v>9.7113049</v>
      </c>
      <c r="P165" s="99">
        <v>21.956237000000002</v>
      </c>
      <c r="Q165" s="99">
        <v>4.8211455000000001</v>
      </c>
      <c r="R165" s="99">
        <v>4.5541536999999996</v>
      </c>
      <c r="S165" s="99">
        <v>2.3862418999999999</v>
      </c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</row>
    <row r="166" spans="1:37" s="100" customFormat="1" ht="18" customHeight="1" x14ac:dyDescent="0.2">
      <c r="A166" s="97">
        <v>2004</v>
      </c>
      <c r="B166" s="99">
        <v>1.4203417</v>
      </c>
      <c r="C166" s="99">
        <v>2.5605030000000002</v>
      </c>
      <c r="D166" s="99">
        <v>3.4457433000000002</v>
      </c>
      <c r="E166" s="99">
        <v>4.2998824000000004</v>
      </c>
      <c r="F166" s="99">
        <v>5.2508388000000004</v>
      </c>
      <c r="G166" s="99">
        <v>6.4144629999999996</v>
      </c>
      <c r="H166" s="99">
        <v>8.0700044999999996</v>
      </c>
      <c r="I166" s="99">
        <v>10.550891999999999</v>
      </c>
      <c r="J166" s="99">
        <v>15.308688999999999</v>
      </c>
      <c r="K166" s="99">
        <v>42.568451000000003</v>
      </c>
      <c r="L166" s="99"/>
      <c r="M166" s="99">
        <v>29.976009999999999</v>
      </c>
      <c r="N166" s="99"/>
      <c r="O166" s="99">
        <v>9.3362654000000003</v>
      </c>
      <c r="P166" s="99">
        <v>20.05134</v>
      </c>
      <c r="Q166" s="99">
        <v>5.0559738000000003</v>
      </c>
      <c r="R166" s="99">
        <v>3.9658711000000002</v>
      </c>
      <c r="S166" s="99">
        <v>2.3952699000000002</v>
      </c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</row>
    <row r="167" spans="1:37" s="100" customFormat="1" ht="18" customHeight="1" x14ac:dyDescent="0.2">
      <c r="A167" s="97">
        <v>2005</v>
      </c>
      <c r="B167" s="99">
        <v>1.4029297000000001</v>
      </c>
      <c r="C167" s="99">
        <v>2.6041612999999999</v>
      </c>
      <c r="D167" s="99">
        <v>3.5570260999999999</v>
      </c>
      <c r="E167" s="99">
        <v>4.4651132000000002</v>
      </c>
      <c r="F167" s="99">
        <v>5.4689493000000002</v>
      </c>
      <c r="G167" s="99">
        <v>6.6764068999999999</v>
      </c>
      <c r="H167" s="99">
        <v>8.3162575000000007</v>
      </c>
      <c r="I167" s="99">
        <v>10.697399000000001</v>
      </c>
      <c r="J167" s="99">
        <v>15.612990999999999</v>
      </c>
      <c r="K167" s="99">
        <v>41.198765000000002</v>
      </c>
      <c r="L167" s="99"/>
      <c r="M167" s="99">
        <v>29.365282000000001</v>
      </c>
      <c r="N167" s="99"/>
      <c r="O167" s="99">
        <v>9.3763856000000008</v>
      </c>
      <c r="P167" s="99">
        <v>20.511137999999999</v>
      </c>
      <c r="Q167" s="99">
        <v>4.8392270999999996</v>
      </c>
      <c r="R167" s="99">
        <v>4.2385153999999998</v>
      </c>
      <c r="S167" s="99">
        <v>2.3593437000000002</v>
      </c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</row>
    <row r="168" spans="1:37" s="100" customFormat="1" ht="18" customHeight="1" x14ac:dyDescent="0.2">
      <c r="A168" s="98" t="s">
        <v>102</v>
      </c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</row>
    <row r="169" spans="1:37" s="100" customFormat="1" ht="18" customHeight="1" x14ac:dyDescent="0.2">
      <c r="A169" s="97">
        <v>2008</v>
      </c>
      <c r="B169" s="99">
        <v>1.1480758</v>
      </c>
      <c r="C169" s="99">
        <v>2.3331057999999998</v>
      </c>
      <c r="D169" s="99">
        <v>3.2776817999999999</v>
      </c>
      <c r="E169" s="99">
        <v>4.2335558000000004</v>
      </c>
      <c r="F169" s="99">
        <v>5.3185672999999998</v>
      </c>
      <c r="G169" s="99">
        <v>6.6638818000000004</v>
      </c>
      <c r="H169" s="99">
        <v>8.4198084000000009</v>
      </c>
      <c r="I169" s="99">
        <v>10.967197000000001</v>
      </c>
      <c r="J169" s="99">
        <v>15.845484000000001</v>
      </c>
      <c r="K169" s="99">
        <v>41.792645</v>
      </c>
      <c r="L169" s="99"/>
      <c r="M169" s="99">
        <v>36.400146999999997</v>
      </c>
      <c r="N169" s="99"/>
      <c r="O169" s="99">
        <v>10.969828</v>
      </c>
      <c r="P169" s="99">
        <v>25.776548999999999</v>
      </c>
      <c r="Q169" s="99">
        <v>5.0023403000000002</v>
      </c>
      <c r="R169" s="99">
        <v>5.1528979000000001</v>
      </c>
      <c r="S169" s="99">
        <v>2.337116</v>
      </c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</row>
    <row r="170" spans="1:37" s="100" customFormat="1" ht="18" customHeight="1" x14ac:dyDescent="0.2">
      <c r="A170" s="97">
        <v>2009</v>
      </c>
      <c r="B170" s="99">
        <v>1.2614664</v>
      </c>
      <c r="C170" s="99">
        <v>2.4642738999999998</v>
      </c>
      <c r="D170" s="99">
        <v>3.4026624999999999</v>
      </c>
      <c r="E170" s="99">
        <v>4.3405952000000001</v>
      </c>
      <c r="F170" s="99">
        <v>5.4225478000000003</v>
      </c>
      <c r="G170" s="99">
        <v>6.7400041000000002</v>
      </c>
      <c r="H170" s="99">
        <v>8.5200729000000006</v>
      </c>
      <c r="I170" s="99">
        <v>11.044067999999999</v>
      </c>
      <c r="J170" s="99">
        <v>15.685936999999999</v>
      </c>
      <c r="K170" s="99">
        <v>41.118369999999999</v>
      </c>
      <c r="L170" s="99"/>
      <c r="M170" s="99">
        <v>32.595379000000001</v>
      </c>
      <c r="N170" s="99"/>
      <c r="O170" s="99">
        <v>10.093565999999999</v>
      </c>
      <c r="P170" s="99">
        <v>22.563122</v>
      </c>
      <c r="Q170" s="99">
        <v>4.7876808999999998</v>
      </c>
      <c r="R170" s="99">
        <v>4.7127454999999996</v>
      </c>
      <c r="S170" s="99">
        <v>2.2715112999999998</v>
      </c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</row>
    <row r="171" spans="1:37" s="100" customFormat="1" ht="18" customHeight="1" x14ac:dyDescent="0.2">
      <c r="A171" s="97">
        <v>2010</v>
      </c>
      <c r="B171" s="99">
        <v>1.2855136</v>
      </c>
      <c r="C171" s="99">
        <v>2.4693716000000001</v>
      </c>
      <c r="D171" s="99">
        <v>3.3813380999999998</v>
      </c>
      <c r="E171" s="99">
        <v>4.3109422000000004</v>
      </c>
      <c r="F171" s="99">
        <v>5.3532542999999997</v>
      </c>
      <c r="G171" s="99">
        <v>6.6623134999999998</v>
      </c>
      <c r="H171" s="99">
        <v>8.4020796000000004</v>
      </c>
      <c r="I171" s="99">
        <v>10.940922</v>
      </c>
      <c r="J171" s="99">
        <v>15.652512</v>
      </c>
      <c r="K171" s="99">
        <v>41.541752000000002</v>
      </c>
      <c r="L171" s="99"/>
      <c r="M171" s="99">
        <v>32.314917999999999</v>
      </c>
      <c r="N171" s="99"/>
      <c r="O171" s="99">
        <v>10.088089999999999</v>
      </c>
      <c r="P171" s="99">
        <v>22.588550000000001</v>
      </c>
      <c r="Q171" s="99">
        <v>4.9299698000000003</v>
      </c>
      <c r="R171" s="99">
        <v>4.5818840999999999</v>
      </c>
      <c r="S171" s="99">
        <v>2.3196918000000002</v>
      </c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</row>
    <row r="172" spans="1:37" s="100" customFormat="1" ht="18" customHeight="1" x14ac:dyDescent="0.2">
      <c r="A172" s="97">
        <v>2011</v>
      </c>
      <c r="B172" s="99">
        <v>1.3664248000000001</v>
      </c>
      <c r="C172" s="99">
        <v>2.5671794000000001</v>
      </c>
      <c r="D172" s="99">
        <v>3.5003210999999999</v>
      </c>
      <c r="E172" s="99">
        <v>4.4409494</v>
      </c>
      <c r="F172" s="99">
        <v>5.4889960000000002</v>
      </c>
      <c r="G172" s="99">
        <v>6.7981090999999996</v>
      </c>
      <c r="H172" s="99">
        <v>8.5366411000000006</v>
      </c>
      <c r="I172" s="99">
        <v>11.068072000000001</v>
      </c>
      <c r="J172" s="99">
        <v>15.624919999999999</v>
      </c>
      <c r="K172" s="99">
        <v>40.608387</v>
      </c>
      <c r="L172" s="99"/>
      <c r="M172" s="99">
        <v>29.717502</v>
      </c>
      <c r="N172" s="99"/>
      <c r="O172" s="99">
        <v>9.5334506999999995</v>
      </c>
      <c r="P172" s="99">
        <v>20.773619</v>
      </c>
      <c r="Q172" s="99">
        <v>4.7365648</v>
      </c>
      <c r="R172" s="99">
        <v>4.3857986000000002</v>
      </c>
      <c r="S172" s="99">
        <v>2.2719708999999999</v>
      </c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</row>
    <row r="173" spans="1:37" s="100" customFormat="1" ht="18" customHeight="1" x14ac:dyDescent="0.2">
      <c r="A173" s="97">
        <v>2012</v>
      </c>
      <c r="B173" s="99">
        <v>1.3643806999999999</v>
      </c>
      <c r="C173" s="99">
        <v>2.6007047000000001</v>
      </c>
      <c r="D173" s="99">
        <v>3.5638261</v>
      </c>
      <c r="E173" s="99">
        <v>4.5438394999999998</v>
      </c>
      <c r="F173" s="99">
        <v>5.6437968999999999</v>
      </c>
      <c r="G173" s="99">
        <v>6.9888721</v>
      </c>
      <c r="H173" s="99">
        <v>8.7293768000000007</v>
      </c>
      <c r="I173" s="99">
        <v>11.270809</v>
      </c>
      <c r="J173" s="99">
        <v>15.775943</v>
      </c>
      <c r="K173" s="99">
        <v>39.518452000000003</v>
      </c>
      <c r="L173" s="99"/>
      <c r="M173" s="99">
        <v>28.963664000000001</v>
      </c>
      <c r="N173" s="99"/>
      <c r="O173" s="99">
        <v>9.5228684000000001</v>
      </c>
      <c r="P173" s="99">
        <v>20.458145999999999</v>
      </c>
      <c r="Q173" s="99">
        <v>4.5406874000000004</v>
      </c>
      <c r="R173" s="99">
        <v>4.5055173000000002</v>
      </c>
      <c r="S173" s="99">
        <v>2.1980179</v>
      </c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</row>
    <row r="174" spans="1:37" s="100" customFormat="1" ht="18" customHeight="1" x14ac:dyDescent="0.2">
      <c r="A174" s="97">
        <v>2013</v>
      </c>
      <c r="B174" s="99">
        <v>1.3630542000000001</v>
      </c>
      <c r="C174" s="99">
        <v>2.6217616000000001</v>
      </c>
      <c r="D174" s="99">
        <v>3.5938021999999998</v>
      </c>
      <c r="E174" s="99">
        <v>4.5575298999999996</v>
      </c>
      <c r="F174" s="99">
        <v>5.6679111000000004</v>
      </c>
      <c r="G174" s="99">
        <v>7.0010424000000002</v>
      </c>
      <c r="H174" s="99">
        <v>8.7373580999999998</v>
      </c>
      <c r="I174" s="99">
        <v>11.205196000000001</v>
      </c>
      <c r="J174" s="99">
        <v>15.726545</v>
      </c>
      <c r="K174" s="99">
        <v>39.525798999999999</v>
      </c>
      <c r="L174" s="99"/>
      <c r="M174" s="99">
        <v>28.996835000000001</v>
      </c>
      <c r="N174" s="99"/>
      <c r="O174" s="99">
        <v>9.4688201999999997</v>
      </c>
      <c r="P174" s="99">
        <v>20.378743</v>
      </c>
      <c r="Q174" s="99">
        <v>4.5306872</v>
      </c>
      <c r="R174" s="99">
        <v>4.4979364000000004</v>
      </c>
      <c r="S174" s="99">
        <v>2.2239252</v>
      </c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</row>
    <row r="175" spans="1:37" s="100" customFormat="1" ht="18" customHeight="1" x14ac:dyDescent="0.2">
      <c r="A175" s="97">
        <v>2014</v>
      </c>
      <c r="B175" s="99">
        <v>1.3923553</v>
      </c>
      <c r="C175" s="99">
        <v>2.6364912999999999</v>
      </c>
      <c r="D175" s="99">
        <v>3.6085310000000002</v>
      </c>
      <c r="E175" s="99">
        <v>4.5924993000000001</v>
      </c>
      <c r="F175" s="99">
        <v>5.6911529999999999</v>
      </c>
      <c r="G175" s="99">
        <v>7.0060782000000001</v>
      </c>
      <c r="H175" s="99">
        <v>8.7160273000000004</v>
      </c>
      <c r="I175" s="99">
        <v>11.173487</v>
      </c>
      <c r="J175" s="99">
        <v>15.674685</v>
      </c>
      <c r="K175" s="99">
        <v>39.508693999999998</v>
      </c>
      <c r="L175" s="99"/>
      <c r="M175" s="99">
        <v>28.374745000000001</v>
      </c>
      <c r="N175" s="99"/>
      <c r="O175" s="99">
        <v>9.2523766999999992</v>
      </c>
      <c r="P175" s="99">
        <v>19.995581000000001</v>
      </c>
      <c r="Q175" s="99">
        <v>4.4766487000000001</v>
      </c>
      <c r="R175" s="99">
        <v>4.4666407000000001</v>
      </c>
      <c r="S175" s="99">
        <v>2.2052398000000002</v>
      </c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</row>
    <row r="176" spans="1:37" s="100" customFormat="1" ht="18" customHeight="1" x14ac:dyDescent="0.2">
      <c r="A176" s="97">
        <v>2015</v>
      </c>
      <c r="B176" s="99">
        <v>1.4995039999999999</v>
      </c>
      <c r="C176" s="99">
        <v>2.8090112</v>
      </c>
      <c r="D176" s="99">
        <v>3.7824035</v>
      </c>
      <c r="E176" s="99">
        <v>4.7755083999999997</v>
      </c>
      <c r="F176" s="99">
        <v>5.8689222000000001</v>
      </c>
      <c r="G176" s="99">
        <v>7.2189698</v>
      </c>
      <c r="H176" s="99">
        <v>8.9350090000000009</v>
      </c>
      <c r="I176" s="99">
        <v>11.339105999999999</v>
      </c>
      <c r="J176" s="99">
        <v>15.596188</v>
      </c>
      <c r="K176" s="99">
        <v>38.175376999999997</v>
      </c>
      <c r="L176" s="99"/>
      <c r="M176" s="99">
        <v>25.458611999999999</v>
      </c>
      <c r="N176" s="99"/>
      <c r="O176" s="99">
        <v>8.5567282000000002</v>
      </c>
      <c r="P176" s="99">
        <v>18.037006000000002</v>
      </c>
      <c r="Q176" s="99">
        <v>4.2506225000000004</v>
      </c>
      <c r="R176" s="99">
        <v>4.2433798999999999</v>
      </c>
      <c r="S176" s="99">
        <v>2.1411503000000001</v>
      </c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</row>
    <row r="177" spans="1:39" s="100" customFormat="1" ht="18" customHeight="1" x14ac:dyDescent="0.2">
      <c r="A177" s="97">
        <v>2016</v>
      </c>
      <c r="B177" s="99">
        <v>1.5276232000000001</v>
      </c>
      <c r="C177" s="99">
        <v>2.8717787000000001</v>
      </c>
      <c r="D177" s="99">
        <v>3.8766451000000002</v>
      </c>
      <c r="E177" s="99">
        <v>4.8645630000000004</v>
      </c>
      <c r="F177" s="99">
        <v>5.9570011999999997</v>
      </c>
      <c r="G177" s="99">
        <v>7.2823013999999997</v>
      </c>
      <c r="H177" s="99">
        <v>8.9451436999999991</v>
      </c>
      <c r="I177" s="99">
        <v>11.252561</v>
      </c>
      <c r="J177" s="99">
        <v>15.43341</v>
      </c>
      <c r="K177" s="99">
        <v>37.988976000000001</v>
      </c>
      <c r="L177" s="99"/>
      <c r="M177" s="99">
        <v>24.867180000000001</v>
      </c>
      <c r="N177" s="99"/>
      <c r="O177" s="99">
        <v>8.246988</v>
      </c>
      <c r="P177" s="99">
        <v>17.607272999999999</v>
      </c>
      <c r="Q177" s="99">
        <v>4.1668653000000004</v>
      </c>
      <c r="R177" s="99">
        <v>4.2255440999999996</v>
      </c>
      <c r="S177" s="99">
        <v>2.1445940000000001</v>
      </c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</row>
    <row r="178" spans="1:39" s="100" customFormat="1" ht="18" customHeight="1" x14ac:dyDescent="0.2">
      <c r="A178" s="97">
        <v>2017</v>
      </c>
      <c r="B178" s="99">
        <v>1.6304147</v>
      </c>
      <c r="C178" s="99">
        <v>2.9788747</v>
      </c>
      <c r="D178" s="99">
        <v>3.9666171000000001</v>
      </c>
      <c r="E178" s="99">
        <v>4.9618316</v>
      </c>
      <c r="F178" s="99">
        <v>6.0581497999999998</v>
      </c>
      <c r="G178" s="99">
        <v>7.3640327000000001</v>
      </c>
      <c r="H178" s="99">
        <v>9.017868</v>
      </c>
      <c r="I178" s="99">
        <v>11.336285</v>
      </c>
      <c r="J178" s="99">
        <v>15.486269999999999</v>
      </c>
      <c r="K178" s="99">
        <v>37.199657000000002</v>
      </c>
      <c r="L178" s="99"/>
      <c r="M178" s="99">
        <v>22.814195000000002</v>
      </c>
      <c r="N178" s="99"/>
      <c r="O178" s="99">
        <v>7.8751416000000001</v>
      </c>
      <c r="P178" s="99">
        <v>16.280097000000001</v>
      </c>
      <c r="Q178" s="99">
        <v>4.0732736999999997</v>
      </c>
      <c r="R178" s="99">
        <v>3.9968089999999998</v>
      </c>
      <c r="S178" s="99">
        <v>2.1173630999999999</v>
      </c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</row>
    <row r="179" spans="1:39" s="100" customFormat="1" ht="18" customHeight="1" x14ac:dyDescent="0.2">
      <c r="A179" s="97">
        <v>2018</v>
      </c>
      <c r="B179" s="99">
        <v>1.5738056</v>
      </c>
      <c r="C179" s="99">
        <v>2.9104176000000002</v>
      </c>
      <c r="D179" s="99">
        <v>3.8905295999999998</v>
      </c>
      <c r="E179" s="99">
        <v>4.872776</v>
      </c>
      <c r="F179" s="99">
        <v>5.9727386999999998</v>
      </c>
      <c r="G179" s="99">
        <v>7.2792249</v>
      </c>
      <c r="H179" s="99">
        <v>8.9054173999999993</v>
      </c>
      <c r="I179" s="99">
        <v>11.232004</v>
      </c>
      <c r="J179" s="99">
        <v>15.454445</v>
      </c>
      <c r="K179" s="99">
        <v>37.908642</v>
      </c>
      <c r="L179" s="99"/>
      <c r="M179" s="99">
        <v>24.087015999999998</v>
      </c>
      <c r="N179" s="99"/>
      <c r="O179" s="99">
        <v>8.1179118999999993</v>
      </c>
      <c r="P179" s="99">
        <v>17.082142000000001</v>
      </c>
      <c r="Q179" s="99">
        <v>4.1576126999999996</v>
      </c>
      <c r="R179" s="99">
        <v>4.1086419999999997</v>
      </c>
      <c r="S179" s="99">
        <v>2.1456567999999998</v>
      </c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</row>
    <row r="180" spans="1:39" s="100" customFormat="1" ht="18" customHeight="1" x14ac:dyDescent="0.2">
      <c r="A180" s="97">
        <v>2019</v>
      </c>
      <c r="B180" s="99">
        <v>1.4493522999999999</v>
      </c>
      <c r="C180" s="99">
        <v>2.7539535000000002</v>
      </c>
      <c r="D180" s="99">
        <v>3.7754311999999999</v>
      </c>
      <c r="E180" s="99">
        <v>4.7704228999999998</v>
      </c>
      <c r="F180" s="99">
        <v>5.8778052000000001</v>
      </c>
      <c r="G180" s="99">
        <v>7.1893554000000002</v>
      </c>
      <c r="H180" s="99">
        <v>8.8575850000000003</v>
      </c>
      <c r="I180" s="99">
        <v>11.216915</v>
      </c>
      <c r="J180" s="99">
        <v>15.499363000000001</v>
      </c>
      <c r="K180" s="99">
        <v>38.608035999999998</v>
      </c>
      <c r="L180" s="99"/>
      <c r="M180" s="99">
        <v>26.632709999999999</v>
      </c>
      <c r="N180" s="99"/>
      <c r="O180" s="99">
        <v>8.7914744999999996</v>
      </c>
      <c r="P180" s="99">
        <v>18.911034000000001</v>
      </c>
      <c r="Q180" s="99">
        <v>4.2987697999999996</v>
      </c>
      <c r="R180" s="99">
        <v>4.3991733999999996</v>
      </c>
      <c r="S180" s="99">
        <v>2.1906699000000001</v>
      </c>
      <c r="T180" s="96"/>
      <c r="U180" s="96"/>
      <c r="V180" s="96"/>
      <c r="W180" s="96"/>
      <c r="X180" s="96"/>
      <c r="Y180" s="96"/>
      <c r="Z180" s="96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</row>
    <row r="181" spans="1:39" s="101" customFormat="1" ht="18" customHeight="1" x14ac:dyDescent="0.2">
      <c r="A181" s="104">
        <v>2020</v>
      </c>
      <c r="B181" s="105">
        <v>1.1952946</v>
      </c>
      <c r="C181" s="105">
        <v>2.5433124999999999</v>
      </c>
      <c r="D181" s="105">
        <v>3.6003129</v>
      </c>
      <c r="E181" s="105">
        <v>4.6359978000000002</v>
      </c>
      <c r="F181" s="105">
        <v>5.7227473</v>
      </c>
      <c r="G181" s="105">
        <v>7.0062714000000001</v>
      </c>
      <c r="H181" s="105">
        <v>8.7101287999999997</v>
      </c>
      <c r="I181" s="105">
        <v>11.177685</v>
      </c>
      <c r="J181" s="105">
        <v>15.756881</v>
      </c>
      <c r="K181" s="105">
        <v>39.651367</v>
      </c>
      <c r="L181" s="105"/>
      <c r="M181" s="105">
        <v>33.172842000000003</v>
      </c>
      <c r="N181" s="105"/>
      <c r="O181" s="105">
        <v>10.107132</v>
      </c>
      <c r="P181" s="105">
        <v>24.075140000000001</v>
      </c>
      <c r="Q181" s="105">
        <v>4.5059896999999998</v>
      </c>
      <c r="R181" s="105">
        <v>5.3429194000000004</v>
      </c>
      <c r="S181" s="105">
        <v>2.2157838000000001</v>
      </c>
      <c r="T181" s="96"/>
      <c r="U181" s="96"/>
      <c r="V181" s="96"/>
      <c r="W181" s="96"/>
      <c r="X181" s="96"/>
      <c r="Y181" s="96"/>
      <c r="Z181" s="96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</row>
    <row r="182" spans="1:39" s="101" customFormat="1" ht="18" customHeight="1" x14ac:dyDescent="0.2">
      <c r="A182" s="104">
        <v>2021</v>
      </c>
      <c r="B182" s="105">
        <v>1.4447205999999999</v>
      </c>
      <c r="C182" s="105">
        <v>2.7807135999999999</v>
      </c>
      <c r="D182" s="105">
        <v>3.7840075</v>
      </c>
      <c r="E182" s="105">
        <v>4.7775102</v>
      </c>
      <c r="F182" s="105">
        <v>5.8324938</v>
      </c>
      <c r="G182" s="105">
        <v>7.1078320000000001</v>
      </c>
      <c r="H182" s="105">
        <v>8.8054895000000002</v>
      </c>
      <c r="I182" s="105">
        <v>11.293172999999999</v>
      </c>
      <c r="J182" s="105">
        <v>15.751892</v>
      </c>
      <c r="K182" s="105">
        <v>38.422168999999997</v>
      </c>
      <c r="L182" s="105"/>
      <c r="M182" s="105">
        <v>26.594619000000002</v>
      </c>
      <c r="N182" s="105"/>
      <c r="O182" s="105">
        <v>8.8435430000000004</v>
      </c>
      <c r="P182" s="105">
        <v>19.124593999999998</v>
      </c>
      <c r="Q182" s="105">
        <v>4.3885639000000003</v>
      </c>
      <c r="R182" s="105">
        <v>4.3578250000000001</v>
      </c>
      <c r="S182" s="105">
        <v>2.1810211000000002</v>
      </c>
      <c r="U182" s="96"/>
      <c r="V182" s="96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</row>
    <row r="183" spans="1:39" s="100" customFormat="1" ht="18" customHeight="1" x14ac:dyDescent="0.25">
      <c r="A183" s="16" t="s">
        <v>103</v>
      </c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</row>
    <row r="184" spans="1:39" s="100" customFormat="1" ht="18" customHeight="1" x14ac:dyDescent="0.2">
      <c r="A184" s="98" t="s">
        <v>104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</row>
    <row r="185" spans="1:39" s="100" customFormat="1" ht="18" customHeight="1" x14ac:dyDescent="0.2">
      <c r="A185" s="98" t="s">
        <v>105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</row>
    <row r="186" spans="1:39" s="100" customFormat="1" ht="18" customHeight="1" x14ac:dyDescent="0.2">
      <c r="A186" s="97">
        <v>1989</v>
      </c>
      <c r="B186" s="99">
        <v>1.5916028</v>
      </c>
      <c r="C186" s="99">
        <v>3.2931613999999998</v>
      </c>
      <c r="D186" s="99">
        <v>4.4964494999999998</v>
      </c>
      <c r="E186" s="99">
        <v>5.6830955000000003</v>
      </c>
      <c r="F186" s="99">
        <v>6.9570622000000002</v>
      </c>
      <c r="G186" s="99">
        <v>8.3155812999999998</v>
      </c>
      <c r="H186" s="99">
        <v>9.9356813000000006</v>
      </c>
      <c r="I186" s="99">
        <v>12.204998</v>
      </c>
      <c r="J186" s="99">
        <v>16.269964000000002</v>
      </c>
      <c r="K186" s="99">
        <v>31.252403000000001</v>
      </c>
      <c r="L186" s="99"/>
      <c r="M186" s="99">
        <v>19.620971999999998</v>
      </c>
      <c r="N186" s="99"/>
      <c r="O186" s="99">
        <v>7.4851478</v>
      </c>
      <c r="P186" s="99">
        <v>16.643856</v>
      </c>
      <c r="Q186" s="99">
        <v>3.4001893999999999</v>
      </c>
      <c r="R186" s="99">
        <v>4.8949790999999996</v>
      </c>
      <c r="S186" s="99">
        <v>1.8897292999999999</v>
      </c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</row>
    <row r="187" spans="1:39" s="100" customFormat="1" ht="18" customHeight="1" x14ac:dyDescent="0.2">
      <c r="A187" s="97">
        <v>1990</v>
      </c>
      <c r="B187" s="99">
        <v>1.5244085000000001</v>
      </c>
      <c r="C187" s="99">
        <v>3.2939291000000002</v>
      </c>
      <c r="D187" s="99">
        <v>4.5525126</v>
      </c>
      <c r="E187" s="99">
        <v>5.6935978</v>
      </c>
      <c r="F187" s="99">
        <v>6.8583131000000002</v>
      </c>
      <c r="G187" s="99">
        <v>8.2385234999999994</v>
      </c>
      <c r="H187" s="99">
        <v>9.9699574000000002</v>
      </c>
      <c r="I187" s="99">
        <v>12.330647000000001</v>
      </c>
      <c r="J187" s="99">
        <v>16.186233999999999</v>
      </c>
      <c r="K187" s="99">
        <v>31.351877000000002</v>
      </c>
      <c r="L187" s="99"/>
      <c r="M187" s="99">
        <v>20.562325000000001</v>
      </c>
      <c r="N187" s="99"/>
      <c r="O187" s="99">
        <v>7.7558512000000004</v>
      </c>
      <c r="P187" s="99">
        <v>16.989913999999999</v>
      </c>
      <c r="Q187" s="99">
        <v>3.4041712</v>
      </c>
      <c r="R187" s="99">
        <v>4.9909106000000003</v>
      </c>
      <c r="S187" s="99">
        <v>1.8575505000000001</v>
      </c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</row>
    <row r="188" spans="1:39" s="100" customFormat="1" ht="18" customHeight="1" x14ac:dyDescent="0.2">
      <c r="A188" s="97">
        <v>1991</v>
      </c>
      <c r="B188" s="99">
        <v>1.5212173</v>
      </c>
      <c r="C188" s="99">
        <v>3.0787971000000001</v>
      </c>
      <c r="D188" s="99">
        <v>4.3249936</v>
      </c>
      <c r="E188" s="99">
        <v>5.5386214000000002</v>
      </c>
      <c r="F188" s="99">
        <v>6.7553052999999998</v>
      </c>
      <c r="G188" s="99">
        <v>8.1808128</v>
      </c>
      <c r="H188" s="99">
        <v>9.9365319999999997</v>
      </c>
      <c r="I188" s="99">
        <v>12.160404</v>
      </c>
      <c r="J188" s="99">
        <v>16.124811000000001</v>
      </c>
      <c r="K188" s="99">
        <v>32.378506000000002</v>
      </c>
      <c r="L188" s="99"/>
      <c r="M188" s="99">
        <v>21.268688000000001</v>
      </c>
      <c r="N188" s="99"/>
      <c r="O188" s="99">
        <v>8.1982944999999994</v>
      </c>
      <c r="P188" s="99">
        <v>16.775082999999999</v>
      </c>
      <c r="Q188" s="99">
        <v>3.5157943999999999</v>
      </c>
      <c r="R188" s="99">
        <v>4.7713492000000004</v>
      </c>
      <c r="S188" s="99">
        <v>1.9183581999999999</v>
      </c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</row>
    <row r="189" spans="1:39" s="100" customFormat="1" ht="18" customHeight="1" x14ac:dyDescent="0.2">
      <c r="A189" s="97">
        <v>1992</v>
      </c>
      <c r="B189" s="99">
        <v>1.5926012000000001</v>
      </c>
      <c r="C189" s="99">
        <v>3.2763130999999999</v>
      </c>
      <c r="D189" s="99">
        <v>4.4988165000000002</v>
      </c>
      <c r="E189" s="99">
        <v>5.5822944999999997</v>
      </c>
      <c r="F189" s="99">
        <v>6.7461238000000003</v>
      </c>
      <c r="G189" s="99">
        <v>8.1152782000000006</v>
      </c>
      <c r="H189" s="99">
        <v>9.7556057000000003</v>
      </c>
      <c r="I189" s="99">
        <v>12.171526999999999</v>
      </c>
      <c r="J189" s="99">
        <v>16.191258999999999</v>
      </c>
      <c r="K189" s="99">
        <v>32.070179000000003</v>
      </c>
      <c r="L189" s="99"/>
      <c r="M189" s="99">
        <v>20.131848000000002</v>
      </c>
      <c r="N189" s="99"/>
      <c r="O189" s="99">
        <v>7.5657950999999999</v>
      </c>
      <c r="P189" s="99">
        <v>15.319039999999999</v>
      </c>
      <c r="Q189" s="99">
        <v>3.3229069999999998</v>
      </c>
      <c r="R189" s="99">
        <v>4.6101318999999998</v>
      </c>
      <c r="S189" s="99">
        <v>1.7939833000000001</v>
      </c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</row>
    <row r="190" spans="1:39" s="100" customFormat="1" ht="18" customHeight="1" x14ac:dyDescent="0.2">
      <c r="A190" s="97">
        <v>1993</v>
      </c>
      <c r="B190" s="99">
        <v>1.6187197</v>
      </c>
      <c r="C190" s="99">
        <v>3.2903519000000001</v>
      </c>
      <c r="D190" s="99">
        <v>4.4075451000000001</v>
      </c>
      <c r="E190" s="99">
        <v>5.5212984000000001</v>
      </c>
      <c r="F190" s="99">
        <v>6.7330923</v>
      </c>
      <c r="G190" s="99">
        <v>8.0333462000000004</v>
      </c>
      <c r="H190" s="99">
        <v>9.7350329999999996</v>
      </c>
      <c r="I190" s="99">
        <v>12.208313</v>
      </c>
      <c r="J190" s="99">
        <v>16.388850999999999</v>
      </c>
      <c r="K190" s="99">
        <v>32.063450000000003</v>
      </c>
      <c r="L190" s="99"/>
      <c r="M190" s="99">
        <v>19.799581</v>
      </c>
      <c r="N190" s="99"/>
      <c r="O190" s="99">
        <v>7.5748595999999999</v>
      </c>
      <c r="P190" s="99">
        <v>16.432769</v>
      </c>
      <c r="Q190" s="99">
        <v>3.5900135999999998</v>
      </c>
      <c r="R190" s="99">
        <v>4.5773557</v>
      </c>
      <c r="S190" s="99">
        <v>1.9191033</v>
      </c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</row>
    <row r="191" spans="1:39" s="100" customFormat="1" ht="18" customHeight="1" x14ac:dyDescent="0.2">
      <c r="A191" s="97">
        <v>1994</v>
      </c>
      <c r="B191" s="99">
        <v>1.613542</v>
      </c>
      <c r="C191" s="99">
        <v>3.2318045999999998</v>
      </c>
      <c r="D191" s="99">
        <v>4.4054203000000003</v>
      </c>
      <c r="E191" s="99">
        <v>5.4305725000000002</v>
      </c>
      <c r="F191" s="99">
        <v>6.5652017999999996</v>
      </c>
      <c r="G191" s="99">
        <v>7.9100804</v>
      </c>
      <c r="H191" s="99">
        <v>9.5481271999999997</v>
      </c>
      <c r="I191" s="99">
        <v>11.899191999999999</v>
      </c>
      <c r="J191" s="99">
        <v>15.898596</v>
      </c>
      <c r="K191" s="99">
        <v>33.497467</v>
      </c>
      <c r="L191" s="99"/>
      <c r="M191" s="99">
        <v>20.748971000000001</v>
      </c>
      <c r="N191" s="99"/>
      <c r="O191" s="99">
        <v>7.6591883999999997</v>
      </c>
      <c r="P191" s="99">
        <v>16.298856000000001</v>
      </c>
      <c r="Q191" s="99">
        <v>3.6257179000000002</v>
      </c>
      <c r="R191" s="99">
        <v>4.4953459000000002</v>
      </c>
      <c r="S191" s="99">
        <v>1.9574590000000001</v>
      </c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</row>
    <row r="192" spans="1:39" s="100" customFormat="1" ht="18" customHeight="1" x14ac:dyDescent="0.2">
      <c r="A192" s="97">
        <v>1995</v>
      </c>
      <c r="B192" s="99">
        <v>1.6043539</v>
      </c>
      <c r="C192" s="99">
        <v>3.2416171999999999</v>
      </c>
      <c r="D192" s="99">
        <v>4.4570993999999997</v>
      </c>
      <c r="E192" s="99">
        <v>5.5409712999999998</v>
      </c>
      <c r="F192" s="99">
        <v>6.7077732000000001</v>
      </c>
      <c r="G192" s="99">
        <v>8.0034170000000007</v>
      </c>
      <c r="H192" s="99">
        <v>9.8270531000000005</v>
      </c>
      <c r="I192" s="99">
        <v>12.098571</v>
      </c>
      <c r="J192" s="99">
        <v>16.176138000000002</v>
      </c>
      <c r="K192" s="99">
        <v>32.343006000000003</v>
      </c>
      <c r="L192" s="99"/>
      <c r="M192" s="99">
        <v>20.153326</v>
      </c>
      <c r="N192" s="99"/>
      <c r="O192" s="99">
        <v>7.7069415000000001</v>
      </c>
      <c r="P192" s="99">
        <v>16.029722</v>
      </c>
      <c r="Q192" s="99">
        <v>3.5492042000000001</v>
      </c>
      <c r="R192" s="99">
        <v>4.5164271999999999</v>
      </c>
      <c r="S192" s="99">
        <v>1.9041939000000001</v>
      </c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</row>
    <row r="193" spans="1:37" s="100" customFormat="1" ht="18" customHeight="1" x14ac:dyDescent="0.2">
      <c r="A193" s="97">
        <v>1996</v>
      </c>
      <c r="B193" s="99">
        <v>1.5339528</v>
      </c>
      <c r="C193" s="99">
        <v>3.1501670000000002</v>
      </c>
      <c r="D193" s="99">
        <v>4.3196759</v>
      </c>
      <c r="E193" s="99">
        <v>5.4454412000000003</v>
      </c>
      <c r="F193" s="99">
        <v>6.5996161000000004</v>
      </c>
      <c r="G193" s="99">
        <v>7.9643321</v>
      </c>
      <c r="H193" s="99">
        <v>9.6950274000000007</v>
      </c>
      <c r="I193" s="99">
        <v>12.09934</v>
      </c>
      <c r="J193" s="99">
        <v>16.47467</v>
      </c>
      <c r="K193" s="99">
        <v>32.717773000000001</v>
      </c>
      <c r="L193" s="99"/>
      <c r="M193" s="99">
        <v>21.327090999999999</v>
      </c>
      <c r="N193" s="99"/>
      <c r="O193" s="99">
        <v>8.1780872000000002</v>
      </c>
      <c r="P193" s="99">
        <v>17.931923000000001</v>
      </c>
      <c r="Q193" s="99">
        <v>3.7411219999999998</v>
      </c>
      <c r="R193" s="99">
        <v>4.7931938000000001</v>
      </c>
      <c r="S193" s="99">
        <v>1.9842697</v>
      </c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</row>
    <row r="194" spans="1:37" s="100" customFormat="1" ht="18" customHeight="1" x14ac:dyDescent="0.2">
      <c r="A194" s="97">
        <v>1997</v>
      </c>
      <c r="B194" s="99">
        <v>1.6919731</v>
      </c>
      <c r="C194" s="99">
        <v>3.2672937000000002</v>
      </c>
      <c r="D194" s="99">
        <v>4.4000697000000004</v>
      </c>
      <c r="E194" s="99">
        <v>5.4895315</v>
      </c>
      <c r="F194" s="99">
        <v>6.6986803999999998</v>
      </c>
      <c r="G194" s="99">
        <v>8.0349321000000007</v>
      </c>
      <c r="H194" s="99">
        <v>9.7808790000000005</v>
      </c>
      <c r="I194" s="99">
        <v>12.150632</v>
      </c>
      <c r="J194" s="99">
        <v>16.351541999999998</v>
      </c>
      <c r="K194" s="99">
        <v>32.134467999999998</v>
      </c>
      <c r="L194" s="99"/>
      <c r="M194" s="99">
        <v>18.985714000000002</v>
      </c>
      <c r="N194" s="99"/>
      <c r="O194" s="99">
        <v>7.5570414000000001</v>
      </c>
      <c r="P194" s="99">
        <v>15.333622</v>
      </c>
      <c r="Q194" s="99">
        <v>3.5402304</v>
      </c>
      <c r="R194" s="99">
        <v>4.3312498000000001</v>
      </c>
      <c r="S194" s="99">
        <v>1.884395</v>
      </c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</row>
    <row r="195" spans="1:37" s="100" customFormat="1" ht="18" customHeight="1" x14ac:dyDescent="0.2">
      <c r="A195" s="97">
        <v>1998</v>
      </c>
      <c r="B195" s="99">
        <v>1.7227927000000001</v>
      </c>
      <c r="C195" s="99">
        <v>3.2873681000000001</v>
      </c>
      <c r="D195" s="99">
        <v>4.3775392000000002</v>
      </c>
      <c r="E195" s="99">
        <v>5.4442573000000003</v>
      </c>
      <c r="F195" s="99">
        <v>6.5934876999999998</v>
      </c>
      <c r="G195" s="99">
        <v>7.9539498999999996</v>
      </c>
      <c r="H195" s="99">
        <v>9.6956796999999995</v>
      </c>
      <c r="I195" s="99">
        <v>12.048450000000001</v>
      </c>
      <c r="J195" s="99">
        <v>16.467642000000001</v>
      </c>
      <c r="K195" s="99">
        <v>32.408836000000001</v>
      </c>
      <c r="L195" s="99"/>
      <c r="M195" s="99">
        <v>18.805426000000001</v>
      </c>
      <c r="N195" s="99"/>
      <c r="O195" s="99">
        <v>7.5498317999999998</v>
      </c>
      <c r="P195" s="99">
        <v>15.690229</v>
      </c>
      <c r="Q195" s="99">
        <v>3.7197003</v>
      </c>
      <c r="R195" s="99">
        <v>4.2181432000000001</v>
      </c>
      <c r="S195" s="99">
        <v>1.9611456</v>
      </c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</row>
    <row r="196" spans="1:37" s="100" customFormat="1" ht="18" customHeight="1" x14ac:dyDescent="0.2">
      <c r="A196" s="97">
        <v>1999</v>
      </c>
      <c r="B196" s="99">
        <v>1.5224072</v>
      </c>
      <c r="C196" s="99">
        <v>3.1088005999999999</v>
      </c>
      <c r="D196" s="99">
        <v>4.2139907000000001</v>
      </c>
      <c r="E196" s="99">
        <v>5.2310122999999997</v>
      </c>
      <c r="F196" s="99">
        <v>6.3607559</v>
      </c>
      <c r="G196" s="99">
        <v>7.6503819999999996</v>
      </c>
      <c r="H196" s="99">
        <v>9.3198328000000004</v>
      </c>
      <c r="I196" s="99">
        <v>11.860779000000001</v>
      </c>
      <c r="J196" s="99">
        <v>16.481213</v>
      </c>
      <c r="K196" s="99">
        <v>34.250827999999998</v>
      </c>
      <c r="L196" s="99"/>
      <c r="M196" s="99">
        <v>22.490888000000002</v>
      </c>
      <c r="N196" s="99"/>
      <c r="O196" s="99">
        <v>8.5409118999999993</v>
      </c>
      <c r="P196" s="99">
        <v>18.602665999999999</v>
      </c>
      <c r="Q196" s="99">
        <v>4.1067352000000001</v>
      </c>
      <c r="R196" s="99">
        <v>4.5297945000000004</v>
      </c>
      <c r="S196" s="99">
        <v>2.1029811999999999</v>
      </c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</row>
    <row r="197" spans="1:37" s="100" customFormat="1" ht="18" customHeight="1" x14ac:dyDescent="0.2">
      <c r="A197" s="97">
        <v>2000</v>
      </c>
      <c r="B197" s="99">
        <v>1.5019684</v>
      </c>
      <c r="C197" s="99">
        <v>3.0332026000000001</v>
      </c>
      <c r="D197" s="99">
        <v>4.2054862999999996</v>
      </c>
      <c r="E197" s="99">
        <v>5.2876892</v>
      </c>
      <c r="F197" s="99">
        <v>6.4078679000000003</v>
      </c>
      <c r="G197" s="99">
        <v>7.8233471000000003</v>
      </c>
      <c r="H197" s="99">
        <v>9.5706263000000007</v>
      </c>
      <c r="I197" s="99">
        <v>11.993380999999999</v>
      </c>
      <c r="J197" s="99">
        <v>16.078078999999999</v>
      </c>
      <c r="K197" s="99">
        <v>34.098351000000001</v>
      </c>
      <c r="L197" s="99"/>
      <c r="M197" s="99">
        <v>22.691590999999999</v>
      </c>
      <c r="N197" s="99"/>
      <c r="O197" s="99">
        <v>8.3712517999999996</v>
      </c>
      <c r="P197" s="99">
        <v>18.356504000000001</v>
      </c>
      <c r="Q197" s="99">
        <v>3.8966436</v>
      </c>
      <c r="R197" s="99">
        <v>4.7108502000000003</v>
      </c>
      <c r="S197" s="99">
        <v>2.0400678999999999</v>
      </c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</row>
    <row r="198" spans="1:37" s="100" customFormat="1" ht="18" customHeight="1" x14ac:dyDescent="0.2">
      <c r="A198" s="97">
        <v>2001</v>
      </c>
      <c r="B198" s="99">
        <v>1.3722141999999999</v>
      </c>
      <c r="C198" s="99">
        <v>2.7601144</v>
      </c>
      <c r="D198" s="99">
        <v>3.8274062</v>
      </c>
      <c r="E198" s="99">
        <v>4.8840307999999997</v>
      </c>
      <c r="F198" s="99">
        <v>6.0043458999999997</v>
      </c>
      <c r="G198" s="99">
        <v>7.3109311999999997</v>
      </c>
      <c r="H198" s="99">
        <v>9.0408811999999994</v>
      </c>
      <c r="I198" s="99">
        <v>11.523099999999999</v>
      </c>
      <c r="J198" s="99">
        <v>16.284051999999999</v>
      </c>
      <c r="K198" s="99">
        <v>36.992924000000002</v>
      </c>
      <c r="L198" s="99"/>
      <c r="M198" s="99">
        <v>26.955499</v>
      </c>
      <c r="N198" s="99"/>
      <c r="O198" s="99">
        <v>9.4730445999999997</v>
      </c>
      <c r="P198" s="99">
        <v>20.344567000000001</v>
      </c>
      <c r="Q198" s="99">
        <v>4.2260035</v>
      </c>
      <c r="R198" s="99">
        <v>4.8141388000000003</v>
      </c>
      <c r="S198" s="99">
        <v>2.1337204000000001</v>
      </c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</row>
    <row r="199" spans="1:37" s="100" customFormat="1" ht="18" customHeight="1" x14ac:dyDescent="0.2">
      <c r="A199" s="107" t="s">
        <v>30</v>
      </c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</row>
    <row r="200" spans="1:37" s="100" customFormat="1" ht="18" customHeight="1" x14ac:dyDescent="0.2">
      <c r="A200" s="97">
        <v>2001</v>
      </c>
      <c r="B200" s="99">
        <v>1.2152357</v>
      </c>
      <c r="C200" s="99">
        <v>2.6515083000000002</v>
      </c>
      <c r="D200" s="99">
        <v>3.7069614</v>
      </c>
      <c r="E200" s="99">
        <v>4.7100391000000004</v>
      </c>
      <c r="F200" s="99">
        <v>5.7926254000000004</v>
      </c>
      <c r="G200" s="99">
        <v>7.1249494999999996</v>
      </c>
      <c r="H200" s="99">
        <v>8.8835058</v>
      </c>
      <c r="I200" s="99">
        <v>11.434637</v>
      </c>
      <c r="J200" s="99">
        <v>16.394983</v>
      </c>
      <c r="K200" s="99">
        <v>38.085555999999997</v>
      </c>
      <c r="L200" s="99"/>
      <c r="M200" s="99">
        <v>31.322827</v>
      </c>
      <c r="N200" s="99"/>
      <c r="O200" s="99">
        <v>10.54767</v>
      </c>
      <c r="P200" s="99">
        <v>24.197772000000001</v>
      </c>
      <c r="Q200" s="99">
        <v>4.5182010000000004</v>
      </c>
      <c r="R200" s="99">
        <v>5.3556210999999996</v>
      </c>
      <c r="S200" s="99">
        <v>2.1940583999999999</v>
      </c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</row>
    <row r="201" spans="1:37" s="100" customFormat="1" ht="18" customHeight="1" x14ac:dyDescent="0.2">
      <c r="A201" s="97">
        <v>2002</v>
      </c>
      <c r="B201" s="99">
        <v>1.2952272</v>
      </c>
      <c r="C201" s="99">
        <v>2.6470213</v>
      </c>
      <c r="D201" s="99">
        <v>3.6588492000000001</v>
      </c>
      <c r="E201" s="99">
        <v>4.6376084999999998</v>
      </c>
      <c r="F201" s="99">
        <v>5.7459353999999996</v>
      </c>
      <c r="G201" s="99">
        <v>6.9675893999999996</v>
      </c>
      <c r="H201" s="99">
        <v>8.6435852000000004</v>
      </c>
      <c r="I201" s="99">
        <v>11.172715999999999</v>
      </c>
      <c r="J201" s="99">
        <v>16.073902</v>
      </c>
      <c r="K201" s="99">
        <v>39.157566000000003</v>
      </c>
      <c r="L201" s="99"/>
      <c r="M201" s="99">
        <v>30.217832999999999</v>
      </c>
      <c r="N201" s="99"/>
      <c r="O201" s="99">
        <v>9.9570247999999992</v>
      </c>
      <c r="P201" s="99">
        <v>22.952901000000001</v>
      </c>
      <c r="Q201" s="99">
        <v>4.7402544000000004</v>
      </c>
      <c r="R201" s="99">
        <v>4.8421243</v>
      </c>
      <c r="S201" s="99">
        <v>2.3348971000000001</v>
      </c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</row>
    <row r="202" spans="1:37" s="100" customFormat="1" ht="18" customHeight="1" x14ac:dyDescent="0.2">
      <c r="A202" s="97">
        <v>2003</v>
      </c>
      <c r="B202" s="99">
        <v>1.3237886000000001</v>
      </c>
      <c r="C202" s="99">
        <v>2.7711294</v>
      </c>
      <c r="D202" s="99">
        <v>3.8791853999999999</v>
      </c>
      <c r="E202" s="99">
        <v>4.9430962000000003</v>
      </c>
      <c r="F202" s="99">
        <v>6.0570215999999997</v>
      </c>
      <c r="G202" s="99">
        <v>7.4454140999999998</v>
      </c>
      <c r="H202" s="99">
        <v>9.2858210000000003</v>
      </c>
      <c r="I202" s="99">
        <v>11.941996</v>
      </c>
      <c r="J202" s="99">
        <v>16.75526</v>
      </c>
      <c r="K202" s="99">
        <v>35.597285999999997</v>
      </c>
      <c r="L202" s="99"/>
      <c r="M202" s="99">
        <v>26.880088000000001</v>
      </c>
      <c r="N202" s="99"/>
      <c r="O202" s="99">
        <v>9.8818143999999997</v>
      </c>
      <c r="P202" s="99">
        <v>21.503461999999999</v>
      </c>
      <c r="Q202" s="99">
        <v>4.2603759999999999</v>
      </c>
      <c r="R202" s="99">
        <v>5.0473156000000001</v>
      </c>
      <c r="S202" s="99">
        <v>2.0747954000000002</v>
      </c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</row>
    <row r="203" spans="1:37" s="100" customFormat="1" ht="18" customHeight="1" x14ac:dyDescent="0.2">
      <c r="A203" s="97">
        <v>2004</v>
      </c>
      <c r="B203" s="99">
        <v>1.4324429999999999</v>
      </c>
      <c r="C203" s="99">
        <v>2.9430344000000002</v>
      </c>
      <c r="D203" s="99">
        <v>4.0185313000000003</v>
      </c>
      <c r="E203" s="99">
        <v>5.0216235999999999</v>
      </c>
      <c r="F203" s="99">
        <v>6.1435703999999998</v>
      </c>
      <c r="G203" s="99">
        <v>7.4580479000000004</v>
      </c>
      <c r="H203" s="99">
        <v>9.2432938</v>
      </c>
      <c r="I203" s="99">
        <v>11.95562</v>
      </c>
      <c r="J203" s="99">
        <v>16.647928</v>
      </c>
      <c r="K203" s="99">
        <v>35.135902000000002</v>
      </c>
      <c r="L203" s="99"/>
      <c r="M203" s="99">
        <v>24.518443000000001</v>
      </c>
      <c r="N203" s="99"/>
      <c r="O203" s="99">
        <v>8.9169254000000002</v>
      </c>
      <c r="P203" s="99">
        <v>19.720063</v>
      </c>
      <c r="Q203" s="99">
        <v>4.1901986999999998</v>
      </c>
      <c r="R203" s="99">
        <v>4.7062359000000002</v>
      </c>
      <c r="S203" s="99">
        <v>2.0593151000000001</v>
      </c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</row>
    <row r="204" spans="1:37" s="100" customFormat="1" ht="18" customHeight="1" x14ac:dyDescent="0.2">
      <c r="A204" s="97">
        <v>2005</v>
      </c>
      <c r="B204" s="99">
        <v>1.6158025</v>
      </c>
      <c r="C204" s="99">
        <v>3.0386312000000002</v>
      </c>
      <c r="D204" s="99">
        <v>4.1063460999999997</v>
      </c>
      <c r="E204" s="99">
        <v>5.1745485999999996</v>
      </c>
      <c r="F204" s="99">
        <v>6.2367792</v>
      </c>
      <c r="G204" s="99">
        <v>7.5122752000000004</v>
      </c>
      <c r="H204" s="99">
        <v>9.2284211999999997</v>
      </c>
      <c r="I204" s="99">
        <v>11.898342</v>
      </c>
      <c r="J204" s="99">
        <v>16.769110000000001</v>
      </c>
      <c r="K204" s="99">
        <v>34.419742999999997</v>
      </c>
      <c r="L204" s="99"/>
      <c r="M204" s="99">
        <v>21.300218999999998</v>
      </c>
      <c r="N204" s="99"/>
      <c r="O204" s="99">
        <v>8.4254616999999996</v>
      </c>
      <c r="P204" s="99">
        <v>17.701450999999999</v>
      </c>
      <c r="Q204" s="99">
        <v>4.2097677999999998</v>
      </c>
      <c r="R204" s="99">
        <v>4.2048522000000004</v>
      </c>
      <c r="S204" s="99">
        <v>2.0827059000000001</v>
      </c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</row>
    <row r="205" spans="1:37" s="100" customFormat="1" ht="18" customHeight="1" x14ac:dyDescent="0.2">
      <c r="A205" s="97">
        <v>2006</v>
      </c>
      <c r="B205" s="99">
        <v>1.5501213</v>
      </c>
      <c r="C205" s="99">
        <v>2.9735092999999999</v>
      </c>
      <c r="D205" s="99">
        <v>3.9892907000000002</v>
      </c>
      <c r="E205" s="99">
        <v>4.9300432000000001</v>
      </c>
      <c r="F205" s="99">
        <v>5.9478707000000002</v>
      </c>
      <c r="G205" s="99">
        <v>7.2584213999999996</v>
      </c>
      <c r="H205" s="99">
        <v>8.8621054000000008</v>
      </c>
      <c r="I205" s="99">
        <v>11.321683</v>
      </c>
      <c r="J205" s="99">
        <v>16.241526</v>
      </c>
      <c r="K205" s="99">
        <v>36.925429999999999</v>
      </c>
      <c r="L205" s="99"/>
      <c r="M205" s="99">
        <v>23.818714</v>
      </c>
      <c r="N205" s="99"/>
      <c r="O205" s="99">
        <v>8.5517021</v>
      </c>
      <c r="P205" s="99">
        <v>18.62792</v>
      </c>
      <c r="Q205" s="99">
        <v>4.4699882000000004</v>
      </c>
      <c r="R205" s="99">
        <v>4.1673308000000002</v>
      </c>
      <c r="S205" s="99">
        <v>2.2497064</v>
      </c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</row>
    <row r="206" spans="1:37" s="100" customFormat="1" ht="18" customHeight="1" x14ac:dyDescent="0.2">
      <c r="A206" s="97">
        <v>2007</v>
      </c>
      <c r="B206" s="99">
        <v>1.7035118</v>
      </c>
      <c r="C206" s="99">
        <v>3.0262286999999999</v>
      </c>
      <c r="D206" s="99">
        <v>3.9835845999999999</v>
      </c>
      <c r="E206" s="99">
        <v>4.9360609000000002</v>
      </c>
      <c r="F206" s="99">
        <v>5.9293809</v>
      </c>
      <c r="G206" s="99">
        <v>7.0629802000000002</v>
      </c>
      <c r="H206" s="99">
        <v>8.6298189000000001</v>
      </c>
      <c r="I206" s="99">
        <v>11.095711</v>
      </c>
      <c r="J206" s="99">
        <v>15.993105</v>
      </c>
      <c r="K206" s="99">
        <v>37.639617999999999</v>
      </c>
      <c r="L206" s="99"/>
      <c r="M206" s="99">
        <v>22.085239000000001</v>
      </c>
      <c r="N206" s="99"/>
      <c r="O206" s="99">
        <v>7.9524416999999996</v>
      </c>
      <c r="P206" s="99">
        <v>16.466007000000001</v>
      </c>
      <c r="Q206" s="99">
        <v>4.4829688000000001</v>
      </c>
      <c r="R206" s="99">
        <v>3.6730139999999998</v>
      </c>
      <c r="S206" s="99">
        <v>2.2490928000000001</v>
      </c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</row>
    <row r="207" spans="1:37" s="100" customFormat="1" ht="18" customHeight="1" x14ac:dyDescent="0.2">
      <c r="A207" s="97">
        <v>2008</v>
      </c>
      <c r="B207" s="99">
        <v>1.7158629999999999</v>
      </c>
      <c r="C207" s="99">
        <v>3.0845634999999998</v>
      </c>
      <c r="D207" s="99">
        <v>4.0442876999999999</v>
      </c>
      <c r="E207" s="99">
        <v>4.9641156000000004</v>
      </c>
      <c r="F207" s="99">
        <v>5.9585261000000003</v>
      </c>
      <c r="G207" s="99">
        <v>7.2179045999999998</v>
      </c>
      <c r="H207" s="99">
        <v>8.9256916000000004</v>
      </c>
      <c r="I207" s="99">
        <v>11.370253</v>
      </c>
      <c r="J207" s="99">
        <v>16.300063999999999</v>
      </c>
      <c r="K207" s="99">
        <v>36.418731999999999</v>
      </c>
      <c r="L207" s="99"/>
      <c r="M207" s="99">
        <v>21.214483000000001</v>
      </c>
      <c r="N207" s="99"/>
      <c r="O207" s="99">
        <v>7.9126203999999998</v>
      </c>
      <c r="P207" s="99">
        <v>15.601587</v>
      </c>
      <c r="Q207" s="99">
        <v>4.2752854999999998</v>
      </c>
      <c r="R207" s="99">
        <v>3.6492504000000001</v>
      </c>
      <c r="S207" s="99">
        <v>2.1177679</v>
      </c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</row>
    <row r="208" spans="1:37" s="100" customFormat="1" ht="18" customHeight="1" x14ac:dyDescent="0.2">
      <c r="A208" s="97">
        <v>2009</v>
      </c>
      <c r="B208" s="99">
        <v>1.5539178</v>
      </c>
      <c r="C208" s="99">
        <v>2.8666399</v>
      </c>
      <c r="D208" s="99">
        <v>3.779083</v>
      </c>
      <c r="E208" s="99">
        <v>4.6915326000000004</v>
      </c>
      <c r="F208" s="99">
        <v>5.6708932000000001</v>
      </c>
      <c r="G208" s="99">
        <v>7.0409316999999998</v>
      </c>
      <c r="H208" s="99">
        <v>8.7516642000000004</v>
      </c>
      <c r="I208" s="99">
        <v>11.267514</v>
      </c>
      <c r="J208" s="99">
        <v>16.322355000000002</v>
      </c>
      <c r="K208" s="99">
        <v>38.05547</v>
      </c>
      <c r="L208" s="99"/>
      <c r="M208" s="99">
        <v>24.484722000000001</v>
      </c>
      <c r="N208" s="99"/>
      <c r="O208" s="99">
        <v>8.7573763000000007</v>
      </c>
      <c r="P208" s="99">
        <v>19.423358</v>
      </c>
      <c r="Q208" s="99">
        <v>4.9392294000000003</v>
      </c>
      <c r="R208" s="99">
        <v>3.9324672999999999</v>
      </c>
      <c r="S208" s="99">
        <v>2.3919594000000002</v>
      </c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</row>
    <row r="209" spans="1:37" s="100" customFormat="1" ht="18" customHeight="1" x14ac:dyDescent="0.2">
      <c r="A209" s="107" t="s">
        <v>106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</row>
    <row r="210" spans="1:37" s="100" customFormat="1" ht="18" customHeight="1" x14ac:dyDescent="0.2">
      <c r="A210" s="97">
        <v>2010</v>
      </c>
      <c r="B210" s="99">
        <v>1.7921563</v>
      </c>
      <c r="C210" s="99">
        <v>3.1078948999999998</v>
      </c>
      <c r="D210" s="99">
        <v>4.0709781999999999</v>
      </c>
      <c r="E210" s="99">
        <v>4.9720601999999996</v>
      </c>
      <c r="F210" s="99">
        <v>5.9808421000000003</v>
      </c>
      <c r="G210" s="99">
        <v>7.2427925999999996</v>
      </c>
      <c r="H210" s="99">
        <v>8.9960079000000004</v>
      </c>
      <c r="I210" s="99">
        <v>11.624601999999999</v>
      </c>
      <c r="J210" s="99">
        <v>16.75263</v>
      </c>
      <c r="K210" s="99">
        <v>35.460037</v>
      </c>
      <c r="L210" s="99"/>
      <c r="M210" s="99">
        <v>19.783481999999999</v>
      </c>
      <c r="N210" s="99"/>
      <c r="O210" s="99">
        <v>8.1056808</v>
      </c>
      <c r="P210" s="99">
        <v>15.260464000000001</v>
      </c>
      <c r="Q210" s="99">
        <v>4.2708216999999999</v>
      </c>
      <c r="R210" s="99">
        <v>3.5731915000000001</v>
      </c>
      <c r="S210" s="99">
        <v>2.1205262999999999</v>
      </c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</row>
    <row r="211" spans="1:37" s="100" customFormat="1" ht="18" customHeight="1" x14ac:dyDescent="0.2">
      <c r="A211" s="97">
        <v>2011</v>
      </c>
      <c r="B211" s="99">
        <v>1.6778367000000001</v>
      </c>
      <c r="C211" s="99">
        <v>2.9690873999999998</v>
      </c>
      <c r="D211" s="99">
        <v>3.9088012999999999</v>
      </c>
      <c r="E211" s="99">
        <v>4.8383054999999997</v>
      </c>
      <c r="F211" s="99">
        <v>5.9494319000000004</v>
      </c>
      <c r="G211" s="99">
        <v>7.3372339999999996</v>
      </c>
      <c r="H211" s="99">
        <v>9.0903158000000008</v>
      </c>
      <c r="I211" s="99">
        <v>11.879014</v>
      </c>
      <c r="J211" s="99">
        <v>16.972401000000001</v>
      </c>
      <c r="K211" s="99">
        <v>35.377571000000003</v>
      </c>
      <c r="L211" s="99"/>
      <c r="M211" s="99">
        <v>21.066602</v>
      </c>
      <c r="N211" s="99"/>
      <c r="O211" s="99">
        <v>8.5633569999999999</v>
      </c>
      <c r="P211" s="99">
        <v>16.344982000000002</v>
      </c>
      <c r="Q211" s="99">
        <v>4.2727329999999997</v>
      </c>
      <c r="R211" s="99">
        <v>3.8254161</v>
      </c>
      <c r="S211" s="99">
        <v>2.0523278999999999</v>
      </c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</row>
    <row r="212" spans="1:37" s="100" customFormat="1" ht="18" customHeight="1" x14ac:dyDescent="0.2">
      <c r="A212" s="97">
        <v>2012</v>
      </c>
      <c r="B212" s="99">
        <v>1.664431</v>
      </c>
      <c r="C212" s="99">
        <v>2.9904182000000001</v>
      </c>
      <c r="D212" s="99">
        <v>3.9502864</v>
      </c>
      <c r="E212" s="99">
        <v>4.9122108999999998</v>
      </c>
      <c r="F212" s="99">
        <v>6.0127648999999996</v>
      </c>
      <c r="G212" s="99">
        <v>7.3494634999999997</v>
      </c>
      <c r="H212" s="99">
        <v>9.1053370999999999</v>
      </c>
      <c r="I212" s="99">
        <v>11.959752999999999</v>
      </c>
      <c r="J212" s="99">
        <v>16.798161</v>
      </c>
      <c r="K212" s="99">
        <v>35.257174999999997</v>
      </c>
      <c r="L212" s="99"/>
      <c r="M212" s="99">
        <v>21.172440999999999</v>
      </c>
      <c r="N212" s="99"/>
      <c r="O212" s="99">
        <v>8.3415090999999997</v>
      </c>
      <c r="P212" s="99">
        <v>16.243445000000001</v>
      </c>
      <c r="Q212" s="99">
        <v>4.1058050000000001</v>
      </c>
      <c r="R212" s="99">
        <v>3.9562145000000002</v>
      </c>
      <c r="S212" s="99">
        <v>1.9876372</v>
      </c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</row>
    <row r="213" spans="1:37" s="100" customFormat="1" ht="18" customHeight="1" x14ac:dyDescent="0.2">
      <c r="A213" s="97">
        <v>2013</v>
      </c>
      <c r="B213" s="99">
        <v>1.5988629000000001</v>
      </c>
      <c r="C213" s="99">
        <v>2.8951304000000002</v>
      </c>
      <c r="D213" s="99">
        <v>3.8497694</v>
      </c>
      <c r="E213" s="99">
        <v>4.7831935999999997</v>
      </c>
      <c r="F213" s="99">
        <v>5.8194436999999999</v>
      </c>
      <c r="G213" s="99">
        <v>7.1233734999999996</v>
      </c>
      <c r="H213" s="99">
        <v>8.9913367999999991</v>
      </c>
      <c r="I213" s="99">
        <v>12.023986000000001</v>
      </c>
      <c r="J213" s="99">
        <v>17.047283</v>
      </c>
      <c r="K213" s="99">
        <v>35.867621999999997</v>
      </c>
      <c r="L213" s="99"/>
      <c r="M213" s="99">
        <v>22.431393</v>
      </c>
      <c r="N213" s="99"/>
      <c r="O213" s="99">
        <v>8.7873643999999995</v>
      </c>
      <c r="P213" s="99">
        <v>17.216602999999999</v>
      </c>
      <c r="Q213" s="99">
        <v>4.4372191000000001</v>
      </c>
      <c r="R213" s="99">
        <v>3.8800436</v>
      </c>
      <c r="S213" s="99">
        <v>2.0162836</v>
      </c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</row>
    <row r="214" spans="1:37" s="100" customFormat="1" ht="18" customHeight="1" x14ac:dyDescent="0.2">
      <c r="A214" s="97">
        <v>2014</v>
      </c>
      <c r="B214" s="99">
        <v>1.6699398000000001</v>
      </c>
      <c r="C214" s="99">
        <v>2.9684012000000002</v>
      </c>
      <c r="D214" s="99">
        <v>3.9271581000000002</v>
      </c>
      <c r="E214" s="99">
        <v>4.8464036000000004</v>
      </c>
      <c r="F214" s="99">
        <v>5.9081450000000002</v>
      </c>
      <c r="G214" s="99">
        <v>7.3144020999999997</v>
      </c>
      <c r="H214" s="99">
        <v>9.0901288999999998</v>
      </c>
      <c r="I214" s="99">
        <v>11.767814</v>
      </c>
      <c r="J214" s="99">
        <v>16.772127000000001</v>
      </c>
      <c r="K214" s="99">
        <v>35.735477000000003</v>
      </c>
      <c r="L214" s="99"/>
      <c r="M214" s="99">
        <v>21.394043</v>
      </c>
      <c r="N214" s="99"/>
      <c r="O214" s="99">
        <v>8.5480087999999999</v>
      </c>
      <c r="P214" s="99">
        <v>17.115835000000001</v>
      </c>
      <c r="Q214" s="99">
        <v>4.4661141000000004</v>
      </c>
      <c r="R214" s="99">
        <v>3.8323773999999999</v>
      </c>
      <c r="S214" s="99">
        <v>2.1706420999999998</v>
      </c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</row>
    <row r="215" spans="1:37" s="100" customFormat="1" ht="18" customHeight="1" x14ac:dyDescent="0.2">
      <c r="A215" s="97">
        <v>2015</v>
      </c>
      <c r="B215" s="99">
        <v>1.6662987</v>
      </c>
      <c r="C215" s="99">
        <v>3.0168075999999999</v>
      </c>
      <c r="D215" s="99">
        <v>4.0201568999999999</v>
      </c>
      <c r="E215" s="99">
        <v>4.9337720999999997</v>
      </c>
      <c r="F215" s="99">
        <v>5.9680175999999996</v>
      </c>
      <c r="G215" s="99">
        <v>7.2395715999999997</v>
      </c>
      <c r="H215" s="99">
        <v>8.9581175000000002</v>
      </c>
      <c r="I215" s="99">
        <v>11.666315000000001</v>
      </c>
      <c r="J215" s="99">
        <v>16.987026</v>
      </c>
      <c r="K215" s="99">
        <v>35.543914999999998</v>
      </c>
      <c r="L215" s="99"/>
      <c r="M215" s="99">
        <v>21.319147000000001</v>
      </c>
      <c r="N215" s="99"/>
      <c r="O215" s="99">
        <v>8.6863461999999991</v>
      </c>
      <c r="P215" s="99">
        <v>17.018416999999999</v>
      </c>
      <c r="Q215" s="99">
        <v>4.4110623000000002</v>
      </c>
      <c r="R215" s="99">
        <v>3.8581221000000001</v>
      </c>
      <c r="S215" s="99">
        <v>2.1218303999999999</v>
      </c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</row>
    <row r="216" spans="1:37" s="100" customFormat="1" ht="18" customHeight="1" x14ac:dyDescent="0.2">
      <c r="A216" s="97">
        <v>2016</v>
      </c>
      <c r="B216" s="99">
        <v>1.6732076</v>
      </c>
      <c r="C216" s="99">
        <v>2.9985507</v>
      </c>
      <c r="D216" s="99">
        <v>3.9446365999999999</v>
      </c>
      <c r="E216" s="99">
        <v>4.8665833000000003</v>
      </c>
      <c r="F216" s="99">
        <v>5.9415101999999997</v>
      </c>
      <c r="G216" s="99">
        <v>7.2570819999999996</v>
      </c>
      <c r="H216" s="99">
        <v>9.0014429000000007</v>
      </c>
      <c r="I216" s="99">
        <v>11.727869</v>
      </c>
      <c r="J216" s="99">
        <v>16.600328000000001</v>
      </c>
      <c r="K216" s="99">
        <v>35.988791999999997</v>
      </c>
      <c r="L216" s="99"/>
      <c r="M216" s="99">
        <v>21.501791999999998</v>
      </c>
      <c r="N216" s="99"/>
      <c r="O216" s="99">
        <v>8.3986102999999996</v>
      </c>
      <c r="P216" s="99">
        <v>17.188758</v>
      </c>
      <c r="Q216" s="99">
        <v>4.4244595000000002</v>
      </c>
      <c r="R216" s="99">
        <v>3.8849395000000002</v>
      </c>
      <c r="S216" s="99">
        <v>2.1541507000000002</v>
      </c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</row>
    <row r="217" spans="1:37" s="100" customFormat="1" ht="18" customHeight="1" x14ac:dyDescent="0.2">
      <c r="A217" s="97">
        <v>2017</v>
      </c>
      <c r="B217" s="99">
        <v>1.7896763</v>
      </c>
      <c r="C217" s="99">
        <v>3.0560643999999999</v>
      </c>
      <c r="D217" s="99">
        <v>3.9852729</v>
      </c>
      <c r="E217" s="99">
        <v>4.8694110000000004</v>
      </c>
      <c r="F217" s="99">
        <v>5.9227648000000004</v>
      </c>
      <c r="G217" s="99">
        <v>7.2090373000000003</v>
      </c>
      <c r="H217" s="99">
        <v>8.8934402000000006</v>
      </c>
      <c r="I217" s="99">
        <v>11.615579</v>
      </c>
      <c r="J217" s="99">
        <v>16.839842000000001</v>
      </c>
      <c r="K217" s="99">
        <v>35.818913000000002</v>
      </c>
      <c r="L217" s="99"/>
      <c r="M217" s="99">
        <v>20.012765000000002</v>
      </c>
      <c r="N217" s="99"/>
      <c r="O217" s="99">
        <v>8.3990375000000004</v>
      </c>
      <c r="P217" s="99">
        <v>15.708595000000001</v>
      </c>
      <c r="Q217" s="99">
        <v>4.4466869999999998</v>
      </c>
      <c r="R217" s="99">
        <v>3.5326515000000001</v>
      </c>
      <c r="S217" s="99">
        <v>2.1637292000000001</v>
      </c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</row>
    <row r="218" spans="1:37" s="100" customFormat="1" ht="18" customHeight="1" x14ac:dyDescent="0.2">
      <c r="A218" s="97">
        <v>2018</v>
      </c>
      <c r="B218" s="99">
        <v>1.6994456</v>
      </c>
      <c r="C218" s="99">
        <v>3.0433159000000001</v>
      </c>
      <c r="D218" s="99">
        <v>4.0598840999999997</v>
      </c>
      <c r="E218" s="99">
        <v>4.9503360000000001</v>
      </c>
      <c r="F218" s="99">
        <v>6.0105643000000004</v>
      </c>
      <c r="G218" s="99">
        <v>7.3673748999999997</v>
      </c>
      <c r="H218" s="99">
        <v>9.1002110999999992</v>
      </c>
      <c r="I218" s="99">
        <v>11.796885</v>
      </c>
      <c r="J218" s="99">
        <v>16.824325999999999</v>
      </c>
      <c r="K218" s="99">
        <v>35.147655</v>
      </c>
      <c r="L218" s="99"/>
      <c r="M218" s="99">
        <v>20.677232</v>
      </c>
      <c r="N218" s="99"/>
      <c r="O218" s="99">
        <v>8.448696</v>
      </c>
      <c r="P218" s="99">
        <v>16.131412999999998</v>
      </c>
      <c r="Q218" s="99">
        <v>4.2617992999999998</v>
      </c>
      <c r="R218" s="99">
        <v>3.7851180000000002</v>
      </c>
      <c r="S218" s="99">
        <v>2.0847923000000002</v>
      </c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</row>
    <row r="219" spans="1:37" s="100" customFormat="1" ht="18" customHeight="1" x14ac:dyDescent="0.2">
      <c r="A219" s="97">
        <v>2019</v>
      </c>
      <c r="B219" s="99">
        <v>1.7991291</v>
      </c>
      <c r="C219" s="99">
        <v>3.0788471999999998</v>
      </c>
      <c r="D219" s="99">
        <v>3.9930870999999999</v>
      </c>
      <c r="E219" s="99">
        <v>4.8974570999999996</v>
      </c>
      <c r="F219" s="99">
        <v>5.9413371000000001</v>
      </c>
      <c r="G219" s="99">
        <v>7.2188745000000001</v>
      </c>
      <c r="H219" s="99">
        <v>8.9829101999999992</v>
      </c>
      <c r="I219" s="99">
        <v>11.796324</v>
      </c>
      <c r="J219" s="99">
        <v>16.905263999999999</v>
      </c>
      <c r="K219" s="99">
        <v>35.386772000000001</v>
      </c>
      <c r="L219" s="99"/>
      <c r="M219" s="99">
        <v>19.667235000000002</v>
      </c>
      <c r="N219" s="99"/>
      <c r="O219" s="99">
        <v>8.1162714000000005</v>
      </c>
      <c r="P219" s="99">
        <v>15.723881</v>
      </c>
      <c r="Q219" s="99">
        <v>4.4394228</v>
      </c>
      <c r="R219" s="99">
        <v>3.5418750999999999</v>
      </c>
      <c r="S219" s="99">
        <v>2.1226044000000002</v>
      </c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</row>
    <row r="220" spans="1:37" s="100" customFormat="1" ht="18" customHeight="1" x14ac:dyDescent="0.2">
      <c r="A220" s="97">
        <v>2020</v>
      </c>
      <c r="B220" s="99">
        <v>1.5785587000000001</v>
      </c>
      <c r="C220" s="99">
        <v>2.8637451999999999</v>
      </c>
      <c r="D220" s="99">
        <v>3.8191408999999998</v>
      </c>
      <c r="E220" s="99">
        <v>4.7482419</v>
      </c>
      <c r="F220" s="99">
        <v>5.7812934</v>
      </c>
      <c r="G220" s="99">
        <v>7.1119865999999998</v>
      </c>
      <c r="H220" s="99">
        <v>8.9796323999999998</v>
      </c>
      <c r="I220" s="99">
        <v>11.968207</v>
      </c>
      <c r="J220" s="99">
        <v>17.264578</v>
      </c>
      <c r="K220" s="99">
        <v>35.884613000000002</v>
      </c>
      <c r="L220" s="99"/>
      <c r="M220" s="99">
        <v>22.721632</v>
      </c>
      <c r="N220" s="99"/>
      <c r="O220" s="99">
        <v>9.2181571000000009</v>
      </c>
      <c r="P220" s="99">
        <v>17.842233</v>
      </c>
      <c r="Q220" s="99">
        <v>4.6005514999999999</v>
      </c>
      <c r="R220" s="99">
        <v>3.8782814000000001</v>
      </c>
      <c r="S220" s="99">
        <v>2.1089072999999998</v>
      </c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</row>
    <row r="221" spans="1:37" s="100" customFormat="1" ht="18" customHeight="1" x14ac:dyDescent="0.2">
      <c r="A221" s="97">
        <v>2021</v>
      </c>
      <c r="B221" s="99">
        <v>1.7562884000000001</v>
      </c>
      <c r="C221" s="99">
        <v>3.0218569999999998</v>
      </c>
      <c r="D221" s="99">
        <v>3.8960810000000001</v>
      </c>
      <c r="E221" s="99">
        <v>4.8043218000000003</v>
      </c>
      <c r="F221" s="99">
        <v>5.8822574999999997</v>
      </c>
      <c r="G221" s="99">
        <v>7.2054358000000001</v>
      </c>
      <c r="H221" s="99">
        <v>8.9741154000000005</v>
      </c>
      <c r="I221" s="99">
        <v>11.654294999999999</v>
      </c>
      <c r="J221" s="99">
        <v>16.752030999999999</v>
      </c>
      <c r="K221" s="99">
        <v>36.053314</v>
      </c>
      <c r="L221" s="99"/>
      <c r="M221" s="99">
        <v>20.520199000000002</v>
      </c>
      <c r="N221" s="99"/>
      <c r="O221" s="99">
        <v>8.3305102000000009</v>
      </c>
      <c r="P221" s="99">
        <v>16.018784</v>
      </c>
      <c r="Q221" s="99">
        <v>4.4228337</v>
      </c>
      <c r="R221" s="99">
        <v>3.6218371999999999</v>
      </c>
      <c r="S221" s="99">
        <v>2.1391637000000001</v>
      </c>
      <c r="T221" s="98"/>
      <c r="U221" s="98"/>
      <c r="V221" s="98"/>
      <c r="W221" s="98"/>
      <c r="X221" s="98"/>
      <c r="Y221" s="98"/>
      <c r="Z221" s="98"/>
      <c r="AA221" s="98"/>
      <c r="AB221" s="98"/>
    </row>
    <row r="222" spans="1:37" s="100" customFormat="1" ht="18" customHeight="1" x14ac:dyDescent="0.25">
      <c r="A222" s="16" t="s">
        <v>107</v>
      </c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</row>
    <row r="223" spans="1:37" s="100" customFormat="1" ht="18" customHeight="1" x14ac:dyDescent="0.2">
      <c r="A223" s="98" t="s">
        <v>108</v>
      </c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</row>
    <row r="224" spans="1:37" s="100" customFormat="1" ht="18" customHeight="1" x14ac:dyDescent="0.2">
      <c r="A224" s="97">
        <v>1996</v>
      </c>
      <c r="B224" s="99">
        <v>1.685114</v>
      </c>
      <c r="C224" s="99">
        <v>3.0453918</v>
      </c>
      <c r="D224" s="99">
        <v>4.1008247999999998</v>
      </c>
      <c r="E224" s="99">
        <v>5.1392150000000001</v>
      </c>
      <c r="F224" s="99">
        <v>6.3104218999999997</v>
      </c>
      <c r="G224" s="99">
        <v>7.5808724999999999</v>
      </c>
      <c r="H224" s="99">
        <v>9.1682281000000003</v>
      </c>
      <c r="I224" s="99">
        <v>11.653370000000001</v>
      </c>
      <c r="J224" s="99">
        <v>16.021585000000002</v>
      </c>
      <c r="K224" s="99">
        <v>35.294978999999998</v>
      </c>
      <c r="L224" s="99"/>
      <c r="M224" s="99">
        <v>20.929773000000001</v>
      </c>
      <c r="N224" s="99"/>
      <c r="O224" s="99">
        <v>8.0031827</v>
      </c>
      <c r="P224" s="99">
        <v>16.062497</v>
      </c>
      <c r="Q224" s="99">
        <v>3.9996309999999999</v>
      </c>
      <c r="R224" s="99">
        <v>4.0159948999999999</v>
      </c>
      <c r="S224" s="99">
        <v>2.0544476999999999</v>
      </c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</row>
    <row r="225" spans="1:37" s="100" customFormat="1" ht="18" customHeight="1" x14ac:dyDescent="0.2">
      <c r="A225" s="97">
        <v>1997</v>
      </c>
      <c r="B225" s="99">
        <v>1.5776357999999999</v>
      </c>
      <c r="C225" s="99">
        <v>2.9433508000000002</v>
      </c>
      <c r="D225" s="99">
        <v>3.9906442000000002</v>
      </c>
      <c r="E225" s="99">
        <v>5.0723748000000004</v>
      </c>
      <c r="F225" s="99">
        <v>6.2113461000000001</v>
      </c>
      <c r="G225" s="99">
        <v>7.5189561999999999</v>
      </c>
      <c r="H225" s="99">
        <v>9.2033997000000003</v>
      </c>
      <c r="I225" s="99">
        <v>11.606322</v>
      </c>
      <c r="J225" s="99">
        <v>15.580214</v>
      </c>
      <c r="K225" s="99">
        <v>36.295757000000002</v>
      </c>
      <c r="L225" s="99"/>
      <c r="M225" s="99">
        <v>22.991785</v>
      </c>
      <c r="N225" s="99"/>
      <c r="O225" s="99">
        <v>8.0086966000000004</v>
      </c>
      <c r="P225" s="99">
        <v>17.101362999999999</v>
      </c>
      <c r="Q225" s="99">
        <v>3.8645621999999999</v>
      </c>
      <c r="R225" s="99">
        <v>4.4251747000000003</v>
      </c>
      <c r="S225" s="99">
        <v>2.0218940000000001</v>
      </c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</row>
    <row r="226" spans="1:37" s="100" customFormat="1" ht="18" customHeight="1" x14ac:dyDescent="0.2">
      <c r="A226" s="98" t="s">
        <v>109</v>
      </c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</row>
    <row r="227" spans="1:37" s="100" customFormat="1" ht="18" customHeight="1" x14ac:dyDescent="0.2">
      <c r="A227" s="97">
        <v>2000</v>
      </c>
      <c r="B227" s="99">
        <v>1.4033788</v>
      </c>
      <c r="C227" s="99">
        <v>2.6806698</v>
      </c>
      <c r="D227" s="99">
        <v>3.6381432999999999</v>
      </c>
      <c r="E227" s="99">
        <v>4.5601672999999998</v>
      </c>
      <c r="F227" s="99">
        <v>5.6466627000000003</v>
      </c>
      <c r="G227" s="99">
        <v>7.0512284999999997</v>
      </c>
      <c r="H227" s="99">
        <v>8.7845373000000002</v>
      </c>
      <c r="I227" s="99">
        <v>11.380122</v>
      </c>
      <c r="J227" s="99">
        <v>15.956194999999999</v>
      </c>
      <c r="K227" s="99">
        <v>38.898899</v>
      </c>
      <c r="L227" s="99"/>
      <c r="M227" s="99">
        <v>27.695781</v>
      </c>
      <c r="N227" s="99"/>
      <c r="O227" s="99">
        <v>9.1940910999999996</v>
      </c>
      <c r="P227" s="99">
        <v>20.155729999999998</v>
      </c>
      <c r="Q227" s="99">
        <v>4.4619881000000001</v>
      </c>
      <c r="R227" s="99">
        <v>4.5172084999999997</v>
      </c>
      <c r="S227" s="99">
        <v>2.1636555999999998</v>
      </c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</row>
    <row r="228" spans="1:37" s="100" customFormat="1" ht="18" customHeight="1" x14ac:dyDescent="0.2">
      <c r="A228" s="97">
        <v>2001</v>
      </c>
      <c r="B228" s="99">
        <v>1.6444316000000001</v>
      </c>
      <c r="C228" s="99">
        <v>2.8335457000000002</v>
      </c>
      <c r="D228" s="99">
        <v>3.7725803999999998</v>
      </c>
      <c r="E228" s="99">
        <v>4.7557286999999997</v>
      </c>
      <c r="F228" s="99">
        <v>5.9053049</v>
      </c>
      <c r="G228" s="99">
        <v>7.1691265</v>
      </c>
      <c r="H228" s="99">
        <v>8.8224821000000002</v>
      </c>
      <c r="I228" s="99">
        <v>11.340878999999999</v>
      </c>
      <c r="J228" s="99">
        <v>15.868427000000001</v>
      </c>
      <c r="K228" s="99">
        <v>37.887492999999999</v>
      </c>
      <c r="L228" s="99"/>
      <c r="M228" s="99">
        <v>23.019269000000001</v>
      </c>
      <c r="N228" s="99"/>
      <c r="O228" s="99">
        <v>8.4448191999999995</v>
      </c>
      <c r="P228" s="99">
        <v>17.101728999999999</v>
      </c>
      <c r="Q228" s="99">
        <v>4.4142881000000003</v>
      </c>
      <c r="R228" s="99">
        <v>3.8741761000000001</v>
      </c>
      <c r="S228" s="99">
        <v>2.2424634000000001</v>
      </c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</row>
    <row r="229" spans="1:37" s="100" customFormat="1" ht="18" customHeight="1" x14ac:dyDescent="0.2">
      <c r="A229" s="97">
        <v>2002</v>
      </c>
      <c r="B229" s="99">
        <v>1.4358705</v>
      </c>
      <c r="C229" s="99">
        <v>2.7468555000000001</v>
      </c>
      <c r="D229" s="99">
        <v>3.8238804000000002</v>
      </c>
      <c r="E229" s="99">
        <v>4.9199790999999999</v>
      </c>
      <c r="F229" s="99">
        <v>6.0365118999999998</v>
      </c>
      <c r="G229" s="99">
        <v>7.3969655000000003</v>
      </c>
      <c r="H229" s="99">
        <v>9.1792821999999994</v>
      </c>
      <c r="I229" s="99">
        <v>11.655066</v>
      </c>
      <c r="J229" s="99">
        <v>15.908557999999999</v>
      </c>
      <c r="K229" s="99">
        <v>36.897030000000001</v>
      </c>
      <c r="L229" s="99"/>
      <c r="M229" s="99">
        <v>25.672374999999999</v>
      </c>
      <c r="N229" s="99"/>
      <c r="O229" s="99">
        <v>9.2042032000000003</v>
      </c>
      <c r="P229" s="99">
        <v>18.938137999999999</v>
      </c>
      <c r="Q229" s="99">
        <v>4.2160514999999998</v>
      </c>
      <c r="R229" s="99">
        <v>4.4919133000000002</v>
      </c>
      <c r="S229" s="99">
        <v>2.1144780000000001</v>
      </c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</row>
    <row r="230" spans="1:37" s="100" customFormat="1" ht="18" customHeight="1" x14ac:dyDescent="0.2">
      <c r="A230" s="97">
        <v>2003</v>
      </c>
      <c r="B230" s="99">
        <v>1.4981785000000001</v>
      </c>
      <c r="C230" s="99">
        <v>2.7086394</v>
      </c>
      <c r="D230" s="99">
        <v>3.6669594999999999</v>
      </c>
      <c r="E230" s="99">
        <v>4.5769485999999997</v>
      </c>
      <c r="F230" s="99">
        <v>5.6288876999999999</v>
      </c>
      <c r="G230" s="99">
        <v>6.8839101999999999</v>
      </c>
      <c r="H230" s="99">
        <v>8.6076469000000007</v>
      </c>
      <c r="I230" s="99">
        <v>10.909623</v>
      </c>
      <c r="J230" s="99">
        <v>15.251836000000001</v>
      </c>
      <c r="K230" s="99">
        <v>40.267372000000002</v>
      </c>
      <c r="L230" s="99"/>
      <c r="M230" s="99">
        <v>26.870799000000002</v>
      </c>
      <c r="N230" s="99"/>
      <c r="O230" s="99">
        <v>8.8035952999999996</v>
      </c>
      <c r="P230" s="99">
        <v>18.567394</v>
      </c>
      <c r="Q230" s="99">
        <v>4.5333009000000004</v>
      </c>
      <c r="R230" s="99">
        <v>4.0957781000000004</v>
      </c>
      <c r="S230" s="99">
        <v>2.2537829999999999</v>
      </c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</row>
    <row r="231" spans="1:37" s="100" customFormat="1" ht="18" customHeight="1" x14ac:dyDescent="0.2">
      <c r="A231" s="97">
        <v>2004</v>
      </c>
      <c r="B231" s="99">
        <v>1.5703039000000001</v>
      </c>
      <c r="C231" s="99">
        <v>2.7235271999999999</v>
      </c>
      <c r="D231" s="99">
        <v>3.6402941000000002</v>
      </c>
      <c r="E231" s="99">
        <v>4.5782619000000002</v>
      </c>
      <c r="F231" s="99">
        <v>5.6414928</v>
      </c>
      <c r="G231" s="99">
        <v>6.8591495</v>
      </c>
      <c r="H231" s="99">
        <v>8.5242728999999997</v>
      </c>
      <c r="I231" s="99">
        <v>10.929981</v>
      </c>
      <c r="J231" s="99">
        <v>15.397246000000001</v>
      </c>
      <c r="K231" s="99">
        <v>40.135471000000003</v>
      </c>
      <c r="L231" s="99"/>
      <c r="M231" s="99">
        <v>25.551614000000001</v>
      </c>
      <c r="N231" s="99"/>
      <c r="O231" s="99">
        <v>8.6061815999999993</v>
      </c>
      <c r="P231" s="99">
        <v>17.888873</v>
      </c>
      <c r="Q231" s="99">
        <v>4.6365486000000002</v>
      </c>
      <c r="R231" s="99">
        <v>3.8582304000000001</v>
      </c>
      <c r="S231" s="99">
        <v>2.2830583999999998</v>
      </c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</row>
    <row r="232" spans="1:37" s="100" customFormat="1" ht="18" customHeight="1" x14ac:dyDescent="0.2">
      <c r="A232" s="107" t="s">
        <v>110</v>
      </c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</row>
    <row r="233" spans="1:37" s="100" customFormat="1" ht="18" customHeight="1" x14ac:dyDescent="0.2">
      <c r="A233" s="97">
        <v>2005</v>
      </c>
      <c r="B233" s="99">
        <v>1.6723543000000001</v>
      </c>
      <c r="C233" s="99">
        <v>2.8481478999999998</v>
      </c>
      <c r="D233" s="99">
        <v>3.8247366</v>
      </c>
      <c r="E233" s="99">
        <v>4.8393416</v>
      </c>
      <c r="F233" s="99">
        <v>5.8993739999999999</v>
      </c>
      <c r="G233" s="99">
        <v>7.1712961000000002</v>
      </c>
      <c r="H233" s="99">
        <v>8.8770141999999996</v>
      </c>
      <c r="I233" s="99">
        <v>11.353381000000001</v>
      </c>
      <c r="J233" s="99">
        <v>16.235043999999998</v>
      </c>
      <c r="K233" s="99">
        <v>37.279308</v>
      </c>
      <c r="L233" s="99"/>
      <c r="M233" s="99">
        <v>22.283328999999998</v>
      </c>
      <c r="N233" s="99"/>
      <c r="O233" s="99">
        <v>8.6913678999999995</v>
      </c>
      <c r="P233" s="99">
        <v>16.657755999999999</v>
      </c>
      <c r="Q233" s="99">
        <v>4.3302155000000004</v>
      </c>
      <c r="R233" s="99">
        <v>3.8468654999999998</v>
      </c>
      <c r="S233" s="99">
        <v>2.1493882000000002</v>
      </c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</row>
    <row r="234" spans="1:37" s="100" customFormat="1" ht="18" customHeight="1" x14ac:dyDescent="0.2">
      <c r="A234" s="97">
        <v>2006</v>
      </c>
      <c r="B234" s="99">
        <v>1.6030852</v>
      </c>
      <c r="C234" s="99">
        <v>2.6941736000000001</v>
      </c>
      <c r="D234" s="99">
        <v>3.5815302999999998</v>
      </c>
      <c r="E234" s="99">
        <v>4.4968161999999996</v>
      </c>
      <c r="F234" s="99">
        <v>5.5316986999999997</v>
      </c>
      <c r="G234" s="99">
        <v>6.8353567000000002</v>
      </c>
      <c r="H234" s="99">
        <v>8.5647763999999995</v>
      </c>
      <c r="I234" s="99">
        <v>11.019688</v>
      </c>
      <c r="J234" s="99">
        <v>15.673026999999999</v>
      </c>
      <c r="K234" s="99">
        <v>39.999847000000003</v>
      </c>
      <c r="L234" s="99"/>
      <c r="M234" s="99">
        <v>24.926157</v>
      </c>
      <c r="N234" s="99"/>
      <c r="O234" s="99">
        <v>8.6431675000000006</v>
      </c>
      <c r="P234" s="99">
        <v>17.235310999999999</v>
      </c>
      <c r="Q234" s="99">
        <v>4.5291361999999999</v>
      </c>
      <c r="R234" s="99">
        <v>3.8054301000000001</v>
      </c>
      <c r="S234" s="99">
        <v>2.1805210000000002</v>
      </c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</row>
    <row r="235" spans="1:37" s="100" customFormat="1" ht="18" customHeight="1" x14ac:dyDescent="0.2">
      <c r="A235" s="97">
        <v>2007</v>
      </c>
      <c r="B235" s="99">
        <v>1.7880598000000001</v>
      </c>
      <c r="C235" s="99">
        <v>3.0276388999999999</v>
      </c>
      <c r="D235" s="99">
        <v>3.98312</v>
      </c>
      <c r="E235" s="99">
        <v>4.9728503000000002</v>
      </c>
      <c r="F235" s="99">
        <v>6.0731052999999999</v>
      </c>
      <c r="G235" s="99">
        <v>7.3063807000000001</v>
      </c>
      <c r="H235" s="99">
        <v>8.8498315999999999</v>
      </c>
      <c r="I235" s="99">
        <v>11.246145</v>
      </c>
      <c r="J235" s="99">
        <v>15.669651</v>
      </c>
      <c r="K235" s="99">
        <v>37.083218000000002</v>
      </c>
      <c r="L235" s="99"/>
      <c r="M235" s="99">
        <v>20.734465</v>
      </c>
      <c r="N235" s="99"/>
      <c r="O235" s="99">
        <v>7.8572363999999997</v>
      </c>
      <c r="P235" s="99">
        <v>15.535466</v>
      </c>
      <c r="Q235" s="99">
        <v>4.2504232000000002</v>
      </c>
      <c r="R235" s="99">
        <v>3.6550397999999999</v>
      </c>
      <c r="S235" s="99">
        <v>2.2110968999999998</v>
      </c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</row>
    <row r="236" spans="1:37" s="100" customFormat="1" ht="18" customHeight="1" x14ac:dyDescent="0.2">
      <c r="A236" s="98" t="s">
        <v>111</v>
      </c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</row>
    <row r="237" spans="1:37" s="100" customFormat="1" ht="18" customHeight="1" x14ac:dyDescent="0.2">
      <c r="A237" s="97">
        <v>2008</v>
      </c>
      <c r="B237" s="99">
        <v>1.9392076</v>
      </c>
      <c r="C237" s="99">
        <v>3.1233151000000001</v>
      </c>
      <c r="D237" s="99">
        <v>4.0785508000000004</v>
      </c>
      <c r="E237" s="99">
        <v>5.0981927000000002</v>
      </c>
      <c r="F237" s="99">
        <v>6.1612901999999998</v>
      </c>
      <c r="G237" s="99">
        <v>7.4384170000000003</v>
      </c>
      <c r="H237" s="99">
        <v>9.0711870000000001</v>
      </c>
      <c r="I237" s="99">
        <v>11.437179</v>
      </c>
      <c r="J237" s="99">
        <v>15.771807000000001</v>
      </c>
      <c r="K237" s="99">
        <v>35.880851999999997</v>
      </c>
      <c r="L237" s="99"/>
      <c r="M237" s="99">
        <v>18.480136999999999</v>
      </c>
      <c r="N237" s="99"/>
      <c r="O237" s="99">
        <v>7.3961325999999996</v>
      </c>
      <c r="P237" s="99">
        <v>13.410339</v>
      </c>
      <c r="Q237" s="99">
        <v>3.9482143999999999</v>
      </c>
      <c r="R237" s="99">
        <v>3.3965580000000002</v>
      </c>
      <c r="S237" s="99">
        <v>2.0645316999999999</v>
      </c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</row>
    <row r="238" spans="1:37" s="100" customFormat="1" ht="18" customHeight="1" x14ac:dyDescent="0.2">
      <c r="A238" s="97">
        <v>2009</v>
      </c>
      <c r="B238" s="99">
        <v>1.8821737999999999</v>
      </c>
      <c r="C238" s="99">
        <v>3.0426552</v>
      </c>
      <c r="D238" s="99">
        <v>3.9667949999999998</v>
      </c>
      <c r="E238" s="99">
        <v>4.9690228000000003</v>
      </c>
      <c r="F238" s="99">
        <v>5.9930773000000004</v>
      </c>
      <c r="G238" s="99">
        <v>7.2348284999999999</v>
      </c>
      <c r="H238" s="99">
        <v>8.8344249999999995</v>
      </c>
      <c r="I238" s="99">
        <v>11.168569</v>
      </c>
      <c r="J238" s="99">
        <v>15.814074</v>
      </c>
      <c r="K238" s="99">
        <v>37.094379000000004</v>
      </c>
      <c r="L238" s="99"/>
      <c r="M238" s="99">
        <v>19.69097</v>
      </c>
      <c r="N238" s="99"/>
      <c r="O238" s="99">
        <v>7.7377380999999996</v>
      </c>
      <c r="P238" s="99">
        <v>14.749585</v>
      </c>
      <c r="Q238" s="99">
        <v>4.3096062999999996</v>
      </c>
      <c r="R238" s="99">
        <v>3.4224899999999998</v>
      </c>
      <c r="S238" s="99">
        <v>2.2175587999999999</v>
      </c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</row>
    <row r="239" spans="1:37" s="100" customFormat="1" ht="18" customHeight="1" x14ac:dyDescent="0.2">
      <c r="A239" s="97">
        <v>2010</v>
      </c>
      <c r="B239" s="99">
        <v>2.0152348999999998</v>
      </c>
      <c r="C239" s="99">
        <v>3.0921401999999998</v>
      </c>
      <c r="D239" s="99">
        <v>4.0062189000000004</v>
      </c>
      <c r="E239" s="99">
        <v>4.9634055999999998</v>
      </c>
      <c r="F239" s="99">
        <v>6.0804762999999999</v>
      </c>
      <c r="G239" s="99">
        <v>7.4840236000000004</v>
      </c>
      <c r="H239" s="99">
        <v>9.2172394000000004</v>
      </c>
      <c r="I239" s="99">
        <v>11.685651999999999</v>
      </c>
      <c r="J239" s="99">
        <v>16.161161</v>
      </c>
      <c r="K239" s="99">
        <v>35.294449</v>
      </c>
      <c r="L239" s="99"/>
      <c r="M239" s="99">
        <v>17.505648000000001</v>
      </c>
      <c r="N239" s="99"/>
      <c r="O239" s="99">
        <v>7.5246146999999999</v>
      </c>
      <c r="P239" s="99">
        <v>13.808147999999999</v>
      </c>
      <c r="Q239" s="99">
        <v>4.2635189999999996</v>
      </c>
      <c r="R239" s="99">
        <v>3.2386740000000001</v>
      </c>
      <c r="S239" s="99">
        <v>2.1507635999999999</v>
      </c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</row>
    <row r="240" spans="1:37" s="100" customFormat="1" ht="18" customHeight="1" x14ac:dyDescent="0.2">
      <c r="A240" s="97">
        <v>2011</v>
      </c>
      <c r="B240" s="99">
        <v>1.9783382</v>
      </c>
      <c r="C240" s="99">
        <v>3.223474</v>
      </c>
      <c r="D240" s="99">
        <v>4.1040071999999999</v>
      </c>
      <c r="E240" s="99">
        <v>4.9890761000000001</v>
      </c>
      <c r="F240" s="99">
        <v>6.0594615999999997</v>
      </c>
      <c r="G240" s="99">
        <v>7.3313626999999997</v>
      </c>
      <c r="H240" s="99">
        <v>9.1312131999999995</v>
      </c>
      <c r="I240" s="99">
        <v>11.636727</v>
      </c>
      <c r="J240" s="99">
        <v>15.588343</v>
      </c>
      <c r="K240" s="99">
        <v>35.957996000000001</v>
      </c>
      <c r="L240" s="99"/>
      <c r="M240" s="99">
        <v>18.155664000000002</v>
      </c>
      <c r="N240" s="99"/>
      <c r="O240" s="99">
        <v>6.9872772000000003</v>
      </c>
      <c r="P240" s="99">
        <v>13.767056</v>
      </c>
      <c r="Q240" s="99">
        <v>4.1709835000000002</v>
      </c>
      <c r="R240" s="99">
        <v>3.3006736999999999</v>
      </c>
      <c r="S240" s="99">
        <v>2.1186899000000001</v>
      </c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</row>
    <row r="241" spans="1:37" s="100" customFormat="1" ht="18" customHeight="1" x14ac:dyDescent="0.2">
      <c r="A241" s="97">
        <v>2012</v>
      </c>
      <c r="B241" s="99">
        <v>2.0695039999999998</v>
      </c>
      <c r="C241" s="99">
        <v>3.3246307000000002</v>
      </c>
      <c r="D241" s="99">
        <v>4.3033400000000004</v>
      </c>
      <c r="E241" s="99">
        <v>5.2735453000000003</v>
      </c>
      <c r="F241" s="99">
        <v>6.349977</v>
      </c>
      <c r="G241" s="99">
        <v>7.6006589</v>
      </c>
      <c r="H241" s="99">
        <v>9.2283010000000001</v>
      </c>
      <c r="I241" s="99">
        <v>11.520676999999999</v>
      </c>
      <c r="J241" s="99">
        <v>15.876250000000001</v>
      </c>
      <c r="K241" s="99">
        <v>34.453116999999999</v>
      </c>
      <c r="L241" s="99"/>
      <c r="M241" s="99">
        <v>16.64077</v>
      </c>
      <c r="N241" s="99"/>
      <c r="O241" s="99">
        <v>6.8659455999999999</v>
      </c>
      <c r="P241" s="99">
        <v>12.294479000000001</v>
      </c>
      <c r="Q241" s="99">
        <v>3.8152148000000001</v>
      </c>
      <c r="R241" s="99">
        <v>3.2224868</v>
      </c>
      <c r="S241" s="99">
        <v>2.0058381000000001</v>
      </c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</row>
    <row r="242" spans="1:37" s="100" customFormat="1" ht="18" customHeight="1" x14ac:dyDescent="0.2">
      <c r="A242" s="97">
        <v>2013</v>
      </c>
      <c r="B242" s="99">
        <v>2.0542764999999998</v>
      </c>
      <c r="C242" s="99">
        <v>3.2349101999999998</v>
      </c>
      <c r="D242" s="99">
        <v>4.1609378000000001</v>
      </c>
      <c r="E242" s="99">
        <v>5.0700859999999999</v>
      </c>
      <c r="F242" s="99">
        <v>6.0921054000000003</v>
      </c>
      <c r="G242" s="99">
        <v>7.3588648000000001</v>
      </c>
      <c r="H242" s="99">
        <v>8.9457769000000003</v>
      </c>
      <c r="I242" s="99">
        <v>11.264492000000001</v>
      </c>
      <c r="J242" s="99">
        <v>15.517668</v>
      </c>
      <c r="K242" s="99">
        <v>36.300884000000003</v>
      </c>
      <c r="L242" s="99"/>
      <c r="M242" s="99">
        <v>17.666506999999999</v>
      </c>
      <c r="N242" s="99"/>
      <c r="O242" s="99">
        <v>6.9985492999999996</v>
      </c>
      <c r="P242" s="99">
        <v>13.197139</v>
      </c>
      <c r="Q242" s="99">
        <v>4.1439385</v>
      </c>
      <c r="R242" s="99">
        <v>3.1846849000000002</v>
      </c>
      <c r="S242" s="99">
        <v>2.1676226999999999</v>
      </c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</row>
    <row r="243" spans="1:37" s="100" customFormat="1" ht="18" customHeight="1" x14ac:dyDescent="0.2">
      <c r="A243" s="97">
        <v>2014</v>
      </c>
      <c r="B243" s="99">
        <v>2.0754153999999998</v>
      </c>
      <c r="C243" s="99">
        <v>3.4042431999999998</v>
      </c>
      <c r="D243" s="99">
        <v>4.3834442999999998</v>
      </c>
      <c r="E243" s="99">
        <v>5.4170803999999997</v>
      </c>
      <c r="F243" s="99">
        <v>6.5444803</v>
      </c>
      <c r="G243" s="99">
        <v>7.8817219999999999</v>
      </c>
      <c r="H243" s="99">
        <v>9.5453347999999991</v>
      </c>
      <c r="I243" s="99">
        <v>12.042004</v>
      </c>
      <c r="J243" s="99">
        <v>16.542414000000001</v>
      </c>
      <c r="K243" s="99">
        <v>32.163863999999997</v>
      </c>
      <c r="L243" s="99"/>
      <c r="M243" s="99">
        <v>15.495552</v>
      </c>
      <c r="N243" s="99"/>
      <c r="O243" s="99">
        <v>7.0746967999999999</v>
      </c>
      <c r="P243" s="99">
        <v>12.74859</v>
      </c>
      <c r="Q243" s="99">
        <v>3.7256452000000002</v>
      </c>
      <c r="R243" s="99">
        <v>3.4218476</v>
      </c>
      <c r="S243" s="99">
        <v>1.9602176</v>
      </c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</row>
    <row r="244" spans="1:37" s="100" customFormat="1" ht="18" customHeight="1" x14ac:dyDescent="0.2">
      <c r="A244" s="97">
        <v>2015</v>
      </c>
      <c r="B244" s="99">
        <v>2.0679832</v>
      </c>
      <c r="C244" s="99">
        <v>3.4055833999999998</v>
      </c>
      <c r="D244" s="99">
        <v>4.3845482000000002</v>
      </c>
      <c r="E244" s="99">
        <v>5.3835110999999998</v>
      </c>
      <c r="F244" s="99">
        <v>6.4598174000000004</v>
      </c>
      <c r="G244" s="99">
        <v>7.7254543</v>
      </c>
      <c r="H244" s="99">
        <v>9.3283634000000006</v>
      </c>
      <c r="I244" s="99">
        <v>11.575362</v>
      </c>
      <c r="J244" s="99">
        <v>15.930113</v>
      </c>
      <c r="K244" s="99">
        <v>33.739265000000003</v>
      </c>
      <c r="L244" s="99"/>
      <c r="M244" s="99">
        <v>16.310752000000001</v>
      </c>
      <c r="N244" s="99"/>
      <c r="O244" s="99">
        <v>6.9265929000000002</v>
      </c>
      <c r="P244" s="99">
        <v>12.437982999999999</v>
      </c>
      <c r="Q244" s="99">
        <v>3.7721287000000001</v>
      </c>
      <c r="R244" s="99">
        <v>3.2973379</v>
      </c>
      <c r="S244" s="99">
        <v>2.0107637</v>
      </c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</row>
    <row r="245" spans="1:37" s="100" customFormat="1" ht="18" customHeight="1" x14ac:dyDescent="0.2">
      <c r="A245" s="97">
        <v>2016</v>
      </c>
      <c r="B245" s="99">
        <v>2.0222647</v>
      </c>
      <c r="C245" s="99">
        <v>3.2956848000000001</v>
      </c>
      <c r="D245" s="99">
        <v>4.2948709000000003</v>
      </c>
      <c r="E245" s="99">
        <v>5.2729783000000001</v>
      </c>
      <c r="F245" s="99">
        <v>6.4028777999999997</v>
      </c>
      <c r="G245" s="99">
        <v>7.7090797000000002</v>
      </c>
      <c r="H245" s="99">
        <v>9.2456455000000002</v>
      </c>
      <c r="I245" s="99">
        <v>11.615933</v>
      </c>
      <c r="J245" s="99">
        <v>15.868487</v>
      </c>
      <c r="K245" s="99">
        <v>34.272174999999997</v>
      </c>
      <c r="L245" s="99"/>
      <c r="M245" s="99">
        <v>16.944686000000001</v>
      </c>
      <c r="N245" s="99"/>
      <c r="O245" s="99">
        <v>7.0418908</v>
      </c>
      <c r="P245" s="99">
        <v>13.117755000000001</v>
      </c>
      <c r="Q245" s="99">
        <v>3.8138114000000001</v>
      </c>
      <c r="R245" s="99">
        <v>3.4395394000000001</v>
      </c>
      <c r="S245" s="99">
        <v>2.0418177000000002</v>
      </c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</row>
    <row r="246" spans="1:37" s="100" customFormat="1" ht="18" customHeight="1" x14ac:dyDescent="0.2">
      <c r="A246" s="98" t="s">
        <v>112</v>
      </c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</row>
    <row r="247" spans="1:37" s="100" customFormat="1" ht="18" customHeight="1" x14ac:dyDescent="0.2">
      <c r="A247" s="97">
        <v>2016</v>
      </c>
      <c r="B247" s="99">
        <v>2.5193150000000002</v>
      </c>
      <c r="C247" s="99">
        <v>3.8624486999999998</v>
      </c>
      <c r="D247" s="99">
        <v>4.8386436000000002</v>
      </c>
      <c r="E247" s="99">
        <v>5.8048444000000003</v>
      </c>
      <c r="F247" s="99">
        <v>6.8772267999999999</v>
      </c>
      <c r="G247" s="99">
        <v>8.0335664999999992</v>
      </c>
      <c r="H247" s="99">
        <v>9.5997266999999997</v>
      </c>
      <c r="I247" s="99">
        <v>11.847465</v>
      </c>
      <c r="J247" s="99">
        <v>15.765548000000001</v>
      </c>
      <c r="K247" s="99">
        <v>30.851213000000001</v>
      </c>
      <c r="L247" s="99"/>
      <c r="M247" s="99">
        <v>12.23945</v>
      </c>
      <c r="N247" s="99"/>
      <c r="O247" s="99">
        <v>5.6712923000000002</v>
      </c>
      <c r="P247" s="99">
        <v>9.5014610000000008</v>
      </c>
      <c r="Q247" s="99">
        <v>3.3173672999999999</v>
      </c>
      <c r="R247" s="99">
        <v>2.8641570999999999</v>
      </c>
      <c r="S247" s="99">
        <v>1.8500920999999999</v>
      </c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</row>
    <row r="248" spans="1:37" s="100" customFormat="1" ht="18" customHeight="1" x14ac:dyDescent="0.2">
      <c r="A248" s="97">
        <v>2017</v>
      </c>
      <c r="B248" s="99">
        <v>2.5943184000000001</v>
      </c>
      <c r="C248" s="99">
        <v>3.9891605000000001</v>
      </c>
      <c r="D248" s="99">
        <v>4.9257936000000004</v>
      </c>
      <c r="E248" s="99">
        <v>5.8731704000000002</v>
      </c>
      <c r="F248" s="99">
        <v>6.8510184000000001</v>
      </c>
      <c r="G248" s="99">
        <v>8.0511731999999991</v>
      </c>
      <c r="H248" s="99">
        <v>9.4374541999999995</v>
      </c>
      <c r="I248" s="99">
        <v>11.398383000000001</v>
      </c>
      <c r="J248" s="99">
        <v>15.075559</v>
      </c>
      <c r="K248" s="99">
        <v>31.803972000000002</v>
      </c>
      <c r="L248" s="99"/>
      <c r="M248" s="99">
        <v>12.246192000000001</v>
      </c>
      <c r="N248" s="99"/>
      <c r="O248" s="99">
        <v>5.2813976</v>
      </c>
      <c r="P248" s="99">
        <v>9.0202218999999992</v>
      </c>
      <c r="Q248" s="99">
        <v>3.2134748000000002</v>
      </c>
      <c r="R248" s="99">
        <v>2.8069994</v>
      </c>
      <c r="S248" s="99">
        <v>1.8738231000000001</v>
      </c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</row>
    <row r="249" spans="1:37" s="100" customFormat="1" ht="18" customHeight="1" x14ac:dyDescent="0.2">
      <c r="A249" s="97">
        <v>2018</v>
      </c>
      <c r="B249" s="99">
        <v>2.5913780000000002</v>
      </c>
      <c r="C249" s="99">
        <v>3.8755568999999999</v>
      </c>
      <c r="D249" s="99">
        <v>4.7543158999999999</v>
      </c>
      <c r="E249" s="99">
        <v>5.6207862000000004</v>
      </c>
      <c r="F249" s="99">
        <v>6.6285973</v>
      </c>
      <c r="G249" s="99">
        <v>7.7429975999999998</v>
      </c>
      <c r="H249" s="99">
        <v>9.2020674000000007</v>
      </c>
      <c r="I249" s="99">
        <v>11.226751</v>
      </c>
      <c r="J249" s="99">
        <v>14.760681999999999</v>
      </c>
      <c r="K249" s="99">
        <v>33.596867000000003</v>
      </c>
      <c r="L249" s="99"/>
      <c r="M249" s="99">
        <v>12.954556999999999</v>
      </c>
      <c r="N249" s="99"/>
      <c r="O249" s="99">
        <v>5.2040274999999996</v>
      </c>
      <c r="P249" s="99">
        <v>8.8551602000000003</v>
      </c>
      <c r="Q249" s="99">
        <v>3.3529382000000001</v>
      </c>
      <c r="R249" s="99">
        <v>2.6410149999999999</v>
      </c>
      <c r="S249" s="99">
        <v>1.9075941999999999</v>
      </c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</row>
    <row r="250" spans="1:37" s="101" customFormat="1" ht="18" customHeight="1" x14ac:dyDescent="0.2">
      <c r="A250" s="97">
        <v>2019</v>
      </c>
      <c r="B250" s="105">
        <v>2.6353981000000002</v>
      </c>
      <c r="C250" s="105">
        <v>4.0204706000000003</v>
      </c>
      <c r="D250" s="105">
        <v>4.9440279</v>
      </c>
      <c r="E250" s="105">
        <v>5.8226732999999999</v>
      </c>
      <c r="F250" s="105">
        <v>6.8414950000000001</v>
      </c>
      <c r="G250" s="105">
        <v>8.0165348000000005</v>
      </c>
      <c r="H250" s="105">
        <v>9.5357780000000005</v>
      </c>
      <c r="I250" s="105">
        <v>11.545785</v>
      </c>
      <c r="J250" s="105">
        <v>15.020626999999999</v>
      </c>
      <c r="K250" s="105">
        <v>31.617211999999999</v>
      </c>
      <c r="L250" s="105"/>
      <c r="M250" s="105">
        <v>11.991967000000001</v>
      </c>
      <c r="N250" s="105"/>
      <c r="O250" s="105">
        <v>5.2433959000000003</v>
      </c>
      <c r="P250" s="105">
        <v>8.9914436000000002</v>
      </c>
      <c r="Q250" s="105">
        <v>3.2819992999999998</v>
      </c>
      <c r="R250" s="105">
        <v>2.7396238999999998</v>
      </c>
      <c r="S250" s="105">
        <v>1.8910020999999999</v>
      </c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</row>
    <row r="251" spans="1:37" s="101" customFormat="1" ht="18" customHeight="1" x14ac:dyDescent="0.2">
      <c r="A251" s="97">
        <v>2020</v>
      </c>
      <c r="B251" s="105">
        <v>2.7284451000000001</v>
      </c>
      <c r="C251" s="105">
        <v>4.2558021999999998</v>
      </c>
      <c r="D251" s="105">
        <v>5.2780389999999997</v>
      </c>
      <c r="E251" s="105">
        <v>6.2090082000000004</v>
      </c>
      <c r="F251" s="105">
        <v>7.1775136000000002</v>
      </c>
      <c r="G251" s="105">
        <v>8.3102713000000001</v>
      </c>
      <c r="H251" s="105">
        <v>9.7201518999999994</v>
      </c>
      <c r="I251" s="105">
        <v>11.786670000000001</v>
      </c>
      <c r="J251" s="105">
        <v>15.382063</v>
      </c>
      <c r="K251" s="105">
        <v>29.152035000000001</v>
      </c>
      <c r="L251" s="105"/>
      <c r="M251" s="105">
        <v>10.680237</v>
      </c>
      <c r="N251" s="105"/>
      <c r="O251" s="105">
        <v>5.0578522000000001</v>
      </c>
      <c r="P251" s="105">
        <v>8.5242220999999994</v>
      </c>
      <c r="Q251" s="105">
        <v>3.0645476999999999</v>
      </c>
      <c r="R251" s="105">
        <v>2.7815596</v>
      </c>
      <c r="S251" s="105">
        <v>1.7960236999999999</v>
      </c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</row>
    <row r="252" spans="1:37" s="101" customFormat="1" ht="18" customHeight="1" x14ac:dyDescent="0.2">
      <c r="A252" s="97">
        <v>2021</v>
      </c>
      <c r="B252" s="105">
        <v>2.8908141000000001</v>
      </c>
      <c r="C252" s="105">
        <v>4.3582025</v>
      </c>
      <c r="D252" s="105">
        <v>5.4053721000000001</v>
      </c>
      <c r="E252" s="105">
        <v>6.3881988999999999</v>
      </c>
      <c r="F252" s="105">
        <v>7.3092078999999996</v>
      </c>
      <c r="G252" s="105">
        <v>8.3928308000000005</v>
      </c>
      <c r="H252" s="105">
        <v>9.8220329</v>
      </c>
      <c r="I252" s="105">
        <v>11.665317</v>
      </c>
      <c r="J252" s="105">
        <v>15.070042000000001</v>
      </c>
      <c r="K252" s="105">
        <v>28.697983000000001</v>
      </c>
      <c r="L252" s="105"/>
      <c r="M252" s="105">
        <v>9.9242290999999998</v>
      </c>
      <c r="N252" s="105"/>
      <c r="O252" s="105">
        <v>4.6489611000000002</v>
      </c>
      <c r="P252" s="105">
        <v>7.8941609000000001</v>
      </c>
      <c r="Q252" s="105">
        <v>2.9816216999999998</v>
      </c>
      <c r="R252" s="105">
        <v>2.6476065000000002</v>
      </c>
      <c r="S252" s="105">
        <v>1.7980343000000001</v>
      </c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</row>
    <row r="253" spans="1:37" s="101" customFormat="1" ht="18" customHeight="1" x14ac:dyDescent="0.25">
      <c r="A253" s="16" t="s">
        <v>113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</row>
    <row r="254" spans="1:37" s="101" customFormat="1" ht="18" customHeight="1" x14ac:dyDescent="0.2">
      <c r="A254" s="98" t="s">
        <v>114</v>
      </c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</row>
    <row r="255" spans="1:37" s="101" customFormat="1" ht="18" customHeight="1" x14ac:dyDescent="0.2">
      <c r="A255" s="97">
        <v>1995</v>
      </c>
      <c r="B255" s="99">
        <v>0.50751930000000001</v>
      </c>
      <c r="C255" s="99">
        <v>1.7157769</v>
      </c>
      <c r="D255" s="99">
        <v>2.9178297999999998</v>
      </c>
      <c r="E255" s="99">
        <v>4.1532859999999996</v>
      </c>
      <c r="F255" s="99">
        <v>5.4873384999999999</v>
      </c>
      <c r="G255" s="99">
        <v>6.9045471999999997</v>
      </c>
      <c r="H255" s="99">
        <v>8.6592444999999998</v>
      </c>
      <c r="I255" s="99">
        <v>11.311083999999999</v>
      </c>
      <c r="J255" s="99">
        <v>15.960106</v>
      </c>
      <c r="K255" s="99">
        <v>42.383265999999999</v>
      </c>
      <c r="L255" s="99"/>
      <c r="M255" s="99">
        <v>83.475283000000005</v>
      </c>
      <c r="N255" s="99"/>
      <c r="O255" s="99">
        <v>19.391544</v>
      </c>
      <c r="P255" s="99">
        <v>66.783567000000005</v>
      </c>
      <c r="Q255" s="99">
        <v>4.7466534999999999</v>
      </c>
      <c r="R255" s="99">
        <v>14.069611</v>
      </c>
      <c r="S255" s="99">
        <v>2.26132</v>
      </c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</row>
    <row r="256" spans="1:37" s="101" customFormat="1" ht="18" customHeight="1" x14ac:dyDescent="0.2">
      <c r="A256" s="97">
        <v>1998</v>
      </c>
      <c r="B256" s="99">
        <v>0.72005755000000005</v>
      </c>
      <c r="C256" s="99">
        <v>2.0386734</v>
      </c>
      <c r="D256" s="99">
        <v>3.1679322999999999</v>
      </c>
      <c r="E256" s="99">
        <v>4.1757369000000004</v>
      </c>
      <c r="F256" s="99">
        <v>5.2534704000000003</v>
      </c>
      <c r="G256" s="99">
        <v>6.5262675000000003</v>
      </c>
      <c r="H256" s="99">
        <v>8.1826086</v>
      </c>
      <c r="I256" s="99">
        <v>10.415207000000001</v>
      </c>
      <c r="J256" s="99">
        <v>15.102838999999999</v>
      </c>
      <c r="K256" s="99">
        <v>44.417206</v>
      </c>
      <c r="L256" s="99"/>
      <c r="M256" s="99">
        <v>61.627478000000004</v>
      </c>
      <c r="N256" s="99"/>
      <c r="O256" s="99">
        <v>14.033538</v>
      </c>
      <c r="P256" s="99">
        <v>43.600965000000002</v>
      </c>
      <c r="Q256" s="99">
        <v>4.7795573999999998</v>
      </c>
      <c r="R256" s="99">
        <v>9.1223854000000006</v>
      </c>
      <c r="S256" s="99">
        <v>2.3509502000000002</v>
      </c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</row>
    <row r="257" spans="1:37" s="101" customFormat="1" ht="18" customHeight="1" x14ac:dyDescent="0.2">
      <c r="A257" s="97">
        <v>1999</v>
      </c>
      <c r="B257" s="99">
        <v>0.82499765999999997</v>
      </c>
      <c r="C257" s="99">
        <v>2.0272651000000002</v>
      </c>
      <c r="D257" s="99">
        <v>3.0836437000000001</v>
      </c>
      <c r="E257" s="99">
        <v>4.0347246999999999</v>
      </c>
      <c r="F257" s="99">
        <v>5.0862392999999999</v>
      </c>
      <c r="G257" s="99">
        <v>6.2539878</v>
      </c>
      <c r="H257" s="99">
        <v>7.7678547</v>
      </c>
      <c r="I257" s="99">
        <v>10.117932</v>
      </c>
      <c r="J257" s="99">
        <v>14.478033</v>
      </c>
      <c r="K257" s="99">
        <v>46.325321000000002</v>
      </c>
      <c r="L257" s="99"/>
      <c r="M257" s="99">
        <v>56.126880999999997</v>
      </c>
      <c r="N257" s="99"/>
      <c r="O257" s="99">
        <v>12.996174999999999</v>
      </c>
      <c r="P257" s="99">
        <v>34.593530999999999</v>
      </c>
      <c r="Q257" s="99">
        <v>4.7961296999999998</v>
      </c>
      <c r="R257" s="99">
        <v>7.2128012999999997</v>
      </c>
      <c r="S257" s="99">
        <v>2.3190043999999999</v>
      </c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</row>
    <row r="258" spans="1:37" s="101" customFormat="1" ht="18" customHeight="1" x14ac:dyDescent="0.2">
      <c r="A258" s="97">
        <v>2006</v>
      </c>
      <c r="B258" s="99">
        <v>1.0995309</v>
      </c>
      <c r="C258" s="99">
        <v>2.2570665000000001</v>
      </c>
      <c r="D258" s="99">
        <v>3.4427108999999998</v>
      </c>
      <c r="E258" s="99">
        <v>4.5827064999999996</v>
      </c>
      <c r="F258" s="99">
        <v>5.7609553</v>
      </c>
      <c r="G258" s="99">
        <v>7.2083664000000001</v>
      </c>
      <c r="H258" s="99">
        <v>9.0096702999999998</v>
      </c>
      <c r="I258" s="99">
        <v>11.637119</v>
      </c>
      <c r="J258" s="99">
        <v>16.399868000000001</v>
      </c>
      <c r="K258" s="99">
        <v>38.602004999999998</v>
      </c>
      <c r="L258" s="99"/>
      <c r="M258" s="99">
        <v>35.104883999999998</v>
      </c>
      <c r="N258" s="99"/>
      <c r="O258" s="99">
        <v>12.223846</v>
      </c>
      <c r="P258" s="99">
        <v>26.217732000000002</v>
      </c>
      <c r="Q258" s="99">
        <v>4.4649682000000004</v>
      </c>
      <c r="R258" s="99">
        <v>5.8718744000000003</v>
      </c>
      <c r="S258" s="99">
        <v>2.1486179000000001</v>
      </c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</row>
    <row r="259" spans="1:37" s="101" customFormat="1" ht="18" customHeight="1" x14ac:dyDescent="0.2">
      <c r="A259" s="98" t="s">
        <v>115</v>
      </c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</row>
    <row r="260" spans="1:37" s="101" customFormat="1" ht="18" customHeight="1" x14ac:dyDescent="0.2">
      <c r="A260" s="97">
        <v>2003</v>
      </c>
      <c r="B260" s="99">
        <v>1.1889936999999999</v>
      </c>
      <c r="C260" s="99">
        <v>2.4666028</v>
      </c>
      <c r="D260" s="99">
        <v>3.4751873</v>
      </c>
      <c r="E260" s="99">
        <v>4.4541655000000002</v>
      </c>
      <c r="F260" s="99">
        <v>5.5792751000000003</v>
      </c>
      <c r="G260" s="99">
        <v>6.9282783999999999</v>
      </c>
      <c r="H260" s="99">
        <v>8.6665039000000004</v>
      </c>
      <c r="I260" s="99">
        <v>11.091661</v>
      </c>
      <c r="J260" s="99">
        <v>15.783664999999999</v>
      </c>
      <c r="K260" s="99">
        <v>40.365668999999997</v>
      </c>
      <c r="L260" s="99"/>
      <c r="M260" s="99">
        <v>33.939225999999998</v>
      </c>
      <c r="N260" s="99"/>
      <c r="O260" s="99">
        <v>10.469727000000001</v>
      </c>
      <c r="P260" s="99">
        <v>24.753288999999999</v>
      </c>
      <c r="Q260" s="99">
        <v>4.7456189999999996</v>
      </c>
      <c r="R260" s="99">
        <v>5.2160297</v>
      </c>
      <c r="S260" s="99">
        <v>2.3223636000000001</v>
      </c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</row>
    <row r="261" spans="1:37" s="101" customFormat="1" ht="18" customHeight="1" x14ac:dyDescent="0.2">
      <c r="A261" s="97">
        <v>2004</v>
      </c>
      <c r="B261" s="99">
        <v>1.2503116999999999</v>
      </c>
      <c r="C261" s="99">
        <v>2.5035851</v>
      </c>
      <c r="D261" s="99">
        <v>3.4684838999999998</v>
      </c>
      <c r="E261" s="99">
        <v>4.4239106000000001</v>
      </c>
      <c r="F261" s="99">
        <v>5.5138658999999999</v>
      </c>
      <c r="G261" s="99">
        <v>6.8544983999999998</v>
      </c>
      <c r="H261" s="99">
        <v>8.5934038000000008</v>
      </c>
      <c r="I261" s="99">
        <v>11.083731</v>
      </c>
      <c r="J261" s="99">
        <v>15.636073</v>
      </c>
      <c r="K261" s="99">
        <v>40.672137999999997</v>
      </c>
      <c r="L261" s="99"/>
      <c r="M261" s="99">
        <v>32.527863000000004</v>
      </c>
      <c r="N261" s="99"/>
      <c r="O261" s="99">
        <v>10.070299</v>
      </c>
      <c r="P261" s="99">
        <v>22.546509</v>
      </c>
      <c r="Q261" s="99">
        <v>4.6420845999999996</v>
      </c>
      <c r="R261" s="99">
        <v>4.8569792999999999</v>
      </c>
      <c r="S261" s="99">
        <v>2.2319740000000001</v>
      </c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</row>
    <row r="262" spans="1:37" s="101" customFormat="1" ht="18" customHeight="1" x14ac:dyDescent="0.2">
      <c r="A262" s="97">
        <v>2005</v>
      </c>
      <c r="B262" s="99">
        <v>1.1913629999999999</v>
      </c>
      <c r="C262" s="99">
        <v>2.4375106999999998</v>
      </c>
      <c r="D262" s="99">
        <v>3.4635927999999998</v>
      </c>
      <c r="E262" s="99">
        <v>4.5403780999999999</v>
      </c>
      <c r="F262" s="99">
        <v>5.6599583999999998</v>
      </c>
      <c r="G262" s="99">
        <v>7.0176463</v>
      </c>
      <c r="H262" s="99">
        <v>8.7708434999999998</v>
      </c>
      <c r="I262" s="99">
        <v>11.366426000000001</v>
      </c>
      <c r="J262" s="99">
        <v>16.115288</v>
      </c>
      <c r="K262" s="99">
        <v>39.436996000000001</v>
      </c>
      <c r="L262" s="99"/>
      <c r="M262" s="99">
        <v>33.097042000000002</v>
      </c>
      <c r="N262" s="99"/>
      <c r="O262" s="99">
        <v>10.586917</v>
      </c>
      <c r="P262" s="99">
        <v>24.364861000000001</v>
      </c>
      <c r="Q262" s="99">
        <v>4.6066734</v>
      </c>
      <c r="R262" s="99">
        <v>5.2890357999999997</v>
      </c>
      <c r="S262" s="99">
        <v>2.2176741</v>
      </c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</row>
    <row r="263" spans="1:37" s="101" customFormat="1" ht="18" customHeight="1" x14ac:dyDescent="0.2">
      <c r="A263" s="104">
        <v>2006</v>
      </c>
      <c r="B263" s="105">
        <v>1.4057603000000001</v>
      </c>
      <c r="C263" s="105">
        <v>2.6877420000000001</v>
      </c>
      <c r="D263" s="105">
        <v>3.6694303000000001</v>
      </c>
      <c r="E263" s="105">
        <v>4.6217299000000001</v>
      </c>
      <c r="F263" s="105">
        <v>5.6974368000000002</v>
      </c>
      <c r="G263" s="105">
        <v>7.0407991000000001</v>
      </c>
      <c r="H263" s="105">
        <v>8.7413758999999995</v>
      </c>
      <c r="I263" s="105">
        <v>11.208776</v>
      </c>
      <c r="J263" s="105">
        <v>15.598514</v>
      </c>
      <c r="K263" s="105">
        <v>39.328437999999998</v>
      </c>
      <c r="L263" s="105"/>
      <c r="M263" s="105">
        <v>27.960972999999999</v>
      </c>
      <c r="N263" s="105"/>
      <c r="O263" s="105">
        <v>8.9936255000000003</v>
      </c>
      <c r="P263" s="105">
        <v>19.069192000000001</v>
      </c>
      <c r="Q263" s="105">
        <v>4.2570870999999997</v>
      </c>
      <c r="R263" s="105">
        <v>4.4793991000000002</v>
      </c>
      <c r="S263" s="105">
        <v>2.1159590000000001</v>
      </c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</row>
    <row r="264" spans="1:37" s="101" customFormat="1" ht="18" customHeight="1" x14ac:dyDescent="0.2">
      <c r="A264" s="104">
        <v>2007</v>
      </c>
      <c r="B264" s="105">
        <v>1.2855003</v>
      </c>
      <c r="C264" s="105">
        <v>2.5863081999999999</v>
      </c>
      <c r="D264" s="105">
        <v>3.5602803000000001</v>
      </c>
      <c r="E264" s="105">
        <v>4.5151782000000003</v>
      </c>
      <c r="F264" s="105">
        <v>5.5745234000000004</v>
      </c>
      <c r="G264" s="105">
        <v>6.8258910000000004</v>
      </c>
      <c r="H264" s="105">
        <v>8.4910402000000005</v>
      </c>
      <c r="I264" s="105">
        <v>11.122933</v>
      </c>
      <c r="J264" s="105">
        <v>15.833308000000001</v>
      </c>
      <c r="K264" s="105">
        <v>40.205036</v>
      </c>
      <c r="L264" s="105"/>
      <c r="M264" s="105">
        <v>31.261918999999999</v>
      </c>
      <c r="N264" s="105"/>
      <c r="O264" s="105">
        <v>9.8841696999999993</v>
      </c>
      <c r="P264" s="105">
        <v>21.551690000000001</v>
      </c>
      <c r="Q264" s="105">
        <v>4.5476754000000001</v>
      </c>
      <c r="R264" s="105">
        <v>4.7390562999999997</v>
      </c>
      <c r="S264" s="105">
        <v>2.1846918999999998</v>
      </c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</row>
    <row r="265" spans="1:37" s="101" customFormat="1" ht="18" customHeight="1" x14ac:dyDescent="0.2">
      <c r="A265" s="104">
        <v>2008</v>
      </c>
      <c r="B265" s="105">
        <v>1.4082432</v>
      </c>
      <c r="C265" s="105">
        <v>2.8223736000000001</v>
      </c>
      <c r="D265" s="105">
        <v>3.8448419999999999</v>
      </c>
      <c r="E265" s="105">
        <v>4.9125408999999998</v>
      </c>
      <c r="F265" s="105">
        <v>6.0767841000000002</v>
      </c>
      <c r="G265" s="105">
        <v>7.4158362999999996</v>
      </c>
      <c r="H265" s="105">
        <v>9.1305531999999996</v>
      </c>
      <c r="I265" s="105">
        <v>11.665504</v>
      </c>
      <c r="J265" s="105">
        <v>16.298615000000002</v>
      </c>
      <c r="K265" s="105">
        <v>36.424706</v>
      </c>
      <c r="L265" s="105"/>
      <c r="M265" s="105">
        <v>25.854841</v>
      </c>
      <c r="N265" s="105"/>
      <c r="O265" s="105">
        <v>8.9465071999999992</v>
      </c>
      <c r="P265" s="105">
        <v>19.594331</v>
      </c>
      <c r="Q265" s="105">
        <v>4.1921667999999999</v>
      </c>
      <c r="R265" s="105">
        <v>4.6740342000000004</v>
      </c>
      <c r="S265" s="105">
        <v>2.1061391</v>
      </c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</row>
    <row r="266" spans="1:37" s="101" customFormat="1" ht="18" customHeight="1" x14ac:dyDescent="0.2">
      <c r="A266" s="104">
        <v>2009</v>
      </c>
      <c r="B266" s="105">
        <v>1.5648658</v>
      </c>
      <c r="C266" s="105">
        <v>3.0187423</v>
      </c>
      <c r="D266" s="105">
        <v>4.0641217000000003</v>
      </c>
      <c r="E266" s="105">
        <v>5.1133990000000002</v>
      </c>
      <c r="F266" s="105">
        <v>6.2412758000000004</v>
      </c>
      <c r="G266" s="105">
        <v>7.5657492</v>
      </c>
      <c r="H266" s="105">
        <v>9.2932223999999994</v>
      </c>
      <c r="I266" s="105">
        <v>11.818045</v>
      </c>
      <c r="J266" s="105">
        <v>16.146027</v>
      </c>
      <c r="K266" s="105">
        <v>35.174553000000003</v>
      </c>
      <c r="L266" s="105"/>
      <c r="M266" s="105">
        <v>22.475933999999999</v>
      </c>
      <c r="N266" s="105"/>
      <c r="O266" s="105">
        <v>8.1280397999999998</v>
      </c>
      <c r="P266" s="105">
        <v>17.423995000000001</v>
      </c>
      <c r="Q266" s="105">
        <v>3.9688723000000001</v>
      </c>
      <c r="R266" s="105">
        <v>4.3901624999999997</v>
      </c>
      <c r="S266" s="105">
        <v>2.0200035999999999</v>
      </c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</row>
    <row r="267" spans="1:37" s="101" customFormat="1" ht="18" customHeight="1" x14ac:dyDescent="0.2">
      <c r="A267" s="104">
        <v>2010</v>
      </c>
      <c r="B267" s="105">
        <v>1.6088495</v>
      </c>
      <c r="C267" s="105">
        <v>2.9979813000000002</v>
      </c>
      <c r="D267" s="105">
        <v>4.0202707999999996</v>
      </c>
      <c r="E267" s="105">
        <v>5.0321045</v>
      </c>
      <c r="F267" s="105">
        <v>6.1535082000000001</v>
      </c>
      <c r="G267" s="105">
        <v>7.4933022999999999</v>
      </c>
      <c r="H267" s="105">
        <v>9.1505717999999998</v>
      </c>
      <c r="I267" s="105">
        <v>11.664084000000001</v>
      </c>
      <c r="J267" s="105">
        <v>16.133821000000001</v>
      </c>
      <c r="K267" s="105">
        <v>35.745502000000002</v>
      </c>
      <c r="L267" s="105"/>
      <c r="M267" s="105">
        <v>22.209996</v>
      </c>
      <c r="N267" s="105"/>
      <c r="O267" s="105">
        <v>8.2516561999999993</v>
      </c>
      <c r="P267" s="105">
        <v>16.414110999999998</v>
      </c>
      <c r="Q267" s="105">
        <v>3.9353275999999999</v>
      </c>
      <c r="R267" s="105">
        <v>4.1709643999999999</v>
      </c>
      <c r="S267" s="105">
        <v>2.0081617</v>
      </c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</row>
    <row r="268" spans="1:37" s="101" customFormat="1" ht="18" customHeight="1" x14ac:dyDescent="0.2">
      <c r="A268" s="104">
        <v>2011</v>
      </c>
      <c r="B268" s="105">
        <v>1.6684000000000001</v>
      </c>
      <c r="C268" s="105">
        <v>3.1867998000000002</v>
      </c>
      <c r="D268" s="105">
        <v>4.3033342000000001</v>
      </c>
      <c r="E268" s="105">
        <v>5.3569950999999998</v>
      </c>
      <c r="F268" s="105">
        <v>6.5224618999999997</v>
      </c>
      <c r="G268" s="105">
        <v>7.9462900000000003</v>
      </c>
      <c r="H268" s="105">
        <v>9.6958407999999991</v>
      </c>
      <c r="I268" s="105">
        <v>12.254011999999999</v>
      </c>
      <c r="J268" s="105">
        <v>16.680444999999999</v>
      </c>
      <c r="K268" s="105">
        <v>32.385418000000001</v>
      </c>
      <c r="L268" s="105"/>
      <c r="M268" s="105">
        <v>19.407861</v>
      </c>
      <c r="N268" s="105"/>
      <c r="O268" s="105">
        <v>8.0052976000000005</v>
      </c>
      <c r="P268" s="105">
        <v>15.341906</v>
      </c>
      <c r="Q268" s="105">
        <v>3.6715425000000002</v>
      </c>
      <c r="R268" s="105">
        <v>4.1785996000000001</v>
      </c>
      <c r="S268" s="105">
        <v>1.9015674</v>
      </c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</row>
    <row r="269" spans="1:37" s="101" customFormat="1" ht="18" customHeight="1" x14ac:dyDescent="0.2">
      <c r="A269" s="104">
        <v>2012</v>
      </c>
      <c r="B269" s="105">
        <v>1.6286967000000001</v>
      </c>
      <c r="C269" s="105">
        <v>3.1207739999999999</v>
      </c>
      <c r="D269" s="105">
        <v>4.2341585000000004</v>
      </c>
      <c r="E269" s="105">
        <v>5.3874421000000003</v>
      </c>
      <c r="F269" s="105">
        <v>6.6377601999999998</v>
      </c>
      <c r="G269" s="105">
        <v>7.9985489999999997</v>
      </c>
      <c r="H269" s="105">
        <v>9.7145214000000006</v>
      </c>
      <c r="I269" s="105">
        <v>12.150573</v>
      </c>
      <c r="J269" s="105">
        <v>16.326108999999999</v>
      </c>
      <c r="K269" s="105">
        <v>32.801414000000001</v>
      </c>
      <c r="L269" s="105"/>
      <c r="M269" s="105">
        <v>20.134205999999999</v>
      </c>
      <c r="N269" s="105"/>
      <c r="O269" s="105">
        <v>8.0227819</v>
      </c>
      <c r="P269" s="105">
        <v>15.920201</v>
      </c>
      <c r="Q269" s="105">
        <v>3.6080258999999999</v>
      </c>
      <c r="R269" s="105">
        <v>4.4124407999999997</v>
      </c>
      <c r="S269" s="105">
        <v>1.9208851</v>
      </c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</row>
    <row r="270" spans="1:37" s="101" customFormat="1" ht="18" customHeight="1" x14ac:dyDescent="0.2">
      <c r="A270" s="104">
        <v>2013</v>
      </c>
      <c r="B270" s="105">
        <v>1.8324624</v>
      </c>
      <c r="C270" s="105">
        <v>3.2259183</v>
      </c>
      <c r="D270" s="105">
        <v>4.2039308999999996</v>
      </c>
      <c r="E270" s="105">
        <v>5.2103061999999998</v>
      </c>
      <c r="F270" s="105">
        <v>6.3209944</v>
      </c>
      <c r="G270" s="105">
        <v>7.7129802999999999</v>
      </c>
      <c r="H270" s="105">
        <v>9.3826256000000008</v>
      </c>
      <c r="I270" s="105">
        <v>11.814728000000001</v>
      </c>
      <c r="J270" s="105">
        <v>16.239231</v>
      </c>
      <c r="K270" s="105">
        <v>34.056823999999999</v>
      </c>
      <c r="L270" s="105"/>
      <c r="M270" s="105">
        <v>18.581883000000001</v>
      </c>
      <c r="N270" s="105"/>
      <c r="O270" s="105">
        <v>7.4576352999999997</v>
      </c>
      <c r="P270" s="105">
        <v>14.07694</v>
      </c>
      <c r="Q270" s="105">
        <v>3.7769249</v>
      </c>
      <c r="R270" s="105">
        <v>3.7270902000000001</v>
      </c>
      <c r="S270" s="105">
        <v>1.9446211</v>
      </c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</row>
    <row r="271" spans="1:37" s="101" customFormat="1" ht="18" customHeight="1" x14ac:dyDescent="0.2">
      <c r="A271" s="104">
        <v>2014</v>
      </c>
      <c r="B271" s="105">
        <v>1.9589099999999999</v>
      </c>
      <c r="C271" s="105">
        <v>3.3996818000000002</v>
      </c>
      <c r="D271" s="105">
        <v>4.4886904000000003</v>
      </c>
      <c r="E271" s="105">
        <v>5.5463661999999996</v>
      </c>
      <c r="F271" s="105">
        <v>6.6573786999999998</v>
      </c>
      <c r="G271" s="105">
        <v>7.9452819999999997</v>
      </c>
      <c r="H271" s="105">
        <v>9.6024274999999992</v>
      </c>
      <c r="I271" s="105">
        <v>11.8337</v>
      </c>
      <c r="J271" s="105">
        <v>15.810506999999999</v>
      </c>
      <c r="K271" s="105">
        <v>32.757057000000003</v>
      </c>
      <c r="L271" s="105"/>
      <c r="M271" s="105">
        <v>16.720296999999999</v>
      </c>
      <c r="N271" s="105"/>
      <c r="O271" s="105">
        <v>6.8313655999999998</v>
      </c>
      <c r="P271" s="105">
        <v>12.897698999999999</v>
      </c>
      <c r="Q271" s="105">
        <v>3.5375123999999998</v>
      </c>
      <c r="R271" s="105">
        <v>3.6459800000000002</v>
      </c>
      <c r="S271" s="105">
        <v>1.9412107999999999</v>
      </c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</row>
    <row r="272" spans="1:37" s="101" customFormat="1" ht="18" customHeight="1" x14ac:dyDescent="0.2">
      <c r="A272" s="104">
        <v>2015</v>
      </c>
      <c r="B272" s="105">
        <v>1.7847778999999999</v>
      </c>
      <c r="C272" s="105">
        <v>3.2971427000000002</v>
      </c>
      <c r="D272" s="105">
        <v>4.3695501999999999</v>
      </c>
      <c r="E272" s="105">
        <v>5.4092665000000002</v>
      </c>
      <c r="F272" s="105">
        <v>6.5468830999999996</v>
      </c>
      <c r="G272" s="105">
        <v>7.8879580000000002</v>
      </c>
      <c r="H272" s="105">
        <v>9.5809069000000004</v>
      </c>
      <c r="I272" s="105">
        <v>11.894138999999999</v>
      </c>
      <c r="J272" s="105">
        <v>16.119403999999999</v>
      </c>
      <c r="K272" s="105">
        <v>33.109969999999997</v>
      </c>
      <c r="L272" s="105"/>
      <c r="M272" s="105">
        <v>18.549396999999999</v>
      </c>
      <c r="N272" s="105"/>
      <c r="O272" s="105">
        <v>7.2891287</v>
      </c>
      <c r="P272" s="105">
        <v>14.201502</v>
      </c>
      <c r="Q272" s="105">
        <v>3.6167093000000001</v>
      </c>
      <c r="R272" s="105">
        <v>3.9266361999999999</v>
      </c>
      <c r="S272" s="105">
        <v>1.9268628000000001</v>
      </c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</row>
    <row r="273" spans="1:37" s="101" customFormat="1" ht="18" customHeight="1" x14ac:dyDescent="0.2">
      <c r="A273" s="104">
        <v>2016</v>
      </c>
      <c r="B273" s="105">
        <v>1.7861233000000001</v>
      </c>
      <c r="C273" s="105">
        <v>3.3606625000000001</v>
      </c>
      <c r="D273" s="105">
        <v>4.4965862999999997</v>
      </c>
      <c r="E273" s="105">
        <v>5.5351809999999997</v>
      </c>
      <c r="F273" s="105">
        <v>6.6771339999999997</v>
      </c>
      <c r="G273" s="105">
        <v>7.9844980000000003</v>
      </c>
      <c r="H273" s="105">
        <v>9.6765404000000004</v>
      </c>
      <c r="I273" s="105">
        <v>11.938226999999999</v>
      </c>
      <c r="J273" s="105">
        <v>15.960179</v>
      </c>
      <c r="K273" s="105">
        <v>32.584868999999998</v>
      </c>
      <c r="L273" s="105"/>
      <c r="M273" s="105">
        <v>18.239865000000002</v>
      </c>
      <c r="N273" s="105"/>
      <c r="O273" s="105">
        <v>7.1663674000000004</v>
      </c>
      <c r="P273" s="105">
        <v>14.238690999999999</v>
      </c>
      <c r="Q273" s="105">
        <v>3.4982500999999999</v>
      </c>
      <c r="R273" s="105">
        <v>4.0702324000000001</v>
      </c>
      <c r="S273" s="105">
        <v>1.8904609999999999</v>
      </c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</row>
    <row r="274" spans="1:37" s="101" customFormat="1" ht="18" customHeight="1" x14ac:dyDescent="0.2">
      <c r="A274" s="104">
        <v>2017</v>
      </c>
      <c r="B274" s="105">
        <v>1.8518627999999999</v>
      </c>
      <c r="C274" s="105">
        <v>3.4006864999999999</v>
      </c>
      <c r="D274" s="105">
        <v>4.4806737999999999</v>
      </c>
      <c r="E274" s="105">
        <v>5.5603255999999996</v>
      </c>
      <c r="F274" s="105">
        <v>6.7668771999999997</v>
      </c>
      <c r="G274" s="105">
        <v>8.0966071999999993</v>
      </c>
      <c r="H274" s="105">
        <v>9.7257729000000008</v>
      </c>
      <c r="I274" s="105">
        <v>12.107263</v>
      </c>
      <c r="J274" s="105">
        <v>16.060364</v>
      </c>
      <c r="K274" s="105">
        <v>31.949567999999999</v>
      </c>
      <c r="L274" s="105"/>
      <c r="M274" s="105">
        <v>17.248390000000001</v>
      </c>
      <c r="N274" s="105"/>
      <c r="O274" s="105">
        <v>7.0745360000000002</v>
      </c>
      <c r="P274" s="105">
        <v>13.807755</v>
      </c>
      <c r="Q274" s="105">
        <v>3.4796453999999999</v>
      </c>
      <c r="R274" s="105">
        <v>3.9681502000000002</v>
      </c>
      <c r="S274" s="105">
        <v>1.8949336999999999</v>
      </c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</row>
    <row r="275" spans="1:37" s="101" customFormat="1" ht="18" customHeight="1" x14ac:dyDescent="0.2">
      <c r="A275" s="104">
        <v>2018</v>
      </c>
      <c r="B275" s="105">
        <v>1.8127435000000001</v>
      </c>
      <c r="C275" s="105">
        <v>3.2970470999999999</v>
      </c>
      <c r="D275" s="105">
        <v>4.3937496999999999</v>
      </c>
      <c r="E275" s="105">
        <v>5.4877089999999997</v>
      </c>
      <c r="F275" s="105">
        <v>6.6642083999999997</v>
      </c>
      <c r="G275" s="105">
        <v>7.9810895999999998</v>
      </c>
      <c r="H275" s="105">
        <v>9.6462897999999999</v>
      </c>
      <c r="I275" s="105">
        <v>11.908060000000001</v>
      </c>
      <c r="J275" s="105">
        <v>16.120460999999999</v>
      </c>
      <c r="K275" s="105">
        <v>32.688640999999997</v>
      </c>
      <c r="L275" s="105"/>
      <c r="M275" s="105">
        <v>18.022881999999999</v>
      </c>
      <c r="N275" s="105"/>
      <c r="O275" s="105">
        <v>7.4562469</v>
      </c>
      <c r="P275" s="105">
        <v>14.431922999999999</v>
      </c>
      <c r="Q275" s="105">
        <v>3.6087581000000002</v>
      </c>
      <c r="R275" s="105">
        <v>3.9991382999999998</v>
      </c>
      <c r="S275" s="105">
        <v>1.9549466</v>
      </c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</row>
    <row r="276" spans="1:37" s="101" customFormat="1" ht="18" customHeight="1" x14ac:dyDescent="0.2">
      <c r="A276" s="104">
        <v>2019</v>
      </c>
      <c r="B276" s="105">
        <v>1.8167701999999999</v>
      </c>
      <c r="C276" s="105">
        <v>3.2625806000000002</v>
      </c>
      <c r="D276" s="105">
        <v>4.3846835999999998</v>
      </c>
      <c r="E276" s="105">
        <v>5.4314666000000003</v>
      </c>
      <c r="F276" s="105">
        <v>6.6067761999999997</v>
      </c>
      <c r="G276" s="105">
        <v>7.9691491000000001</v>
      </c>
      <c r="H276" s="105">
        <v>9.6730146000000001</v>
      </c>
      <c r="I276" s="105">
        <v>12.121308000000001</v>
      </c>
      <c r="J276" s="105">
        <v>16.234425000000002</v>
      </c>
      <c r="K276" s="105">
        <v>32.499828000000001</v>
      </c>
      <c r="L276" s="105"/>
      <c r="M276" s="105">
        <v>17.883884999999999</v>
      </c>
      <c r="N276" s="105"/>
      <c r="O276" s="105">
        <v>7.2868455000000001</v>
      </c>
      <c r="P276" s="105">
        <v>14.177334</v>
      </c>
      <c r="Q276" s="105">
        <v>3.5803663000000001</v>
      </c>
      <c r="R276" s="105">
        <v>3.9597438</v>
      </c>
      <c r="S276" s="105">
        <v>1.9015789999999999</v>
      </c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</row>
    <row r="277" spans="1:37" s="101" customFormat="1" ht="18" customHeight="1" x14ac:dyDescent="0.2">
      <c r="A277" s="104">
        <v>2020</v>
      </c>
      <c r="B277" s="105">
        <v>1.5303169000000001</v>
      </c>
      <c r="C277" s="105">
        <v>3.0481335999999999</v>
      </c>
      <c r="D277" s="105">
        <v>4.2514748999999998</v>
      </c>
      <c r="E277" s="105">
        <v>5.3542614000000004</v>
      </c>
      <c r="F277" s="105">
        <v>6.5007877000000001</v>
      </c>
      <c r="G277" s="105">
        <v>7.7828708000000004</v>
      </c>
      <c r="H277" s="105">
        <v>9.4226083999999997</v>
      </c>
      <c r="I277" s="105">
        <v>11.914598</v>
      </c>
      <c r="J277" s="105">
        <v>15.704438</v>
      </c>
      <c r="K277" s="105">
        <v>34.490513</v>
      </c>
      <c r="L277" s="105"/>
      <c r="M277" s="105">
        <v>22.506330999999999</v>
      </c>
      <c r="N277" s="105"/>
      <c r="O277" s="105">
        <v>8.5320120999999993</v>
      </c>
      <c r="P277" s="105">
        <v>17.022167</v>
      </c>
      <c r="Q277" s="105">
        <v>3.5724163</v>
      </c>
      <c r="R277" s="105">
        <v>4.7648890000000002</v>
      </c>
      <c r="S277" s="105">
        <v>1.9150882</v>
      </c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</row>
    <row r="278" spans="1:37" s="101" customFormat="1" ht="18" customHeight="1" x14ac:dyDescent="0.2">
      <c r="A278" s="104">
        <v>2021</v>
      </c>
      <c r="B278" s="105">
        <v>1.8540681999999999</v>
      </c>
      <c r="C278" s="105">
        <v>3.3110019999999998</v>
      </c>
      <c r="D278" s="105">
        <v>4.4375438999999997</v>
      </c>
      <c r="E278" s="105">
        <v>5.3375154</v>
      </c>
      <c r="F278" s="105">
        <v>6.5839848999999999</v>
      </c>
      <c r="G278" s="105">
        <v>7.9532518000000003</v>
      </c>
      <c r="H278" s="105">
        <v>9.5538197</v>
      </c>
      <c r="I278" s="105">
        <v>11.925269</v>
      </c>
      <c r="J278" s="105">
        <v>16.192661000000001</v>
      </c>
      <c r="K278" s="105">
        <v>32.850883000000003</v>
      </c>
      <c r="L278" s="105"/>
      <c r="M278" s="105">
        <v>17.701008000000002</v>
      </c>
      <c r="N278" s="105"/>
      <c r="O278" s="105">
        <v>7.6068065000000002</v>
      </c>
      <c r="P278" s="105">
        <v>13.596225</v>
      </c>
      <c r="Q278" s="105">
        <v>3.5711778999999999</v>
      </c>
      <c r="R278" s="105">
        <v>3.8072102999999999</v>
      </c>
      <c r="S278" s="125">
        <v>1.9103458</v>
      </c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1:37" s="100" customFormat="1" ht="18" customHeight="1" x14ac:dyDescent="0.25">
      <c r="A279" s="16" t="s">
        <v>116</v>
      </c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</row>
    <row r="280" spans="1:37" s="100" customFormat="1" ht="18" customHeight="1" x14ac:dyDescent="0.2">
      <c r="A280" s="97">
        <v>2000</v>
      </c>
      <c r="B280" s="99">
        <v>1.1091477000000001</v>
      </c>
      <c r="C280" s="99">
        <v>2.4872912999999999</v>
      </c>
      <c r="D280" s="99">
        <v>3.6437609000000002</v>
      </c>
      <c r="E280" s="99">
        <v>4.7751465</v>
      </c>
      <c r="F280" s="99">
        <v>5.9945579000000002</v>
      </c>
      <c r="G280" s="99">
        <v>7.3778591000000002</v>
      </c>
      <c r="H280" s="99">
        <v>9.1422071000000003</v>
      </c>
      <c r="I280" s="99">
        <v>11.716414</v>
      </c>
      <c r="J280" s="99">
        <v>16.574974000000001</v>
      </c>
      <c r="K280" s="99">
        <v>37.178637999999999</v>
      </c>
      <c r="L280" s="99"/>
      <c r="M280" s="99">
        <v>33.514695000000003</v>
      </c>
      <c r="N280" s="99"/>
      <c r="O280" s="99">
        <v>11.236943999999999</v>
      </c>
      <c r="P280" s="99">
        <v>25.959861</v>
      </c>
      <c r="Q280" s="99">
        <v>4.2401504000000001</v>
      </c>
      <c r="R280" s="99">
        <v>6.1223913999999997</v>
      </c>
      <c r="S280" s="99">
        <v>2.0990972999999999</v>
      </c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</row>
    <row r="281" spans="1:37" s="100" customFormat="1" ht="18" customHeight="1" x14ac:dyDescent="0.2">
      <c r="A281" s="97">
        <v>2001</v>
      </c>
      <c r="B281" s="99">
        <v>1.0345451999999999</v>
      </c>
      <c r="C281" s="99">
        <v>2.4348900000000002</v>
      </c>
      <c r="D281" s="99">
        <v>3.6064948999999999</v>
      </c>
      <c r="E281" s="99">
        <v>4.7526697999999996</v>
      </c>
      <c r="F281" s="99">
        <v>5.9930677000000001</v>
      </c>
      <c r="G281" s="99">
        <v>7.4155797999999997</v>
      </c>
      <c r="H281" s="99">
        <v>9.2785157999999992</v>
      </c>
      <c r="I281" s="99">
        <v>11.879528000000001</v>
      </c>
      <c r="J281" s="99">
        <v>16.638024999999999</v>
      </c>
      <c r="K281" s="99">
        <v>36.966681999999999</v>
      </c>
      <c r="L281" s="99"/>
      <c r="M281" s="99">
        <v>35.726993999999998</v>
      </c>
      <c r="N281" s="99"/>
      <c r="O281" s="99">
        <v>11.861882</v>
      </c>
      <c r="P281" s="99">
        <v>28.078344000000001</v>
      </c>
      <c r="Q281" s="99">
        <v>4.2754754000000004</v>
      </c>
      <c r="R281" s="99">
        <v>6.5673032999999998</v>
      </c>
      <c r="S281" s="99">
        <v>2.1039734000000001</v>
      </c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</row>
    <row r="282" spans="1:37" s="100" customFormat="1" ht="18" customHeight="1" x14ac:dyDescent="0.2">
      <c r="A282" s="97">
        <v>2002</v>
      </c>
      <c r="B282" s="99">
        <v>0.98905677000000003</v>
      </c>
      <c r="C282" s="99">
        <v>2.3731564999999999</v>
      </c>
      <c r="D282" s="99">
        <v>3.5728456999999998</v>
      </c>
      <c r="E282" s="99">
        <v>4.6923279999999998</v>
      </c>
      <c r="F282" s="99">
        <v>5.9070748999999996</v>
      </c>
      <c r="G282" s="99">
        <v>7.4364556999999998</v>
      </c>
      <c r="H282" s="99">
        <v>9.3172674000000004</v>
      </c>
      <c r="I282" s="99">
        <v>11.933764999999999</v>
      </c>
      <c r="J282" s="99">
        <v>16.763088</v>
      </c>
      <c r="K282" s="99">
        <v>37.014961</v>
      </c>
      <c r="L282" s="99"/>
      <c r="M282" s="99">
        <v>37.419649</v>
      </c>
      <c r="N282" s="99"/>
      <c r="O282" s="99">
        <v>12.263546</v>
      </c>
      <c r="P282" s="99">
        <v>28.673466999999999</v>
      </c>
      <c r="Q282" s="99">
        <v>4.1390453000000003</v>
      </c>
      <c r="R282" s="99">
        <v>6.9275558000000004</v>
      </c>
      <c r="S282" s="99">
        <v>1.9977355999999999</v>
      </c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</row>
    <row r="283" spans="1:37" s="100" customFormat="1" ht="18" customHeight="1" x14ac:dyDescent="0.2">
      <c r="A283" s="97">
        <v>2003</v>
      </c>
      <c r="B283" s="99">
        <v>0.81228876000000005</v>
      </c>
      <c r="C283" s="99">
        <v>2.4226828</v>
      </c>
      <c r="D283" s="99">
        <v>3.7259237999999999</v>
      </c>
      <c r="E283" s="99">
        <v>4.9693208000000002</v>
      </c>
      <c r="F283" s="99">
        <v>6.2384310000000003</v>
      </c>
      <c r="G283" s="99">
        <v>7.7565369999999998</v>
      </c>
      <c r="H283" s="99">
        <v>9.6371441000000004</v>
      </c>
      <c r="I283" s="99">
        <v>12.170747</v>
      </c>
      <c r="J283" s="99">
        <v>16.592136</v>
      </c>
      <c r="K283" s="99">
        <v>35.674785999999997</v>
      </c>
      <c r="L283" s="99"/>
      <c r="M283" s="99">
        <v>43.902175</v>
      </c>
      <c r="N283" s="99"/>
      <c r="O283" s="99">
        <v>12.351855</v>
      </c>
      <c r="P283" s="99">
        <v>40.523322</v>
      </c>
      <c r="Q283" s="99">
        <v>3.9447652</v>
      </c>
      <c r="R283" s="99">
        <v>10.272683000000001</v>
      </c>
      <c r="S283" s="99">
        <v>1.9931474</v>
      </c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</row>
    <row r="284" spans="1:37" s="100" customFormat="1" ht="18" customHeight="1" x14ac:dyDescent="0.2">
      <c r="A284" s="97">
        <v>2004</v>
      </c>
      <c r="B284" s="99">
        <v>1.2694825000000001</v>
      </c>
      <c r="C284" s="99">
        <v>2.9237815999999999</v>
      </c>
      <c r="D284" s="99">
        <v>4.1616477999999999</v>
      </c>
      <c r="E284" s="99">
        <v>5.276948</v>
      </c>
      <c r="F284" s="99">
        <v>6.4006790999999996</v>
      </c>
      <c r="G284" s="99">
        <v>7.7930941999999996</v>
      </c>
      <c r="H284" s="99">
        <v>9.6206665000000005</v>
      </c>
      <c r="I284" s="99">
        <v>12.120276</v>
      </c>
      <c r="J284" s="99">
        <v>16.364530999999999</v>
      </c>
      <c r="K284" s="99">
        <v>34.068893000000003</v>
      </c>
      <c r="L284" s="99"/>
      <c r="M284" s="99">
        <v>26.825738999999999</v>
      </c>
      <c r="N284" s="99"/>
      <c r="O284" s="99">
        <v>9.0220424000000001</v>
      </c>
      <c r="P284" s="99">
        <v>21.402394999999999</v>
      </c>
      <c r="Q284" s="99">
        <v>3.7720446000000001</v>
      </c>
      <c r="R284" s="99">
        <v>5.6739508000000001</v>
      </c>
      <c r="S284" s="99">
        <v>1.9376433</v>
      </c>
      <c r="T284" s="99"/>
      <c r="U284" s="99"/>
      <c r="V284" s="99"/>
      <c r="W284" s="99"/>
      <c r="X284" s="99"/>
      <c r="Y284" s="99"/>
      <c r="Z284" s="99"/>
      <c r="AA284" s="11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</row>
    <row r="285" spans="1:37" s="100" customFormat="1" ht="18" customHeight="1" x14ac:dyDescent="0.2">
      <c r="A285" s="97">
        <v>2005</v>
      </c>
      <c r="B285" s="99">
        <v>1.4048947000000001</v>
      </c>
      <c r="C285" s="99">
        <v>2.8680785000000002</v>
      </c>
      <c r="D285" s="99">
        <v>4.0528048999999999</v>
      </c>
      <c r="E285" s="99">
        <v>5.1556987999999997</v>
      </c>
      <c r="F285" s="99">
        <v>6.2680806999999996</v>
      </c>
      <c r="G285" s="99">
        <v>7.6753836</v>
      </c>
      <c r="H285" s="99">
        <v>9.3982934999999994</v>
      </c>
      <c r="I285" s="99">
        <v>11.80185</v>
      </c>
      <c r="J285" s="99">
        <v>16.149569</v>
      </c>
      <c r="K285" s="99">
        <v>35.225346000000002</v>
      </c>
      <c r="L285" s="99"/>
      <c r="M285" s="99">
        <v>25.065640999999999</v>
      </c>
      <c r="N285" s="99"/>
      <c r="O285" s="99">
        <v>8.8945009000000006</v>
      </c>
      <c r="P285" s="99">
        <v>18.758585</v>
      </c>
      <c r="Q285" s="99">
        <v>3.8400949</v>
      </c>
      <c r="R285" s="99">
        <v>4.8849273999999996</v>
      </c>
      <c r="S285" s="99">
        <v>2.0023358999999998</v>
      </c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</row>
    <row r="286" spans="1:37" s="100" customFormat="1" ht="18" customHeight="1" x14ac:dyDescent="0.2">
      <c r="A286" s="97">
        <v>2006</v>
      </c>
      <c r="B286" s="99">
        <v>1.9265805</v>
      </c>
      <c r="C286" s="99">
        <v>3.3505487</v>
      </c>
      <c r="D286" s="99">
        <v>4.4336567000000002</v>
      </c>
      <c r="E286" s="99">
        <v>5.4735265000000002</v>
      </c>
      <c r="F286" s="99">
        <v>6.5782603999999996</v>
      </c>
      <c r="G286" s="99">
        <v>7.7766336999999996</v>
      </c>
      <c r="H286" s="99">
        <v>9.3460531000000007</v>
      </c>
      <c r="I286" s="99">
        <v>11.509594</v>
      </c>
      <c r="J286" s="99">
        <v>15.471247</v>
      </c>
      <c r="K286" s="99">
        <v>34.133899999999997</v>
      </c>
      <c r="L286" s="99"/>
      <c r="M286" s="99">
        <v>17.71463</v>
      </c>
      <c r="N286" s="99"/>
      <c r="O286" s="99">
        <v>6.9222831999999999</v>
      </c>
      <c r="P286" s="99">
        <v>12.602587</v>
      </c>
      <c r="Q286" s="99">
        <v>3.4703560000000002</v>
      </c>
      <c r="R286" s="99">
        <v>3.6314967999999999</v>
      </c>
      <c r="S286" s="99">
        <v>1.9390707</v>
      </c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</row>
    <row r="287" spans="1:37" s="100" customFormat="1" ht="18" customHeight="1" x14ac:dyDescent="0.2">
      <c r="A287" s="97">
        <v>2007</v>
      </c>
      <c r="B287" s="99">
        <v>2.1510069000000001</v>
      </c>
      <c r="C287" s="99">
        <v>3.5216018999999998</v>
      </c>
      <c r="D287" s="99">
        <v>4.5074405999999998</v>
      </c>
      <c r="E287" s="99">
        <v>5.4932055000000002</v>
      </c>
      <c r="F287" s="99">
        <v>6.5087542999999997</v>
      </c>
      <c r="G287" s="99">
        <v>7.6819290999999996</v>
      </c>
      <c r="H287" s="99">
        <v>9.2048530999999993</v>
      </c>
      <c r="I287" s="99">
        <v>11.418485</v>
      </c>
      <c r="J287" s="99">
        <v>15.289889000000001</v>
      </c>
      <c r="K287" s="99">
        <v>34.222836000000001</v>
      </c>
      <c r="L287" s="99"/>
      <c r="M287" s="99">
        <v>15.907982000000001</v>
      </c>
      <c r="N287" s="99"/>
      <c r="O287" s="99">
        <v>6.3195037999999997</v>
      </c>
      <c r="P287" s="99">
        <v>11.549885</v>
      </c>
      <c r="Q287" s="99">
        <v>3.5621627999999999</v>
      </c>
      <c r="R287" s="99">
        <v>3.2423799</v>
      </c>
      <c r="S287" s="99">
        <v>1.9514137</v>
      </c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</row>
    <row r="288" spans="1:37" s="100" customFormat="1" ht="18" customHeight="1" x14ac:dyDescent="0.2">
      <c r="A288" s="97">
        <v>2008</v>
      </c>
      <c r="B288" s="99">
        <v>1.8761871000000001</v>
      </c>
      <c r="C288" s="99">
        <v>3.1850619</v>
      </c>
      <c r="D288" s="99">
        <v>4.2181740000000003</v>
      </c>
      <c r="E288" s="99">
        <v>5.2169876000000004</v>
      </c>
      <c r="F288" s="99">
        <v>6.2748970999999996</v>
      </c>
      <c r="G288" s="99">
        <v>7.5880593999999997</v>
      </c>
      <c r="H288" s="99">
        <v>9.2770194999999998</v>
      </c>
      <c r="I288" s="99">
        <v>11.747849</v>
      </c>
      <c r="J288" s="99">
        <v>16.059649</v>
      </c>
      <c r="K288" s="99">
        <v>34.556117999999998</v>
      </c>
      <c r="L288" s="99"/>
      <c r="M288" s="99">
        <v>18.412756000000002</v>
      </c>
      <c r="N288" s="99"/>
      <c r="O288" s="99">
        <v>7.6419572000000002</v>
      </c>
      <c r="P288" s="99">
        <v>14.109502000000001</v>
      </c>
      <c r="Q288" s="99">
        <v>3.899416</v>
      </c>
      <c r="R288" s="99">
        <v>3.618363</v>
      </c>
      <c r="S288" s="99">
        <v>2.0109932000000001</v>
      </c>
      <c r="T288" s="99"/>
      <c r="U288" s="99"/>
      <c r="V288" s="99"/>
      <c r="W288" s="99"/>
      <c r="X288" s="99"/>
      <c r="Y288" s="99"/>
      <c r="Z288" s="99"/>
      <c r="AA288" s="11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</row>
    <row r="289" spans="1:39" s="100" customFormat="1" ht="18" customHeight="1" x14ac:dyDescent="0.2">
      <c r="A289" s="97">
        <v>2009</v>
      </c>
      <c r="B289" s="99">
        <v>1.9654421</v>
      </c>
      <c r="C289" s="99">
        <v>3.3335617000000002</v>
      </c>
      <c r="D289" s="99">
        <v>4.3989786999999998</v>
      </c>
      <c r="E289" s="99">
        <v>5.4008659999999997</v>
      </c>
      <c r="F289" s="99">
        <v>6.5330944000000004</v>
      </c>
      <c r="G289" s="99">
        <v>7.7434731000000001</v>
      </c>
      <c r="H289" s="99">
        <v>9.2535895999999997</v>
      </c>
      <c r="I289" s="99">
        <v>11.429289000000001</v>
      </c>
      <c r="J289" s="99">
        <v>15.433343000000001</v>
      </c>
      <c r="K289" s="99">
        <v>34.508361999999998</v>
      </c>
      <c r="L289" s="99"/>
      <c r="M289" s="99">
        <v>17.553467999999999</v>
      </c>
      <c r="N289" s="99"/>
      <c r="O289" s="99">
        <v>6.8316369999999997</v>
      </c>
      <c r="P289" s="99">
        <v>13.136208</v>
      </c>
      <c r="Q289" s="99">
        <v>3.6491425999999998</v>
      </c>
      <c r="R289" s="99">
        <v>3.5998068000000001</v>
      </c>
      <c r="S289" s="99">
        <v>2.0218403</v>
      </c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</row>
    <row r="290" spans="1:39" s="100" customFormat="1" ht="18" customHeight="1" x14ac:dyDescent="0.2">
      <c r="A290" s="97">
        <v>2010</v>
      </c>
      <c r="B290" s="99">
        <v>2.1417837</v>
      </c>
      <c r="C290" s="99">
        <v>3.4818821</v>
      </c>
      <c r="D290" s="99">
        <v>4.5683417000000004</v>
      </c>
      <c r="E290" s="99">
        <v>5.6431050000000003</v>
      </c>
      <c r="F290" s="99">
        <v>6.7665943999999998</v>
      </c>
      <c r="G290" s="99">
        <v>8.0825005000000001</v>
      </c>
      <c r="H290" s="99">
        <v>9.7149543999999999</v>
      </c>
      <c r="I290" s="99">
        <v>11.953598</v>
      </c>
      <c r="J290" s="99">
        <v>15.879493999999999</v>
      </c>
      <c r="K290" s="99">
        <v>31.767748000000001</v>
      </c>
      <c r="L290" s="99"/>
      <c r="M290" s="99">
        <v>14.831344</v>
      </c>
      <c r="N290" s="99"/>
      <c r="O290" s="99">
        <v>6.6066687999999996</v>
      </c>
      <c r="P290" s="99">
        <v>11.949653</v>
      </c>
      <c r="Q290" s="99">
        <v>3.5141360000000001</v>
      </c>
      <c r="R290" s="99">
        <v>3.4004525999999999</v>
      </c>
      <c r="S290" s="99">
        <v>1.9417257999999999</v>
      </c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</row>
    <row r="291" spans="1:39" s="100" customFormat="1" ht="18" customHeight="1" x14ac:dyDescent="0.2">
      <c r="A291" s="97">
        <v>2011</v>
      </c>
      <c r="B291" s="99">
        <v>2.3261482999999998</v>
      </c>
      <c r="C291" s="99">
        <v>3.7523165000000001</v>
      </c>
      <c r="D291" s="99">
        <v>4.8123608000000004</v>
      </c>
      <c r="E291" s="99">
        <v>5.8517089000000002</v>
      </c>
      <c r="F291" s="99">
        <v>6.9094954</v>
      </c>
      <c r="G291" s="99">
        <v>8.1044674000000008</v>
      </c>
      <c r="H291" s="99">
        <v>9.6716385000000002</v>
      </c>
      <c r="I291" s="99">
        <v>11.761149</v>
      </c>
      <c r="J291" s="99">
        <v>15.629493</v>
      </c>
      <c r="K291" s="99">
        <v>31.181222999999999</v>
      </c>
      <c r="L291" s="99"/>
      <c r="M291" s="99">
        <v>13.404204999999999</v>
      </c>
      <c r="N291" s="99"/>
      <c r="O291" s="99">
        <v>6.0403253000000001</v>
      </c>
      <c r="P291" s="99">
        <v>10.659202000000001</v>
      </c>
      <c r="Q291" s="99">
        <v>3.3433054000000002</v>
      </c>
      <c r="R291" s="99">
        <v>3.1882226999999999</v>
      </c>
      <c r="S291" s="99">
        <v>1.9003912000000001</v>
      </c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</row>
    <row r="292" spans="1:39" s="100" customFormat="1" ht="18" customHeight="1" x14ac:dyDescent="0.2">
      <c r="A292" s="97">
        <v>2012</v>
      </c>
      <c r="B292" s="99">
        <v>2.3748651000000001</v>
      </c>
      <c r="C292" s="99">
        <v>3.8296480000000002</v>
      </c>
      <c r="D292" s="99">
        <v>4.8742833000000001</v>
      </c>
      <c r="E292" s="99">
        <v>5.9144129999999997</v>
      </c>
      <c r="F292" s="99">
        <v>6.9919095000000002</v>
      </c>
      <c r="G292" s="99">
        <v>8.1772957000000002</v>
      </c>
      <c r="H292" s="99">
        <v>9.6976852000000004</v>
      </c>
      <c r="I292" s="99">
        <v>11.775887000000001</v>
      </c>
      <c r="J292" s="99">
        <v>15.339418999999999</v>
      </c>
      <c r="K292" s="99">
        <v>31.024591000000001</v>
      </c>
      <c r="L292" s="99"/>
      <c r="M292" s="99">
        <v>13.061825000000001</v>
      </c>
      <c r="N292" s="99"/>
      <c r="O292" s="99">
        <v>5.7192517</v>
      </c>
      <c r="P292" s="99">
        <v>10.067933</v>
      </c>
      <c r="Q292" s="99">
        <v>3.1765859000000001</v>
      </c>
      <c r="R292" s="99">
        <v>3.1694192999999999</v>
      </c>
      <c r="S292" s="99">
        <v>1.8283898999999999</v>
      </c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</row>
    <row r="293" spans="1:39" s="100" customFormat="1" ht="18" customHeight="1" x14ac:dyDescent="0.2">
      <c r="A293" s="97">
        <v>2013</v>
      </c>
      <c r="B293" s="99">
        <v>2.3079095000000001</v>
      </c>
      <c r="C293" s="99">
        <v>3.6862089999999998</v>
      </c>
      <c r="D293" s="99">
        <v>4.6894169000000003</v>
      </c>
      <c r="E293" s="99">
        <v>5.6920413999999999</v>
      </c>
      <c r="F293" s="99">
        <v>6.7740397000000003</v>
      </c>
      <c r="G293" s="99">
        <v>7.9382172000000004</v>
      </c>
      <c r="H293" s="99">
        <v>9.4094514999999994</v>
      </c>
      <c r="I293" s="99">
        <v>11.492837</v>
      </c>
      <c r="J293" s="99">
        <v>15.113218</v>
      </c>
      <c r="K293" s="99">
        <v>32.896656</v>
      </c>
      <c r="L293" s="99"/>
      <c r="M293" s="99">
        <v>14.252017</v>
      </c>
      <c r="N293" s="99"/>
      <c r="O293" s="99">
        <v>5.8543250000000002</v>
      </c>
      <c r="P293" s="99">
        <v>10.504791000000001</v>
      </c>
      <c r="Q293" s="99">
        <v>3.3381316999999999</v>
      </c>
      <c r="R293" s="99">
        <v>3.1469073000000001</v>
      </c>
      <c r="S293" s="99">
        <v>1.921448</v>
      </c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</row>
    <row r="294" spans="1:39" s="100" customFormat="1" ht="18" customHeight="1" x14ac:dyDescent="0.2">
      <c r="A294" s="97">
        <v>2014</v>
      </c>
      <c r="B294" s="99">
        <v>2.4075093000000001</v>
      </c>
      <c r="C294" s="99">
        <v>3.8102659999999999</v>
      </c>
      <c r="D294" s="99">
        <v>4.8617834999999996</v>
      </c>
      <c r="E294" s="99">
        <v>5.8617395999999999</v>
      </c>
      <c r="F294" s="99">
        <v>6.9567699000000003</v>
      </c>
      <c r="G294" s="99">
        <v>8.1756209999999996</v>
      </c>
      <c r="H294" s="99">
        <v>9.6992674000000001</v>
      </c>
      <c r="I294" s="99">
        <v>11.877853</v>
      </c>
      <c r="J294" s="99">
        <v>15.577582</v>
      </c>
      <c r="K294" s="99">
        <v>30.771605999999998</v>
      </c>
      <c r="L294" s="99"/>
      <c r="M294" s="99">
        <v>12.780151</v>
      </c>
      <c r="N294" s="99"/>
      <c r="O294" s="99">
        <v>5.7712510999999997</v>
      </c>
      <c r="P294" s="99">
        <v>10.102499999999999</v>
      </c>
      <c r="Q294" s="99">
        <v>3.2479629000000001</v>
      </c>
      <c r="R294" s="99">
        <v>3.110411</v>
      </c>
      <c r="S294" s="99">
        <v>1.8348998000000001</v>
      </c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</row>
    <row r="295" spans="1:39" s="100" customFormat="1" ht="18" customHeight="1" x14ac:dyDescent="0.2">
      <c r="A295" s="97">
        <v>2015</v>
      </c>
      <c r="B295" s="99">
        <v>2.6005585</v>
      </c>
      <c r="C295" s="99">
        <v>3.9966387999999999</v>
      </c>
      <c r="D295" s="99">
        <v>5.0275736000000002</v>
      </c>
      <c r="E295" s="99">
        <v>6.0498361999999997</v>
      </c>
      <c r="F295" s="99">
        <v>7.0670194999999998</v>
      </c>
      <c r="G295" s="99">
        <v>8.2514199999999995</v>
      </c>
      <c r="H295" s="99">
        <v>9.7669429999999995</v>
      </c>
      <c r="I295" s="99">
        <v>11.803535999999999</v>
      </c>
      <c r="J295" s="99">
        <v>15.134524000000001</v>
      </c>
      <c r="K295" s="99">
        <v>30.301949</v>
      </c>
      <c r="L295" s="99"/>
      <c r="M295" s="99">
        <v>11.649710000000001</v>
      </c>
      <c r="N295" s="99"/>
      <c r="O295" s="99">
        <v>5.1946868000000004</v>
      </c>
      <c r="P295" s="99">
        <v>8.9344091999999993</v>
      </c>
      <c r="Q295" s="99">
        <v>3.1189496000000001</v>
      </c>
      <c r="R295" s="99">
        <v>2.8645570999999999</v>
      </c>
      <c r="S295" s="99">
        <v>1.8159548999999999</v>
      </c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</row>
    <row r="296" spans="1:39" s="100" customFormat="1" ht="18" customHeight="1" x14ac:dyDescent="0.2">
      <c r="A296" s="97">
        <v>2016</v>
      </c>
      <c r="B296" s="99">
        <v>2.4971323000000001</v>
      </c>
      <c r="C296" s="99">
        <v>3.9259419000000002</v>
      </c>
      <c r="D296" s="99">
        <v>5.0292329999999996</v>
      </c>
      <c r="E296" s="99">
        <v>6.0914906999999996</v>
      </c>
      <c r="F296" s="99">
        <v>7.1943830999999996</v>
      </c>
      <c r="G296" s="99">
        <v>8.4651622999999994</v>
      </c>
      <c r="H296" s="99">
        <v>9.9760342000000009</v>
      </c>
      <c r="I296" s="99">
        <v>12.05669</v>
      </c>
      <c r="J296" s="99">
        <v>15.464328999999999</v>
      </c>
      <c r="K296" s="99">
        <v>29.299603999999999</v>
      </c>
      <c r="L296" s="99"/>
      <c r="M296" s="99">
        <v>11.730437</v>
      </c>
      <c r="N296" s="99"/>
      <c r="O296" s="99">
        <v>5.4897428000000001</v>
      </c>
      <c r="P296" s="99">
        <v>9.1188462000000001</v>
      </c>
      <c r="Q296" s="99">
        <v>2.9694383000000002</v>
      </c>
      <c r="R296" s="99">
        <v>3.0708993000000002</v>
      </c>
      <c r="S296" s="99">
        <v>1.7382569000000001</v>
      </c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</row>
    <row r="297" spans="1:39" s="100" customFormat="1" ht="18" customHeight="1" x14ac:dyDescent="0.2">
      <c r="A297" s="97">
        <v>2017</v>
      </c>
      <c r="B297" s="99">
        <v>2.6793841999999999</v>
      </c>
      <c r="C297" s="99">
        <v>4.1976461</v>
      </c>
      <c r="D297" s="99">
        <v>5.2462214999999999</v>
      </c>
      <c r="E297" s="99">
        <v>6.3275088999999998</v>
      </c>
      <c r="F297" s="99">
        <v>7.4607019000000001</v>
      </c>
      <c r="G297" s="99">
        <v>8.7266940999999996</v>
      </c>
      <c r="H297" s="99">
        <v>10.23794</v>
      </c>
      <c r="I297" s="99">
        <v>12.175889</v>
      </c>
      <c r="J297" s="99">
        <v>15.342459</v>
      </c>
      <c r="K297" s="99">
        <v>27.605554999999999</v>
      </c>
      <c r="L297" s="99"/>
      <c r="M297" s="99">
        <v>10.302462</v>
      </c>
      <c r="N297" s="99"/>
      <c r="O297" s="99">
        <v>5.0002215999999997</v>
      </c>
      <c r="P297" s="99">
        <v>8.3343366999999997</v>
      </c>
      <c r="Q297" s="99">
        <v>2.7878815000000001</v>
      </c>
      <c r="R297" s="99">
        <v>2.9894873999999998</v>
      </c>
      <c r="S297" s="99">
        <v>1.6888377999999999</v>
      </c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</row>
    <row r="298" spans="1:39" s="100" customFormat="1" ht="18" customHeight="1" x14ac:dyDescent="0.2">
      <c r="A298" s="97">
        <v>2018</v>
      </c>
      <c r="B298" s="99">
        <v>2.5798502000000001</v>
      </c>
      <c r="C298" s="99">
        <v>4.1168046</v>
      </c>
      <c r="D298" s="99">
        <v>5.1993780000000003</v>
      </c>
      <c r="E298" s="99">
        <v>6.2403493000000001</v>
      </c>
      <c r="F298" s="99">
        <v>7.3380928000000001</v>
      </c>
      <c r="G298" s="99">
        <v>8.6210603999999993</v>
      </c>
      <c r="H298" s="99">
        <v>10.129901</v>
      </c>
      <c r="I298" s="99">
        <v>12.144489</v>
      </c>
      <c r="J298" s="99">
        <v>15.562488999999999</v>
      </c>
      <c r="K298" s="99">
        <v>28.067587</v>
      </c>
      <c r="L298" s="99"/>
      <c r="M298" s="99">
        <v>10.876773</v>
      </c>
      <c r="N298" s="99"/>
      <c r="O298" s="99">
        <v>5.2500866000000004</v>
      </c>
      <c r="P298" s="99">
        <v>8.6051780000000004</v>
      </c>
      <c r="Q298" s="99">
        <v>2.8454687000000001</v>
      </c>
      <c r="R298" s="99">
        <v>3.0241688999999998</v>
      </c>
      <c r="S298" s="99">
        <v>1.6783172</v>
      </c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</row>
    <row r="299" spans="1:39" s="100" customFormat="1" ht="18" customHeight="1" x14ac:dyDescent="0.2">
      <c r="A299" s="97">
        <v>2019</v>
      </c>
      <c r="B299" s="99">
        <v>2.6431646</v>
      </c>
      <c r="C299" s="99">
        <v>4.1271814999999998</v>
      </c>
      <c r="D299" s="99">
        <v>5.1846385000000001</v>
      </c>
      <c r="E299" s="99">
        <v>6.2094978999999997</v>
      </c>
      <c r="F299" s="99">
        <v>7.3119940999999997</v>
      </c>
      <c r="G299" s="99">
        <v>8.5107011999999997</v>
      </c>
      <c r="H299" s="99">
        <v>10.037882</v>
      </c>
      <c r="I299" s="99">
        <v>12.021007000000001</v>
      </c>
      <c r="J299" s="99">
        <v>15.446194</v>
      </c>
      <c r="K299" s="99">
        <v>28.507739999999998</v>
      </c>
      <c r="L299" s="99"/>
      <c r="M299" s="99">
        <v>10.785071</v>
      </c>
      <c r="N299" s="99"/>
      <c r="O299" s="99">
        <v>5.1621907</v>
      </c>
      <c r="P299" s="99">
        <v>8.7031238999999996</v>
      </c>
      <c r="Q299" s="99">
        <v>2.9580012999999998</v>
      </c>
      <c r="R299" s="99">
        <v>2.9422312000000002</v>
      </c>
      <c r="S299" s="99">
        <v>1.7573953</v>
      </c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</row>
    <row r="300" spans="1:39" s="100" customFormat="1" ht="18" customHeight="1" x14ac:dyDescent="0.2">
      <c r="A300" s="97">
        <v>2021</v>
      </c>
      <c r="B300" s="99">
        <v>2.0714804999999998</v>
      </c>
      <c r="C300" s="99">
        <v>3.9416620999999998</v>
      </c>
      <c r="D300" s="99">
        <v>5.1770715999999997</v>
      </c>
      <c r="E300" s="99">
        <v>6.3156442999999998</v>
      </c>
      <c r="F300" s="99">
        <v>7.4978360999999998</v>
      </c>
      <c r="G300" s="99">
        <v>8.8407364000000008</v>
      </c>
      <c r="H300" s="99">
        <v>10.41606</v>
      </c>
      <c r="I300" s="99">
        <v>12.393741</v>
      </c>
      <c r="J300" s="99">
        <v>15.6812</v>
      </c>
      <c r="K300" s="99">
        <v>27.664566000000001</v>
      </c>
      <c r="L300" s="99"/>
      <c r="M300" s="99">
        <v>13.353431</v>
      </c>
      <c r="N300" s="99"/>
      <c r="O300" s="99">
        <v>5.7231040000000002</v>
      </c>
      <c r="P300" s="99">
        <v>11.074218999999999</v>
      </c>
      <c r="Q300" s="99">
        <v>2.8786307999999998</v>
      </c>
      <c r="R300" s="99">
        <v>3.8470437</v>
      </c>
      <c r="S300" s="99">
        <v>1.7187318</v>
      </c>
      <c r="T300" s="101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</row>
    <row r="301" spans="1:39" s="100" customFormat="1" ht="18" customHeight="1" x14ac:dyDescent="0.25">
      <c r="A301" s="16" t="s">
        <v>27</v>
      </c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</row>
    <row r="302" spans="1:39" s="100" customFormat="1" ht="18" customHeight="1" x14ac:dyDescent="0.2">
      <c r="A302" s="98" t="s">
        <v>117</v>
      </c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</row>
    <row r="303" spans="1:39" s="100" customFormat="1" ht="18" customHeight="1" x14ac:dyDescent="0.2">
      <c r="A303" s="97">
        <v>2000</v>
      </c>
      <c r="B303" s="99">
        <v>1.3185661</v>
      </c>
      <c r="C303" s="99">
        <v>2.5830641000000001</v>
      </c>
      <c r="D303" s="99">
        <v>3.5446327000000002</v>
      </c>
      <c r="E303" s="99">
        <v>4.5318550999999996</v>
      </c>
      <c r="F303" s="99">
        <v>5.4908953</v>
      </c>
      <c r="G303" s="99">
        <v>6.7467408000000004</v>
      </c>
      <c r="H303" s="99">
        <v>8.3457594000000004</v>
      </c>
      <c r="I303" s="99">
        <v>10.640275000000001</v>
      </c>
      <c r="J303" s="99">
        <v>15.169357</v>
      </c>
      <c r="K303" s="99">
        <v>41.628852999999999</v>
      </c>
      <c r="L303" s="99"/>
      <c r="M303" s="99">
        <v>31.555966999999999</v>
      </c>
      <c r="N303" s="99"/>
      <c r="O303" s="99">
        <v>9.3811880999999993</v>
      </c>
      <c r="P303" s="99">
        <v>22.181283000000001</v>
      </c>
      <c r="Q303" s="99">
        <v>4.7509503999999998</v>
      </c>
      <c r="R303" s="99">
        <v>4.6688096000000003</v>
      </c>
      <c r="S303" s="99">
        <v>2.3857751</v>
      </c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</row>
    <row r="304" spans="1:39" s="100" customFormat="1" ht="18" customHeight="1" x14ac:dyDescent="0.2">
      <c r="A304" s="97">
        <v>2006</v>
      </c>
      <c r="B304" s="99">
        <v>1.2393609999999999</v>
      </c>
      <c r="C304" s="99">
        <v>2.3320596</v>
      </c>
      <c r="D304" s="99">
        <v>3.3191503999999998</v>
      </c>
      <c r="E304" s="99">
        <v>4.4153131999999999</v>
      </c>
      <c r="F304" s="99">
        <v>5.6093130000000002</v>
      </c>
      <c r="G304" s="99">
        <v>6.9650936000000003</v>
      </c>
      <c r="H304" s="99">
        <v>8.6850014000000009</v>
      </c>
      <c r="I304" s="99">
        <v>11.093199</v>
      </c>
      <c r="J304" s="99">
        <v>15.511563000000001</v>
      </c>
      <c r="K304" s="99">
        <v>40.829948000000002</v>
      </c>
      <c r="L304" s="99"/>
      <c r="M304" s="99">
        <v>32.938020999999999</v>
      </c>
      <c r="N304" s="99"/>
      <c r="O304" s="99">
        <v>10.771931</v>
      </c>
      <c r="P304" s="99">
        <v>21.789809000000002</v>
      </c>
      <c r="Q304" s="99">
        <v>4.4371098</v>
      </c>
      <c r="R304" s="99">
        <v>4.9108112000000004</v>
      </c>
      <c r="S304" s="99">
        <v>2.1958001999999999</v>
      </c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</row>
    <row r="305" spans="1:37" s="100" customFormat="1" ht="18" customHeight="1" x14ac:dyDescent="0.2">
      <c r="A305" s="97">
        <v>2011</v>
      </c>
      <c r="B305" s="99">
        <v>1.5655714000000001</v>
      </c>
      <c r="C305" s="99">
        <v>2.8079691000000002</v>
      </c>
      <c r="D305" s="99">
        <v>3.7590506000000001</v>
      </c>
      <c r="E305" s="99">
        <v>4.6839427999999996</v>
      </c>
      <c r="F305" s="99">
        <v>5.6795381999999996</v>
      </c>
      <c r="G305" s="99">
        <v>6.9101214000000004</v>
      </c>
      <c r="H305" s="99">
        <v>8.5550069999999998</v>
      </c>
      <c r="I305" s="99">
        <v>10.948320000000001</v>
      </c>
      <c r="J305" s="99">
        <v>15.133815</v>
      </c>
      <c r="K305" s="99">
        <v>39.956665000000001</v>
      </c>
      <c r="L305" s="99"/>
      <c r="M305" s="99">
        <v>25.517258000000002</v>
      </c>
      <c r="N305" s="99"/>
      <c r="O305" s="99">
        <v>7.9800661000000002</v>
      </c>
      <c r="P305" s="99">
        <v>15.839899000000001</v>
      </c>
      <c r="Q305" s="99">
        <v>4.0426202</v>
      </c>
      <c r="R305" s="99">
        <v>3.9182258999999999</v>
      </c>
      <c r="S305" s="99">
        <v>2.0098848999999999</v>
      </c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</row>
    <row r="306" spans="1:37" s="100" customFormat="1" ht="18" customHeight="1" x14ac:dyDescent="0.2">
      <c r="A306" s="97">
        <v>2014</v>
      </c>
      <c r="B306" s="99">
        <v>1.8547828</v>
      </c>
      <c r="C306" s="99">
        <v>3.1217453000000002</v>
      </c>
      <c r="D306" s="99">
        <v>4.1295447000000003</v>
      </c>
      <c r="E306" s="99">
        <v>5.1252788999999996</v>
      </c>
      <c r="F306" s="99">
        <v>6.3107271000000003</v>
      </c>
      <c r="G306" s="99">
        <v>7.5726646999999998</v>
      </c>
      <c r="H306" s="99">
        <v>9.1186886000000005</v>
      </c>
      <c r="I306" s="99">
        <v>11.368204</v>
      </c>
      <c r="J306" s="99">
        <v>15.370679000000001</v>
      </c>
      <c r="K306" s="99">
        <v>36.027687</v>
      </c>
      <c r="L306" s="99"/>
      <c r="M306" s="99">
        <v>19.418703000000001</v>
      </c>
      <c r="N306" s="99"/>
      <c r="O306" s="99">
        <v>7.2905818</v>
      </c>
      <c r="P306" s="99">
        <v>13.293323000000001</v>
      </c>
      <c r="Q306" s="99">
        <v>3.6190587000000001</v>
      </c>
      <c r="R306" s="99">
        <v>3.6731436999999998</v>
      </c>
      <c r="S306" s="99">
        <v>1.9606143</v>
      </c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</row>
    <row r="307" spans="1:37" s="100" customFormat="1" ht="18" customHeight="1" x14ac:dyDescent="0.2">
      <c r="A307" s="98" t="s">
        <v>118</v>
      </c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</row>
    <row r="308" spans="1:37" s="100" customFormat="1" ht="18" customHeight="1" x14ac:dyDescent="0.2">
      <c r="A308" s="97">
        <v>2002</v>
      </c>
      <c r="B308" s="99">
        <v>0.87978137000000001</v>
      </c>
      <c r="C308" s="99">
        <v>2.0043110999999998</v>
      </c>
      <c r="D308" s="99">
        <v>3.2158376999999998</v>
      </c>
      <c r="E308" s="99">
        <v>4.3129448999999997</v>
      </c>
      <c r="F308" s="99">
        <v>5.4197864999999998</v>
      </c>
      <c r="G308" s="99">
        <v>6.7893682000000002</v>
      </c>
      <c r="H308" s="99">
        <v>8.5447120999999999</v>
      </c>
      <c r="I308" s="99">
        <v>10.977857</v>
      </c>
      <c r="J308" s="99">
        <v>16.142226999999998</v>
      </c>
      <c r="K308" s="99">
        <v>41.713172999999998</v>
      </c>
      <c r="L308" s="99"/>
      <c r="M308" s="99">
        <v>47.332703000000002</v>
      </c>
      <c r="N308" s="99"/>
      <c r="O308" s="99">
        <v>15.585165999999999</v>
      </c>
      <c r="P308" s="99">
        <v>34.743228999999999</v>
      </c>
      <c r="Q308" s="99">
        <v>4.9514469999999999</v>
      </c>
      <c r="R308" s="99">
        <v>7.0167828999999999</v>
      </c>
      <c r="S308" s="99">
        <v>2.3631441999999998</v>
      </c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</row>
    <row r="309" spans="1:37" s="100" customFormat="1" ht="18" customHeight="1" x14ac:dyDescent="0.2">
      <c r="A309" s="97">
        <v>2003</v>
      </c>
      <c r="B309" s="99">
        <v>1.0158905</v>
      </c>
      <c r="C309" s="99">
        <v>2.0709436000000001</v>
      </c>
      <c r="D309" s="99">
        <v>3.1484230000000002</v>
      </c>
      <c r="E309" s="99">
        <v>4.2898902999999997</v>
      </c>
      <c r="F309" s="99">
        <v>5.697114</v>
      </c>
      <c r="G309" s="99">
        <v>7.2154898999999997</v>
      </c>
      <c r="H309" s="99">
        <v>9.2295455999999998</v>
      </c>
      <c r="I309" s="99">
        <v>12.025359999999999</v>
      </c>
      <c r="J309" s="99">
        <v>17.069047999999999</v>
      </c>
      <c r="K309" s="99">
        <v>38.238292999999999</v>
      </c>
      <c r="L309" s="99"/>
      <c r="M309" s="99">
        <v>37.623894999999997</v>
      </c>
      <c r="N309" s="99"/>
      <c r="O309" s="99">
        <v>13.256887000000001</v>
      </c>
      <c r="P309" s="99">
        <v>28.352886999999999</v>
      </c>
      <c r="Q309" s="99">
        <v>4.3221914000000003</v>
      </c>
      <c r="R309" s="99">
        <v>6.5598406000000002</v>
      </c>
      <c r="S309" s="99">
        <v>2.053782</v>
      </c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</row>
    <row r="310" spans="1:37" s="100" customFormat="1" ht="18" customHeight="1" x14ac:dyDescent="0.2">
      <c r="A310" s="97">
        <v>2004</v>
      </c>
      <c r="B310" s="99">
        <v>1.3580657</v>
      </c>
      <c r="C310" s="99">
        <v>2.7055501999999998</v>
      </c>
      <c r="D310" s="99">
        <v>3.7691226000000002</v>
      </c>
      <c r="E310" s="99">
        <v>4.8711533999999999</v>
      </c>
      <c r="F310" s="99">
        <v>6.1395049000000004</v>
      </c>
      <c r="G310" s="99">
        <v>7.4981026999999996</v>
      </c>
      <c r="H310" s="99">
        <v>9.2617034999999994</v>
      </c>
      <c r="I310" s="99">
        <v>11.883145000000001</v>
      </c>
      <c r="J310" s="99">
        <v>16.200302000000001</v>
      </c>
      <c r="K310" s="99">
        <v>36.313350999999997</v>
      </c>
      <c r="L310" s="99"/>
      <c r="M310" s="99">
        <v>26.723023999999999</v>
      </c>
      <c r="N310" s="99"/>
      <c r="O310" s="99">
        <v>9.3551582</v>
      </c>
      <c r="P310" s="99">
        <v>19.982923</v>
      </c>
      <c r="Q310" s="99">
        <v>4.1217880999999998</v>
      </c>
      <c r="R310" s="99">
        <v>4.8481198000000001</v>
      </c>
      <c r="S310" s="99">
        <v>2.0772699000000001</v>
      </c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</row>
    <row r="311" spans="1:37" s="100" customFormat="1" ht="18" customHeight="1" x14ac:dyDescent="0.25">
      <c r="A311" s="16" t="s">
        <v>119</v>
      </c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</row>
    <row r="312" spans="1:37" s="100" customFormat="1" ht="18" customHeight="1" x14ac:dyDescent="0.2">
      <c r="A312" s="98" t="s">
        <v>120</v>
      </c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</row>
    <row r="313" spans="1:37" s="100" customFormat="1" ht="18" customHeight="1" x14ac:dyDescent="0.2">
      <c r="A313" s="97">
        <v>2001</v>
      </c>
      <c r="B313" s="99">
        <v>0.89359301000000002</v>
      </c>
      <c r="C313" s="99">
        <v>1.9039345000000001</v>
      </c>
      <c r="D313" s="99">
        <v>2.8419449000000001</v>
      </c>
      <c r="E313" s="99">
        <v>4.0444307000000004</v>
      </c>
      <c r="F313" s="99">
        <v>5.4058365999999998</v>
      </c>
      <c r="G313" s="99">
        <v>6.9335073999999999</v>
      </c>
      <c r="H313" s="99">
        <v>9.0616798000000003</v>
      </c>
      <c r="I313" s="99">
        <v>12.005869000000001</v>
      </c>
      <c r="J313" s="99">
        <v>17.248812000000001</v>
      </c>
      <c r="K313" s="99">
        <v>39.660392999999999</v>
      </c>
      <c r="L313" s="99"/>
      <c r="M313" s="99">
        <v>44.371428999999999</v>
      </c>
      <c r="N313" s="99"/>
      <c r="O313" s="99">
        <v>15.166668</v>
      </c>
      <c r="P313" s="99">
        <v>33.945483000000003</v>
      </c>
      <c r="Q313" s="99">
        <v>4.8944463000000002</v>
      </c>
      <c r="R313" s="99">
        <v>6.9355102999999998</v>
      </c>
      <c r="S313" s="99">
        <v>2.1469415000000001</v>
      </c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</row>
    <row r="314" spans="1:37" s="100" customFormat="1" ht="18" customHeight="1" x14ac:dyDescent="0.2">
      <c r="A314" s="97">
        <v>2002</v>
      </c>
      <c r="B314" s="99">
        <v>0.93628800000000001</v>
      </c>
      <c r="C314" s="99">
        <v>2.0029609000000002</v>
      </c>
      <c r="D314" s="99">
        <v>2.9779029000000001</v>
      </c>
      <c r="E314" s="99">
        <v>4.0617428000000002</v>
      </c>
      <c r="F314" s="99">
        <v>5.3028573999999997</v>
      </c>
      <c r="G314" s="99">
        <v>6.8169737000000001</v>
      </c>
      <c r="H314" s="99">
        <v>8.8053016999999993</v>
      </c>
      <c r="I314" s="99">
        <v>11.607525000000001</v>
      </c>
      <c r="J314" s="99">
        <v>16.593426000000001</v>
      </c>
      <c r="K314" s="99">
        <v>40.895020000000002</v>
      </c>
      <c r="L314" s="99"/>
      <c r="M314" s="99">
        <v>43.675530999999999</v>
      </c>
      <c r="N314" s="99"/>
      <c r="O314" s="99">
        <v>13.634677</v>
      </c>
      <c r="P314" s="99">
        <v>32.149642999999998</v>
      </c>
      <c r="Q314" s="99">
        <v>4.9687866999999999</v>
      </c>
      <c r="R314" s="99">
        <v>6.4703204999999997</v>
      </c>
      <c r="S314" s="99">
        <v>2.2021595</v>
      </c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</row>
    <row r="315" spans="1:37" s="100" customFormat="1" ht="18" customHeight="1" x14ac:dyDescent="0.2">
      <c r="A315" s="97">
        <v>2003</v>
      </c>
      <c r="B315" s="99">
        <v>0.86656045999999998</v>
      </c>
      <c r="C315" s="99">
        <v>1.8158548999999999</v>
      </c>
      <c r="D315" s="99">
        <v>2.7000381999999998</v>
      </c>
      <c r="E315" s="99">
        <v>3.727185</v>
      </c>
      <c r="F315" s="99">
        <v>4.9260358999999996</v>
      </c>
      <c r="G315" s="99">
        <v>6.4618053</v>
      </c>
      <c r="H315" s="99">
        <v>8.4896965000000009</v>
      </c>
      <c r="I315" s="99">
        <v>11.373219000000001</v>
      </c>
      <c r="J315" s="99">
        <v>16.576720999999999</v>
      </c>
      <c r="K315" s="99">
        <v>43.062880999999997</v>
      </c>
      <c r="L315" s="99"/>
      <c r="M315" s="99">
        <v>49.686053999999999</v>
      </c>
      <c r="N315" s="99"/>
      <c r="O315" s="99">
        <v>15.272874</v>
      </c>
      <c r="P315" s="99">
        <v>36.301499</v>
      </c>
      <c r="Q315" s="99">
        <v>5.5137523000000002</v>
      </c>
      <c r="R315" s="99">
        <v>6.5838104</v>
      </c>
      <c r="S315" s="99">
        <v>2.3221039999999999</v>
      </c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</row>
    <row r="316" spans="1:37" s="100" customFormat="1" ht="18" customHeight="1" x14ac:dyDescent="0.2">
      <c r="A316" s="97">
        <v>2004</v>
      </c>
      <c r="B316" s="99">
        <v>0.81888150999999998</v>
      </c>
      <c r="C316" s="99">
        <v>1.7953984000000001</v>
      </c>
      <c r="D316" s="99">
        <v>2.6770117</v>
      </c>
      <c r="E316" s="99">
        <v>3.6742224999999999</v>
      </c>
      <c r="F316" s="99">
        <v>4.8966621999999997</v>
      </c>
      <c r="G316" s="99">
        <v>6.4294453000000003</v>
      </c>
      <c r="H316" s="99">
        <v>8.3200865000000004</v>
      </c>
      <c r="I316" s="99">
        <v>11.269119999999999</v>
      </c>
      <c r="J316" s="99">
        <v>16.631657000000001</v>
      </c>
      <c r="K316" s="99">
        <v>43.487513999999997</v>
      </c>
      <c r="L316" s="99"/>
      <c r="M316" s="99">
        <v>53.088524999999997</v>
      </c>
      <c r="N316" s="99"/>
      <c r="O316" s="99">
        <v>15.780142</v>
      </c>
      <c r="P316" s="99">
        <v>38.072293999999999</v>
      </c>
      <c r="Q316" s="99">
        <v>5.4606418000000003</v>
      </c>
      <c r="R316" s="99">
        <v>6.9721280999999999</v>
      </c>
      <c r="S316" s="99">
        <v>2.3130085</v>
      </c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</row>
    <row r="317" spans="1:37" s="100" customFormat="1" ht="18" customHeight="1" x14ac:dyDescent="0.2">
      <c r="A317" s="97">
        <v>2005</v>
      </c>
      <c r="B317" s="99">
        <v>0.59656244999999997</v>
      </c>
      <c r="C317" s="99">
        <v>1.5118240000000001</v>
      </c>
      <c r="D317" s="99">
        <v>2.5011725</v>
      </c>
      <c r="E317" s="99">
        <v>3.6036065000000002</v>
      </c>
      <c r="F317" s="99">
        <v>4.8228698000000003</v>
      </c>
      <c r="G317" s="99">
        <v>6.3192148000000001</v>
      </c>
      <c r="H317" s="99">
        <v>8.2708817000000003</v>
      </c>
      <c r="I317" s="99">
        <v>11.200616999999999</v>
      </c>
      <c r="J317" s="99">
        <v>16.765122999999999</v>
      </c>
      <c r="K317" s="99">
        <v>44.408130999999997</v>
      </c>
      <c r="L317" s="99"/>
      <c r="M317" s="99">
        <v>74.422479999999993</v>
      </c>
      <c r="N317" s="99"/>
      <c r="O317" s="99">
        <v>20.659140000000001</v>
      </c>
      <c r="P317" s="99">
        <v>56.241129999999998</v>
      </c>
      <c r="Q317" s="99">
        <v>5.8586345</v>
      </c>
      <c r="R317" s="99">
        <v>9.5996994999999998</v>
      </c>
      <c r="S317" s="99">
        <v>2.4435777000000001</v>
      </c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</row>
    <row r="318" spans="1:37" s="100" customFormat="1" ht="18" customHeight="1" x14ac:dyDescent="0.2">
      <c r="A318" s="97">
        <v>2006</v>
      </c>
      <c r="B318" s="99">
        <v>0.67283636000000002</v>
      </c>
      <c r="C318" s="99">
        <v>1.6699719</v>
      </c>
      <c r="D318" s="99">
        <v>2.6976881000000001</v>
      </c>
      <c r="E318" s="99">
        <v>3.8537442999999998</v>
      </c>
      <c r="F318" s="99">
        <v>5.1688656999999996</v>
      </c>
      <c r="G318" s="99">
        <v>6.7300344000000001</v>
      </c>
      <c r="H318" s="99">
        <v>8.7378063000000008</v>
      </c>
      <c r="I318" s="99">
        <v>11.519152999999999</v>
      </c>
      <c r="J318" s="99">
        <v>16.742058</v>
      </c>
      <c r="K318" s="99">
        <v>42.207844000000001</v>
      </c>
      <c r="L318" s="99"/>
      <c r="M318" s="99">
        <v>62.725721</v>
      </c>
      <c r="N318" s="99"/>
      <c r="O318" s="99">
        <v>18.175643000000001</v>
      </c>
      <c r="P318" s="99">
        <v>46.810428000000002</v>
      </c>
      <c r="Q318" s="99">
        <v>5.1352751000000003</v>
      </c>
      <c r="R318" s="99">
        <v>9.1154665000000001</v>
      </c>
      <c r="S318" s="99">
        <v>2.2436733000000002</v>
      </c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</row>
    <row r="319" spans="1:37" s="100" customFormat="1" ht="18" customHeight="1" x14ac:dyDescent="0.2">
      <c r="A319" s="97">
        <v>2007</v>
      </c>
      <c r="B319" s="99">
        <v>1.0419565</v>
      </c>
      <c r="C319" s="99">
        <v>2.0510795000000002</v>
      </c>
      <c r="D319" s="99">
        <v>3.0114675000000002</v>
      </c>
      <c r="E319" s="99">
        <v>4.0402908000000002</v>
      </c>
      <c r="F319" s="99">
        <v>5.1797123000000003</v>
      </c>
      <c r="G319" s="99">
        <v>6.6101155</v>
      </c>
      <c r="H319" s="99">
        <v>8.5080261000000004</v>
      </c>
      <c r="I319" s="99">
        <v>11.444952000000001</v>
      </c>
      <c r="J319" s="99">
        <v>16.725853000000001</v>
      </c>
      <c r="K319" s="99">
        <v>41.386547</v>
      </c>
      <c r="L319" s="99"/>
      <c r="M319" s="99">
        <v>39.713734000000002</v>
      </c>
      <c r="N319" s="99"/>
      <c r="O319" s="99">
        <v>13.313228000000001</v>
      </c>
      <c r="P319" s="99">
        <v>29.525072000000002</v>
      </c>
      <c r="Q319" s="99">
        <v>5.2455654000000003</v>
      </c>
      <c r="R319" s="99">
        <v>5.6285774999999996</v>
      </c>
      <c r="S319" s="99">
        <v>2.2733683</v>
      </c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</row>
    <row r="320" spans="1:37" s="100" customFormat="1" ht="18" customHeight="1" x14ac:dyDescent="0.2">
      <c r="A320" s="97">
        <v>2008</v>
      </c>
      <c r="B320" s="99">
        <v>0.97453498999999999</v>
      </c>
      <c r="C320" s="99">
        <v>2.0342028000000001</v>
      </c>
      <c r="D320" s="99">
        <v>3.0384964999999999</v>
      </c>
      <c r="E320" s="99">
        <v>4.1527162000000004</v>
      </c>
      <c r="F320" s="99">
        <v>5.4329571999999997</v>
      </c>
      <c r="G320" s="99">
        <v>6.8824624999999999</v>
      </c>
      <c r="H320" s="99">
        <v>8.7262287000000001</v>
      </c>
      <c r="I320" s="99">
        <v>11.316125</v>
      </c>
      <c r="J320" s="99">
        <v>16.022362000000001</v>
      </c>
      <c r="K320" s="99">
        <v>41.419913999999999</v>
      </c>
      <c r="L320" s="99"/>
      <c r="M320" s="99">
        <v>42.499510999999998</v>
      </c>
      <c r="N320" s="99"/>
      <c r="O320" s="99">
        <v>12.776971</v>
      </c>
      <c r="P320" s="99">
        <v>29.712275000000002</v>
      </c>
      <c r="Q320" s="99">
        <v>4.6599209000000004</v>
      </c>
      <c r="R320" s="99">
        <v>6.3761329</v>
      </c>
      <c r="S320" s="99">
        <v>2.1867530999999998</v>
      </c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</row>
    <row r="321" spans="1:37" s="100" customFormat="1" ht="18" customHeight="1" x14ac:dyDescent="0.2">
      <c r="A321" s="97">
        <v>2009</v>
      </c>
      <c r="B321" s="99">
        <v>1.2486908000000001</v>
      </c>
      <c r="C321" s="99">
        <v>2.3548889000000002</v>
      </c>
      <c r="D321" s="99">
        <v>3.4149573000000002</v>
      </c>
      <c r="E321" s="99">
        <v>4.6081127999999998</v>
      </c>
      <c r="F321" s="99">
        <v>5.9079803999999996</v>
      </c>
      <c r="G321" s="99">
        <v>7.4370604</v>
      </c>
      <c r="H321" s="99">
        <v>9.3431940000000004</v>
      </c>
      <c r="I321" s="99">
        <v>12.038802</v>
      </c>
      <c r="J321" s="99">
        <v>16.823719000000001</v>
      </c>
      <c r="K321" s="99">
        <v>36.822594000000002</v>
      </c>
      <c r="L321" s="99"/>
      <c r="M321" s="99">
        <v>29.484289</v>
      </c>
      <c r="N321" s="99"/>
      <c r="O321" s="99">
        <v>11.155773</v>
      </c>
      <c r="P321" s="99">
        <v>22.612031999999999</v>
      </c>
      <c r="Q321" s="99">
        <v>4.2534526000000001</v>
      </c>
      <c r="R321" s="99">
        <v>5.3161592999999998</v>
      </c>
      <c r="S321" s="99">
        <v>2.0317611000000002</v>
      </c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</row>
    <row r="322" spans="1:37" s="100" customFormat="1" ht="18" customHeight="1" x14ac:dyDescent="0.2">
      <c r="A322" s="97">
        <v>2010</v>
      </c>
      <c r="B322" s="99">
        <v>1.1790757999999999</v>
      </c>
      <c r="C322" s="99">
        <v>2.2184906</v>
      </c>
      <c r="D322" s="99">
        <v>3.2437738999999999</v>
      </c>
      <c r="E322" s="99">
        <v>4.3507075000000004</v>
      </c>
      <c r="F322" s="99">
        <v>5.5586409999999997</v>
      </c>
      <c r="G322" s="99">
        <v>7.072298</v>
      </c>
      <c r="H322" s="99">
        <v>9.0653886999999997</v>
      </c>
      <c r="I322" s="99">
        <v>11.899804</v>
      </c>
      <c r="J322" s="99">
        <v>16.772483999999999</v>
      </c>
      <c r="K322" s="99">
        <v>38.639336</v>
      </c>
      <c r="L322" s="99"/>
      <c r="M322" s="99">
        <v>32.763527000000003</v>
      </c>
      <c r="N322" s="99"/>
      <c r="O322" s="99">
        <v>11.987541999999999</v>
      </c>
      <c r="P322" s="99">
        <v>24.294575999999999</v>
      </c>
      <c r="Q322" s="99">
        <v>4.6709195000000001</v>
      </c>
      <c r="R322" s="99">
        <v>5.2012406000000002</v>
      </c>
      <c r="S322" s="99">
        <v>2.1167612</v>
      </c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</row>
    <row r="323" spans="1:37" s="100" customFormat="1" ht="18" customHeight="1" x14ac:dyDescent="0.2">
      <c r="A323" s="97">
        <v>2011</v>
      </c>
      <c r="B323" s="99">
        <v>1.0676452000000001</v>
      </c>
      <c r="C323" s="99">
        <v>2.2585549</v>
      </c>
      <c r="D323" s="99">
        <v>3.3259799000000001</v>
      </c>
      <c r="E323" s="99">
        <v>4.4733137999999997</v>
      </c>
      <c r="F323" s="99">
        <v>5.7348270000000001</v>
      </c>
      <c r="G323" s="99">
        <v>7.2457456999999996</v>
      </c>
      <c r="H323" s="99">
        <v>9.1398592000000001</v>
      </c>
      <c r="I323" s="99">
        <v>11.963758</v>
      </c>
      <c r="J323" s="99">
        <v>16.864283</v>
      </c>
      <c r="K323" s="99">
        <v>37.926032999999997</v>
      </c>
      <c r="L323" s="99"/>
      <c r="M323" s="99">
        <v>35.517919999999997</v>
      </c>
      <c r="N323" s="99"/>
      <c r="O323" s="99">
        <v>12.40859</v>
      </c>
      <c r="P323" s="99">
        <v>27.708921</v>
      </c>
      <c r="Q323" s="99">
        <v>4.5830603999999999</v>
      </c>
      <c r="R323" s="99">
        <v>6.0459427000000003</v>
      </c>
      <c r="S323" s="99">
        <v>2.1256895999999998</v>
      </c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</row>
    <row r="324" spans="1:37" s="100" customFormat="1" ht="18" customHeight="1" x14ac:dyDescent="0.2">
      <c r="A324" s="97">
        <v>2012</v>
      </c>
      <c r="B324" s="99">
        <v>1.0413265</v>
      </c>
      <c r="C324" s="99">
        <v>2.2185012999999998</v>
      </c>
      <c r="D324" s="99">
        <v>3.1982336</v>
      </c>
      <c r="E324" s="99">
        <v>4.2898755</v>
      </c>
      <c r="F324" s="99">
        <v>5.5741934999999998</v>
      </c>
      <c r="G324" s="99">
        <v>7.1575436999999997</v>
      </c>
      <c r="H324" s="99">
        <v>9.0497370000000004</v>
      </c>
      <c r="I324" s="99">
        <v>11.841158</v>
      </c>
      <c r="J324" s="99">
        <v>16.958385</v>
      </c>
      <c r="K324" s="99">
        <v>38.671042999999997</v>
      </c>
      <c r="L324" s="99"/>
      <c r="M324" s="99">
        <v>37.131965999999998</v>
      </c>
      <c r="N324" s="99"/>
      <c r="O324" s="99">
        <v>12.762549</v>
      </c>
      <c r="P324" s="99">
        <v>29.677935999999999</v>
      </c>
      <c r="Q324" s="99">
        <v>4.7737854000000004</v>
      </c>
      <c r="R324" s="99">
        <v>6.2168558999999997</v>
      </c>
      <c r="S324" s="99">
        <v>2.1751298999999999</v>
      </c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</row>
    <row r="325" spans="1:37" s="100" customFormat="1" ht="18" customHeight="1" x14ac:dyDescent="0.2">
      <c r="A325" s="97">
        <v>2013</v>
      </c>
      <c r="B325" s="99">
        <v>1.2877486</v>
      </c>
      <c r="C325" s="99">
        <v>2.5002205000000002</v>
      </c>
      <c r="D325" s="99">
        <v>3.5904275999999999</v>
      </c>
      <c r="E325" s="99">
        <v>4.7386622000000003</v>
      </c>
      <c r="F325" s="99">
        <v>6.0717068000000003</v>
      </c>
      <c r="G325" s="99">
        <v>7.5736523</v>
      </c>
      <c r="H325" s="99">
        <v>9.5401124999999993</v>
      </c>
      <c r="I325" s="99">
        <v>12.356724</v>
      </c>
      <c r="J325" s="99">
        <v>17.165775</v>
      </c>
      <c r="K325" s="99">
        <v>35.174968999999997</v>
      </c>
      <c r="L325" s="99"/>
      <c r="M325" s="99">
        <v>27.301991000000001</v>
      </c>
      <c r="N325" s="99"/>
      <c r="O325" s="99">
        <v>10.969718</v>
      </c>
      <c r="P325" s="99">
        <v>22.562985000000001</v>
      </c>
      <c r="Q325" s="99">
        <v>4.2788753000000002</v>
      </c>
      <c r="R325" s="99">
        <v>5.2731111000000004</v>
      </c>
      <c r="S325" s="99">
        <v>2.0530879</v>
      </c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</row>
    <row r="326" spans="1:37" s="100" customFormat="1" ht="18" customHeight="1" x14ac:dyDescent="0.2">
      <c r="A326" s="97">
        <v>2014</v>
      </c>
      <c r="B326" s="99">
        <v>1.4269225999999999</v>
      </c>
      <c r="C326" s="99">
        <v>2.5404355999999999</v>
      </c>
      <c r="D326" s="99">
        <v>3.4923861</v>
      </c>
      <c r="E326" s="99">
        <v>4.7259020999999999</v>
      </c>
      <c r="F326" s="99">
        <v>6.0846714999999998</v>
      </c>
      <c r="G326" s="99">
        <v>7.6401643999999997</v>
      </c>
      <c r="H326" s="99">
        <v>9.5204705999999995</v>
      </c>
      <c r="I326" s="99">
        <v>12.026971</v>
      </c>
      <c r="J326" s="99">
        <v>16.984776</v>
      </c>
      <c r="K326" s="99">
        <v>35.557301000000002</v>
      </c>
      <c r="L326" s="99"/>
      <c r="M326" s="99">
        <v>24.907017</v>
      </c>
      <c r="N326" s="99"/>
      <c r="O326" s="99">
        <v>10.172447</v>
      </c>
      <c r="P326" s="99">
        <v>19.699556000000001</v>
      </c>
      <c r="Q326" s="99">
        <v>4.2226333</v>
      </c>
      <c r="R326" s="99">
        <v>4.6652300000000002</v>
      </c>
      <c r="S326" s="99">
        <v>2.0967182000000002</v>
      </c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</row>
    <row r="327" spans="1:37" s="100" customFormat="1" ht="18" customHeight="1" x14ac:dyDescent="0.2">
      <c r="A327" s="97">
        <v>2015</v>
      </c>
      <c r="B327" s="99">
        <v>1.4307932000000001</v>
      </c>
      <c r="C327" s="99">
        <v>2.6022725000000002</v>
      </c>
      <c r="D327" s="99">
        <v>3.5955780000000002</v>
      </c>
      <c r="E327" s="99">
        <v>4.7648745000000003</v>
      </c>
      <c r="F327" s="99">
        <v>6.1175407999999996</v>
      </c>
      <c r="G327" s="99">
        <v>7.6561747000000002</v>
      </c>
      <c r="H327" s="99">
        <v>9.5703297000000003</v>
      </c>
      <c r="I327" s="99">
        <v>12.350645999999999</v>
      </c>
      <c r="J327" s="99">
        <v>16.956109999999999</v>
      </c>
      <c r="K327" s="99">
        <v>34.955680999999998</v>
      </c>
      <c r="L327" s="99"/>
      <c r="M327" s="99">
        <v>24.426259000000002</v>
      </c>
      <c r="N327" s="99"/>
      <c r="O327" s="99">
        <v>9.8432324999999992</v>
      </c>
      <c r="P327" s="99">
        <v>20.480435</v>
      </c>
      <c r="Q327" s="99">
        <v>4.2298912</v>
      </c>
      <c r="R327" s="99">
        <v>4.8418349000000003</v>
      </c>
      <c r="S327" s="99">
        <v>2.0736105</v>
      </c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</row>
    <row r="328" spans="1:37" s="100" customFormat="1" ht="18" customHeight="1" x14ac:dyDescent="0.2">
      <c r="A328" s="97">
        <v>2016</v>
      </c>
      <c r="B328" s="99">
        <v>1.1483279</v>
      </c>
      <c r="C328" s="99">
        <v>2.3478854</v>
      </c>
      <c r="D328" s="99">
        <v>3.4524154999999999</v>
      </c>
      <c r="E328" s="99">
        <v>4.6954054999999997</v>
      </c>
      <c r="F328" s="99">
        <v>6.1709161000000003</v>
      </c>
      <c r="G328" s="99">
        <v>7.7911139</v>
      </c>
      <c r="H328" s="99">
        <v>9.7445363999999994</v>
      </c>
      <c r="I328" s="99">
        <v>12.581386999999999</v>
      </c>
      <c r="J328" s="99">
        <v>17.616001000000001</v>
      </c>
      <c r="K328" s="99">
        <v>34.452015000000003</v>
      </c>
      <c r="L328" s="99"/>
      <c r="M328" s="99">
        <v>29.998795999999999</v>
      </c>
      <c r="N328" s="99"/>
      <c r="O328" s="99">
        <v>11.947913</v>
      </c>
      <c r="P328" s="99">
        <v>25.518616000000002</v>
      </c>
      <c r="Q328" s="99">
        <v>4.1841803000000004</v>
      </c>
      <c r="R328" s="99">
        <v>6.0988327</v>
      </c>
      <c r="S328" s="99">
        <v>2.0275376999999999</v>
      </c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</row>
    <row r="329" spans="1:37" s="100" customFormat="1" ht="18" customHeight="1" x14ac:dyDescent="0.2">
      <c r="A329" s="97">
        <v>2017</v>
      </c>
      <c r="B329" s="99">
        <v>1.2695662000000001</v>
      </c>
      <c r="C329" s="99">
        <v>2.4686956000000002</v>
      </c>
      <c r="D329" s="99">
        <v>3.6052998999999999</v>
      </c>
      <c r="E329" s="99">
        <v>4.8610515999999997</v>
      </c>
      <c r="F329" s="99">
        <v>6.2074689999999997</v>
      </c>
      <c r="G329" s="99">
        <v>7.7249664999999998</v>
      </c>
      <c r="H329" s="99">
        <v>9.6624908000000005</v>
      </c>
      <c r="I329" s="99">
        <v>12.276653</v>
      </c>
      <c r="J329" s="99">
        <v>17.092735000000001</v>
      </c>
      <c r="K329" s="99">
        <v>34.831069999999997</v>
      </c>
      <c r="L329" s="99"/>
      <c r="M329" s="99">
        <v>27.419912</v>
      </c>
      <c r="N329" s="99"/>
      <c r="O329" s="99">
        <v>11.108938999999999</v>
      </c>
      <c r="P329" s="99">
        <v>22.633766000000001</v>
      </c>
      <c r="Q329" s="99">
        <v>4.2044686000000002</v>
      </c>
      <c r="R329" s="99">
        <v>5.3832643999999998</v>
      </c>
      <c r="S329" s="99">
        <v>2.0779321999999998</v>
      </c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</row>
    <row r="330" spans="1:37" s="100" customFormat="1" ht="18" customHeight="1" x14ac:dyDescent="0.2">
      <c r="A330" s="97">
        <v>2018</v>
      </c>
      <c r="B330" s="99">
        <v>1.2363716</v>
      </c>
      <c r="C330" s="99">
        <v>2.4097331</v>
      </c>
      <c r="D330" s="99">
        <v>3.5872643000000002</v>
      </c>
      <c r="E330" s="99">
        <v>4.8556632999999998</v>
      </c>
      <c r="F330" s="99">
        <v>6.2870536000000001</v>
      </c>
      <c r="G330" s="99">
        <v>7.8544745000000002</v>
      </c>
      <c r="H330" s="99">
        <v>9.8133411000000006</v>
      </c>
      <c r="I330" s="99">
        <v>12.781034</v>
      </c>
      <c r="J330" s="99">
        <v>17.512877</v>
      </c>
      <c r="K330" s="99">
        <v>33.662188999999998</v>
      </c>
      <c r="L330" s="99"/>
      <c r="M330" s="99">
        <v>27.22279</v>
      </c>
      <c r="N330" s="99"/>
      <c r="O330" s="99">
        <v>11.469939999999999</v>
      </c>
      <c r="P330" s="99">
        <v>22.537794999999999</v>
      </c>
      <c r="Q330" s="99">
        <v>4.0340137</v>
      </c>
      <c r="R330" s="99">
        <v>5.5869406000000001</v>
      </c>
      <c r="S330" s="99">
        <v>1.9298131999999999</v>
      </c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</row>
    <row r="331" spans="1:37" s="100" customFormat="1" ht="18" customHeight="1" x14ac:dyDescent="0.2">
      <c r="A331" s="97">
        <v>2019</v>
      </c>
      <c r="B331" s="99">
        <v>1.3688544</v>
      </c>
      <c r="C331" s="99">
        <v>2.5312142</v>
      </c>
      <c r="D331" s="99">
        <v>3.622668</v>
      </c>
      <c r="E331" s="99">
        <v>4.8427901000000002</v>
      </c>
      <c r="F331" s="99">
        <v>6.2756914999999998</v>
      </c>
      <c r="G331" s="99">
        <v>7.9705715000000001</v>
      </c>
      <c r="H331" s="99">
        <v>10.106453</v>
      </c>
      <c r="I331" s="99">
        <v>12.771599</v>
      </c>
      <c r="J331" s="99">
        <v>17.358477000000001</v>
      </c>
      <c r="K331" s="99">
        <v>33.151684000000003</v>
      </c>
      <c r="L331" s="99"/>
      <c r="M331" s="99">
        <v>24.216329999999999</v>
      </c>
      <c r="N331" s="99"/>
      <c r="O331" s="99">
        <v>10.239622000000001</v>
      </c>
      <c r="P331" s="99">
        <v>20.043422</v>
      </c>
      <c r="Q331" s="99">
        <v>3.8998567999999998</v>
      </c>
      <c r="R331" s="99">
        <v>5.1395277000000004</v>
      </c>
      <c r="S331" s="99">
        <v>1.8867031999999999</v>
      </c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</row>
    <row r="332" spans="1:37" s="100" customFormat="1" ht="18" customHeight="1" x14ac:dyDescent="0.25">
      <c r="A332" s="16" t="s">
        <v>121</v>
      </c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</row>
    <row r="333" spans="1:37" s="100" customFormat="1" ht="18" customHeight="1" x14ac:dyDescent="0.2">
      <c r="A333" s="97">
        <v>1989</v>
      </c>
      <c r="B333" s="99">
        <v>1.677314</v>
      </c>
      <c r="C333" s="99">
        <v>3.0198648000000001</v>
      </c>
      <c r="D333" s="99">
        <v>3.9501094999999999</v>
      </c>
      <c r="E333" s="99">
        <v>4.8784523000000002</v>
      </c>
      <c r="F333" s="99">
        <v>5.8875437000000002</v>
      </c>
      <c r="G333" s="99">
        <v>7.0620580000000004</v>
      </c>
      <c r="H333" s="99">
        <v>8.6183814999999999</v>
      </c>
      <c r="I333" s="99">
        <v>10.894879</v>
      </c>
      <c r="J333" s="99">
        <v>14.995227999999999</v>
      </c>
      <c r="K333" s="99">
        <v>39.016171</v>
      </c>
      <c r="L333" s="99"/>
      <c r="M333" s="99">
        <v>23.2577</v>
      </c>
      <c r="N333" s="99"/>
      <c r="O333" s="99">
        <v>7.5850368000000001</v>
      </c>
      <c r="P333" s="99">
        <v>15.878054000000001</v>
      </c>
      <c r="Q333" s="99">
        <v>4.0983847999999998</v>
      </c>
      <c r="R333" s="99">
        <v>3.8742223999999998</v>
      </c>
      <c r="S333" s="99">
        <v>2.1433355000000001</v>
      </c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</row>
    <row r="334" spans="1:37" s="100" customFormat="1" ht="18" customHeight="1" x14ac:dyDescent="0.2">
      <c r="A334" s="97">
        <v>1992</v>
      </c>
      <c r="B334" s="99">
        <v>1.6373986</v>
      </c>
      <c r="C334" s="99">
        <v>2.7613034000000001</v>
      </c>
      <c r="D334" s="99">
        <v>3.6560800000000002</v>
      </c>
      <c r="E334" s="99">
        <v>4.5484033000000004</v>
      </c>
      <c r="F334" s="99">
        <v>5.5928693000000003</v>
      </c>
      <c r="G334" s="99">
        <v>6.7627974000000002</v>
      </c>
      <c r="H334" s="99">
        <v>8.2990303000000001</v>
      </c>
      <c r="I334" s="99">
        <v>10.710545</v>
      </c>
      <c r="J334" s="99">
        <v>15.549270999999999</v>
      </c>
      <c r="K334" s="99">
        <v>40.482303999999999</v>
      </c>
      <c r="L334" s="99"/>
      <c r="M334" s="99">
        <v>24.696383999999998</v>
      </c>
      <c r="N334" s="99"/>
      <c r="O334" s="99">
        <v>8.7117052000000008</v>
      </c>
      <c r="P334" s="99">
        <v>16.726745000000001</v>
      </c>
      <c r="Q334" s="99">
        <v>4.5465115000000003</v>
      </c>
      <c r="R334" s="99">
        <v>3.6790284</v>
      </c>
      <c r="S334" s="99">
        <v>2.2402788</v>
      </c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</row>
    <row r="335" spans="1:37" s="100" customFormat="1" ht="18" customHeight="1" x14ac:dyDescent="0.2">
      <c r="A335" s="97">
        <v>1994</v>
      </c>
      <c r="B335" s="99">
        <v>1.5456785</v>
      </c>
      <c r="C335" s="99">
        <v>2.7249720000000002</v>
      </c>
      <c r="D335" s="99">
        <v>3.6117275000000002</v>
      </c>
      <c r="E335" s="99">
        <v>4.5704187999999997</v>
      </c>
      <c r="F335" s="99">
        <v>5.5752559000000002</v>
      </c>
      <c r="G335" s="99">
        <v>6.7305197999999997</v>
      </c>
      <c r="H335" s="99">
        <v>8.4187554999999996</v>
      </c>
      <c r="I335" s="99">
        <v>10.921768999999999</v>
      </c>
      <c r="J335" s="99">
        <v>15.485305</v>
      </c>
      <c r="K335" s="99">
        <v>40.283588000000002</v>
      </c>
      <c r="L335" s="99"/>
      <c r="M335" s="99">
        <v>26.065179000000001</v>
      </c>
      <c r="N335" s="99"/>
      <c r="O335" s="99">
        <v>9.0039045000000009</v>
      </c>
      <c r="P335" s="99">
        <v>18.330145999999999</v>
      </c>
      <c r="Q335" s="99">
        <v>4.7464503999999996</v>
      </c>
      <c r="R335" s="99">
        <v>3.8618640000000002</v>
      </c>
      <c r="S335" s="99">
        <v>2.2864464999999998</v>
      </c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</row>
    <row r="336" spans="1:37" s="100" customFormat="1" ht="18" customHeight="1" x14ac:dyDescent="0.2">
      <c r="A336" s="97">
        <v>1996</v>
      </c>
      <c r="B336" s="99">
        <v>1.2094028999999999</v>
      </c>
      <c r="C336" s="99">
        <v>2.5202950999999998</v>
      </c>
      <c r="D336" s="99">
        <v>3.4893923</v>
      </c>
      <c r="E336" s="99">
        <v>4.4944043000000002</v>
      </c>
      <c r="F336" s="99">
        <v>5.6131019999999996</v>
      </c>
      <c r="G336" s="99">
        <v>6.8913722000000002</v>
      </c>
      <c r="H336" s="99">
        <v>8.6259575000000002</v>
      </c>
      <c r="I336" s="99">
        <v>11.168143000000001</v>
      </c>
      <c r="J336" s="99">
        <v>15.676076999999999</v>
      </c>
      <c r="K336" s="99">
        <v>40.311852000000002</v>
      </c>
      <c r="L336" s="99"/>
      <c r="M336" s="99">
        <v>33.321835999999998</v>
      </c>
      <c r="N336" s="99"/>
      <c r="O336" s="99">
        <v>10.160707</v>
      </c>
      <c r="P336" s="99">
        <v>23.686153000000001</v>
      </c>
      <c r="Q336" s="99">
        <v>4.5889091999999998</v>
      </c>
      <c r="R336" s="99">
        <v>5.1616084999999998</v>
      </c>
      <c r="S336" s="99">
        <v>2.2245526</v>
      </c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</row>
    <row r="337" spans="1:37" s="100" customFormat="1" ht="18" customHeight="1" x14ac:dyDescent="0.2">
      <c r="A337" s="97">
        <v>1998</v>
      </c>
      <c r="B337" s="99">
        <v>1.4565433999999999</v>
      </c>
      <c r="C337" s="99">
        <v>2.6647216999999999</v>
      </c>
      <c r="D337" s="99">
        <v>3.6718712</v>
      </c>
      <c r="E337" s="99">
        <v>4.7077336000000001</v>
      </c>
      <c r="F337" s="99">
        <v>5.8003016000000001</v>
      </c>
      <c r="G337" s="99">
        <v>7.0680733</v>
      </c>
      <c r="H337" s="99">
        <v>8.7872600999999992</v>
      </c>
      <c r="I337" s="99">
        <v>11.192113000000001</v>
      </c>
      <c r="J337" s="99">
        <v>15.949007999999999</v>
      </c>
      <c r="K337" s="99">
        <v>38.702373999999999</v>
      </c>
      <c r="L337" s="99"/>
      <c r="M337" s="99">
        <v>26.567587</v>
      </c>
      <c r="N337" s="99"/>
      <c r="O337" s="99">
        <v>9.5240413999999998</v>
      </c>
      <c r="P337" s="99">
        <v>19.476462000000001</v>
      </c>
      <c r="Q337" s="99">
        <v>4.3818333999999997</v>
      </c>
      <c r="R337" s="99">
        <v>4.4448204000000002</v>
      </c>
      <c r="S337" s="99">
        <v>2.1811283000000001</v>
      </c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</row>
    <row r="338" spans="1:37" s="100" customFormat="1" ht="18" customHeight="1" x14ac:dyDescent="0.2">
      <c r="A338" s="97">
        <v>2000</v>
      </c>
      <c r="B338" s="99">
        <v>1.4599617</v>
      </c>
      <c r="C338" s="99">
        <v>2.6552373999999999</v>
      </c>
      <c r="D338" s="99">
        <v>3.6450062000000001</v>
      </c>
      <c r="E338" s="99">
        <v>4.5324191999999996</v>
      </c>
      <c r="F338" s="99">
        <v>5.5898151</v>
      </c>
      <c r="G338" s="99">
        <v>6.9015621999999999</v>
      </c>
      <c r="H338" s="99">
        <v>8.5577334999999994</v>
      </c>
      <c r="I338" s="99">
        <v>10.941659</v>
      </c>
      <c r="J338" s="99">
        <v>15.358036999999999</v>
      </c>
      <c r="K338" s="99">
        <v>40.35857</v>
      </c>
      <c r="L338" s="99"/>
      <c r="M338" s="99">
        <v>27.63476</v>
      </c>
      <c r="N338" s="99"/>
      <c r="O338" s="99">
        <v>9.1189993000000005</v>
      </c>
      <c r="P338" s="99">
        <v>18.627724000000001</v>
      </c>
      <c r="Q338" s="99">
        <v>4.4761198999999996</v>
      </c>
      <c r="R338" s="99">
        <v>4.1615783999999998</v>
      </c>
      <c r="S338" s="99">
        <v>2.2204703000000001</v>
      </c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</row>
    <row r="339" spans="1:37" s="100" customFormat="1" ht="18" customHeight="1" x14ac:dyDescent="0.2">
      <c r="A339" s="97">
        <v>2002</v>
      </c>
      <c r="B339" s="99">
        <v>1.649195</v>
      </c>
      <c r="C339" s="99">
        <v>2.9200308000000001</v>
      </c>
      <c r="D339" s="99">
        <v>3.9164283000000002</v>
      </c>
      <c r="E339" s="99">
        <v>4.8765383</v>
      </c>
      <c r="F339" s="99">
        <v>5.9302505999999999</v>
      </c>
      <c r="G339" s="99">
        <v>7.1201549000000002</v>
      </c>
      <c r="H339" s="99">
        <v>8.6541853</v>
      </c>
      <c r="I339" s="99">
        <v>11.077691</v>
      </c>
      <c r="J339" s="99">
        <v>15.793623</v>
      </c>
      <c r="K339" s="99">
        <v>38.005405000000003</v>
      </c>
      <c r="L339" s="99"/>
      <c r="M339" s="99">
        <v>23.042487000000001</v>
      </c>
      <c r="N339" s="99"/>
      <c r="O339" s="99">
        <v>8.3169538999999997</v>
      </c>
      <c r="P339" s="99">
        <v>16.683955999999998</v>
      </c>
      <c r="Q339" s="99">
        <v>4.2662469999999999</v>
      </c>
      <c r="R339" s="99">
        <v>3.9106869</v>
      </c>
      <c r="S339" s="99">
        <v>2.1745589999999999</v>
      </c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</row>
    <row r="340" spans="1:37" s="100" customFormat="1" ht="18" customHeight="1" x14ac:dyDescent="0.2">
      <c r="A340" s="97">
        <v>2004</v>
      </c>
      <c r="B340" s="99">
        <v>1.6223832</v>
      </c>
      <c r="C340" s="99">
        <v>3.0057038999999999</v>
      </c>
      <c r="D340" s="99">
        <v>3.9888203</v>
      </c>
      <c r="E340" s="99">
        <v>4.9253583000000001</v>
      </c>
      <c r="F340" s="99">
        <v>5.9244614000000002</v>
      </c>
      <c r="G340" s="99">
        <v>7.0912886000000004</v>
      </c>
      <c r="H340" s="99">
        <v>8.7003126000000002</v>
      </c>
      <c r="I340" s="99">
        <v>11.164585000000001</v>
      </c>
      <c r="J340" s="99">
        <v>15.657785000000001</v>
      </c>
      <c r="K340" s="99">
        <v>37.9193</v>
      </c>
      <c r="L340" s="99"/>
      <c r="M340" s="99">
        <v>23.370124000000001</v>
      </c>
      <c r="N340" s="99"/>
      <c r="O340" s="99">
        <v>8.0130411000000006</v>
      </c>
      <c r="P340" s="99">
        <v>16.933872999999998</v>
      </c>
      <c r="Q340" s="99">
        <v>4.2331507000000004</v>
      </c>
      <c r="R340" s="99">
        <v>4.0003000000000002</v>
      </c>
      <c r="S340" s="99">
        <v>2.1407428999999998</v>
      </c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</row>
    <row r="341" spans="1:37" s="100" customFormat="1" ht="18" customHeight="1" x14ac:dyDescent="0.2">
      <c r="A341" s="97">
        <v>2005</v>
      </c>
      <c r="B341" s="99">
        <v>1.5381005000000001</v>
      </c>
      <c r="C341" s="99">
        <v>2.9112051000000001</v>
      </c>
      <c r="D341" s="99">
        <v>3.9438181000000001</v>
      </c>
      <c r="E341" s="99">
        <v>4.9247274000000001</v>
      </c>
      <c r="F341" s="99">
        <v>5.9804634999999999</v>
      </c>
      <c r="G341" s="99">
        <v>7.2388162999999999</v>
      </c>
      <c r="H341" s="99">
        <v>8.8114138000000004</v>
      </c>
      <c r="I341" s="99">
        <v>11.156891</v>
      </c>
      <c r="J341" s="99">
        <v>15.37041</v>
      </c>
      <c r="K341" s="99">
        <v>38.124156999999997</v>
      </c>
      <c r="L341" s="99"/>
      <c r="M341" s="99">
        <v>24.781704000000001</v>
      </c>
      <c r="N341" s="99"/>
      <c r="O341" s="99">
        <v>8.2271271000000006</v>
      </c>
      <c r="P341" s="99">
        <v>16.934629999999999</v>
      </c>
      <c r="Q341" s="99">
        <v>4.0401021999999998</v>
      </c>
      <c r="R341" s="99">
        <v>4.1916342000000002</v>
      </c>
      <c r="S341" s="99">
        <v>2.1051044999999999</v>
      </c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</row>
    <row r="342" spans="1:37" s="100" customFormat="1" ht="18" customHeight="1" x14ac:dyDescent="0.2">
      <c r="A342" s="97">
        <v>2006</v>
      </c>
      <c r="B342" s="99">
        <v>1.8212348</v>
      </c>
      <c r="C342" s="99">
        <v>3.1254382000000001</v>
      </c>
      <c r="D342" s="99">
        <v>4.1026091999999998</v>
      </c>
      <c r="E342" s="99">
        <v>5.0569568</v>
      </c>
      <c r="F342" s="99">
        <v>6.1222959000000001</v>
      </c>
      <c r="G342" s="99">
        <v>7.3022407999999999</v>
      </c>
      <c r="H342" s="99">
        <v>8.8400517000000001</v>
      </c>
      <c r="I342" s="99">
        <v>11.040905</v>
      </c>
      <c r="J342" s="99">
        <v>15.490088999999999</v>
      </c>
      <c r="K342" s="99">
        <v>37.098179000000002</v>
      </c>
      <c r="L342" s="99"/>
      <c r="M342" s="99">
        <v>20.367837000000002</v>
      </c>
      <c r="N342" s="99"/>
      <c r="O342" s="99">
        <v>7.3440868999999998</v>
      </c>
      <c r="P342" s="99">
        <v>14.751816</v>
      </c>
      <c r="Q342" s="99">
        <v>4.0697733999999999</v>
      </c>
      <c r="R342" s="99">
        <v>3.6247265999999998</v>
      </c>
      <c r="S342" s="99">
        <v>2.1677534999999999</v>
      </c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</row>
    <row r="343" spans="1:37" s="100" customFormat="1" ht="18" customHeight="1" x14ac:dyDescent="0.2">
      <c r="A343" s="97">
        <v>2008</v>
      </c>
      <c r="B343" s="99">
        <v>1.5907042</v>
      </c>
      <c r="C343" s="99">
        <v>2.9299536000000002</v>
      </c>
      <c r="D343" s="99">
        <v>3.9290148999999999</v>
      </c>
      <c r="E343" s="99">
        <v>4.9215850999999997</v>
      </c>
      <c r="F343" s="99">
        <v>5.9797444000000004</v>
      </c>
      <c r="G343" s="99">
        <v>7.3019413999999996</v>
      </c>
      <c r="H343" s="99">
        <v>8.9026736999999994</v>
      </c>
      <c r="I343" s="99">
        <v>11.329015999999999</v>
      </c>
      <c r="J343" s="99">
        <v>15.74761</v>
      </c>
      <c r="K343" s="99">
        <v>36.768051</v>
      </c>
      <c r="L343" s="99"/>
      <c r="M343" s="99">
        <v>23.108926</v>
      </c>
      <c r="N343" s="99"/>
      <c r="O343" s="99">
        <v>8.1472502000000002</v>
      </c>
      <c r="P343" s="99">
        <v>16.792190000000002</v>
      </c>
      <c r="Q343" s="99">
        <v>4.0682162000000002</v>
      </c>
      <c r="R343" s="99">
        <v>4.1276542000000003</v>
      </c>
      <c r="S343" s="99">
        <v>2.0753457000000002</v>
      </c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</row>
    <row r="344" spans="1:37" s="100" customFormat="1" ht="18" customHeight="1" x14ac:dyDescent="0.2">
      <c r="A344" s="97">
        <v>2010</v>
      </c>
      <c r="B344" s="99">
        <v>1.8387785999999999</v>
      </c>
      <c r="C344" s="99">
        <v>3.3242886</v>
      </c>
      <c r="D344" s="99">
        <v>4.3261113</v>
      </c>
      <c r="E344" s="99">
        <v>5.2731218000000002</v>
      </c>
      <c r="F344" s="99">
        <v>6.2649173999999999</v>
      </c>
      <c r="G344" s="99">
        <v>7.5010494999999997</v>
      </c>
      <c r="H344" s="99">
        <v>9.1242122999999999</v>
      </c>
      <c r="I344" s="99">
        <v>11.402509</v>
      </c>
      <c r="J344" s="99">
        <v>15.632811</v>
      </c>
      <c r="K344" s="99">
        <v>35.312201999999999</v>
      </c>
      <c r="L344" s="99"/>
      <c r="M344" s="99">
        <v>19.203614000000002</v>
      </c>
      <c r="N344" s="99"/>
      <c r="O344" s="99">
        <v>7.0266605999999996</v>
      </c>
      <c r="P344" s="99">
        <v>14.293486</v>
      </c>
      <c r="Q344" s="99">
        <v>3.8678545999999998</v>
      </c>
      <c r="R344" s="99">
        <v>3.6954558999999998</v>
      </c>
      <c r="S344" s="99">
        <v>2.0529834</v>
      </c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</row>
    <row r="345" spans="1:37" s="100" customFormat="1" ht="18" customHeight="1" x14ac:dyDescent="0.2">
      <c r="A345" s="97">
        <v>2012</v>
      </c>
      <c r="B345" s="99">
        <v>1.8314006</v>
      </c>
      <c r="C345" s="99">
        <v>3.1690326</v>
      </c>
      <c r="D345" s="99">
        <v>4.1086220999999998</v>
      </c>
      <c r="E345" s="99">
        <v>5.0741496000000001</v>
      </c>
      <c r="F345" s="99">
        <v>6.1491046000000003</v>
      </c>
      <c r="G345" s="99">
        <v>7.2776956999999998</v>
      </c>
      <c r="H345" s="99">
        <v>8.8495445000000004</v>
      </c>
      <c r="I345" s="99">
        <v>11.118884</v>
      </c>
      <c r="J345" s="99">
        <v>15.418918</v>
      </c>
      <c r="K345" s="99">
        <v>36.557056000000003</v>
      </c>
      <c r="L345" s="99"/>
      <c r="M345" s="99">
        <v>19.966486</v>
      </c>
      <c r="N345" s="99"/>
      <c r="O345" s="99">
        <v>7.1751448</v>
      </c>
      <c r="P345" s="99">
        <v>14.694003</v>
      </c>
      <c r="Q345" s="99">
        <v>4.1639571000000002</v>
      </c>
      <c r="R345" s="99">
        <v>3.5288553999999999</v>
      </c>
      <c r="S345" s="99">
        <v>2.1836468</v>
      </c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</row>
    <row r="346" spans="1:37" s="100" customFormat="1" ht="18" customHeight="1" x14ac:dyDescent="0.2">
      <c r="A346" s="97">
        <v>2014</v>
      </c>
      <c r="B346" s="99">
        <v>1.9481739</v>
      </c>
      <c r="C346" s="99">
        <v>3.2810624000000002</v>
      </c>
      <c r="D346" s="99">
        <v>4.2351850999999998</v>
      </c>
      <c r="E346" s="99">
        <v>5.1054225000000004</v>
      </c>
      <c r="F346" s="99">
        <v>6.0603857000000003</v>
      </c>
      <c r="G346" s="99">
        <v>7.1915259000000002</v>
      </c>
      <c r="H346" s="99">
        <v>8.6800127000000007</v>
      </c>
      <c r="I346" s="99">
        <v>10.804257</v>
      </c>
      <c r="J346" s="99">
        <v>14.955024</v>
      </c>
      <c r="K346" s="99">
        <v>37.738948999999998</v>
      </c>
      <c r="L346" s="99"/>
      <c r="M346" s="99">
        <v>19.364405000000001</v>
      </c>
      <c r="N346" s="99"/>
      <c r="O346" s="99">
        <v>6.8083108000000001</v>
      </c>
      <c r="P346" s="99">
        <v>13.047316</v>
      </c>
      <c r="Q346" s="99">
        <v>3.9793992999999999</v>
      </c>
      <c r="R346" s="99">
        <v>3.278715</v>
      </c>
      <c r="S346" s="99">
        <v>2.1392454000000001</v>
      </c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</row>
    <row r="347" spans="1:37" s="100" customFormat="1" ht="18" customHeight="1" x14ac:dyDescent="0.2">
      <c r="A347" s="107" t="s">
        <v>122</v>
      </c>
      <c r="B347" s="102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</row>
    <row r="348" spans="1:37" s="101" customFormat="1" ht="18" customHeight="1" x14ac:dyDescent="0.2">
      <c r="A348" s="97">
        <v>2016</v>
      </c>
      <c r="B348" s="105">
        <v>1.9038371000000001</v>
      </c>
      <c r="C348" s="105">
        <v>3.2466829000000001</v>
      </c>
      <c r="D348" s="105">
        <v>4.2470574000000001</v>
      </c>
      <c r="E348" s="105">
        <v>5.1933683999999998</v>
      </c>
      <c r="F348" s="105">
        <v>6.2094116000000001</v>
      </c>
      <c r="G348" s="105">
        <v>7.3933863999999998</v>
      </c>
      <c r="H348" s="105">
        <v>8.9410752999999996</v>
      </c>
      <c r="I348" s="105">
        <v>11.277538</v>
      </c>
      <c r="J348" s="105">
        <v>15.490888999999999</v>
      </c>
      <c r="K348" s="105">
        <v>36.096752000000002</v>
      </c>
      <c r="L348" s="105"/>
      <c r="M348" s="105">
        <v>18.959365999999999</v>
      </c>
      <c r="N348" s="105"/>
      <c r="O348" s="105">
        <v>7.0469004000000002</v>
      </c>
      <c r="P348" s="105">
        <v>13.751172</v>
      </c>
      <c r="Q348" s="105">
        <v>3.9245933000000002</v>
      </c>
      <c r="R348" s="105">
        <v>3.5038463000000002</v>
      </c>
      <c r="S348" s="105">
        <v>2.0667574000000002</v>
      </c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</row>
    <row r="349" spans="1:37" s="101" customFormat="1" ht="18" customHeight="1" x14ac:dyDescent="0.2">
      <c r="A349" s="97">
        <v>2018</v>
      </c>
      <c r="B349" s="105">
        <v>1.9794023999999999</v>
      </c>
      <c r="C349" s="105">
        <v>3.3710678000000001</v>
      </c>
      <c r="D349" s="105">
        <v>4.3984680000000003</v>
      </c>
      <c r="E349" s="105">
        <v>5.3463554000000002</v>
      </c>
      <c r="F349" s="105">
        <v>6.346787</v>
      </c>
      <c r="G349" s="105">
        <v>7.5131864999999998</v>
      </c>
      <c r="H349" s="105">
        <v>9.0130701000000002</v>
      </c>
      <c r="I349" s="105">
        <v>11.240489999999999</v>
      </c>
      <c r="J349" s="105">
        <v>15.324323</v>
      </c>
      <c r="K349" s="105">
        <v>35.459949000000002</v>
      </c>
      <c r="L349" s="105"/>
      <c r="M349" s="105">
        <v>17.913965999999999</v>
      </c>
      <c r="N349" s="105"/>
      <c r="O349" s="105">
        <v>6.6618345000000003</v>
      </c>
      <c r="P349" s="105">
        <v>12.642059</v>
      </c>
      <c r="Q349" s="105">
        <v>3.6786886999999999</v>
      </c>
      <c r="R349" s="105">
        <v>3.4365665999999999</v>
      </c>
      <c r="S349" s="105">
        <v>1.9918066000000001</v>
      </c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</row>
    <row r="350" spans="1:37" s="101" customFormat="1" ht="18" customHeight="1" x14ac:dyDescent="0.2">
      <c r="A350" s="97">
        <v>2020</v>
      </c>
      <c r="B350" s="105">
        <v>1.9943416</v>
      </c>
      <c r="C350" s="105">
        <v>3.4440805999999999</v>
      </c>
      <c r="D350" s="105">
        <v>4.4737878000000002</v>
      </c>
      <c r="E350" s="105">
        <v>5.4459438000000002</v>
      </c>
      <c r="F350" s="105">
        <v>6.5081673000000002</v>
      </c>
      <c r="G350" s="105">
        <v>7.7405299999999997</v>
      </c>
      <c r="H350" s="105">
        <v>9.3152484999999992</v>
      </c>
      <c r="I350" s="105">
        <v>11.587679</v>
      </c>
      <c r="J350" s="105">
        <v>15.561998000000001</v>
      </c>
      <c r="K350" s="105">
        <v>33.928223000000003</v>
      </c>
      <c r="L350" s="105"/>
      <c r="M350" s="105">
        <v>17.011431999999999</v>
      </c>
      <c r="N350" s="105"/>
      <c r="O350" s="105">
        <v>6.6301708000000001</v>
      </c>
      <c r="P350" s="105">
        <v>12.736708999999999</v>
      </c>
      <c r="Q350" s="105">
        <v>3.6223730999999999</v>
      </c>
      <c r="R350" s="105">
        <v>3.5161229000000001</v>
      </c>
      <c r="S350" s="105">
        <v>1.9677817</v>
      </c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</row>
    <row r="351" spans="1:37" s="100" customFormat="1" ht="18" customHeight="1" x14ac:dyDescent="0.25">
      <c r="A351" s="16" t="s">
        <v>28</v>
      </c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</row>
    <row r="352" spans="1:37" s="100" customFormat="1" ht="18" customHeight="1" x14ac:dyDescent="0.2">
      <c r="A352" s="97">
        <v>1993</v>
      </c>
      <c r="B352" s="99">
        <v>0.79207850000000002</v>
      </c>
      <c r="C352" s="99">
        <v>1.9505721</v>
      </c>
      <c r="D352" s="99">
        <v>3.0119072999999998</v>
      </c>
      <c r="E352" s="99">
        <v>4.0950232</v>
      </c>
      <c r="F352" s="99">
        <v>5.2414588999999996</v>
      </c>
      <c r="G352" s="99">
        <v>6.7113953000000004</v>
      </c>
      <c r="H352" s="99">
        <v>8.5905971999999995</v>
      </c>
      <c r="I352" s="99">
        <v>11.557823000000001</v>
      </c>
      <c r="J352" s="99">
        <v>16.295089999999998</v>
      </c>
      <c r="K352" s="99">
        <v>41.754055000000001</v>
      </c>
      <c r="L352" s="99"/>
      <c r="M352" s="99">
        <v>52.698031</v>
      </c>
      <c r="N352" s="99"/>
      <c r="O352" s="99">
        <v>14.885241000000001</v>
      </c>
      <c r="P352" s="99">
        <v>36.784146</v>
      </c>
      <c r="Q352" s="99">
        <v>4.8330346999999998</v>
      </c>
      <c r="R352" s="99">
        <v>7.6109831000000003</v>
      </c>
      <c r="S352" s="99">
        <v>2.1839819</v>
      </c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</row>
    <row r="353" spans="1:37" s="100" customFormat="1" ht="18" customHeight="1" x14ac:dyDescent="0.2">
      <c r="A353" s="97">
        <v>1998</v>
      </c>
      <c r="B353" s="99">
        <v>1.0955395000000001</v>
      </c>
      <c r="C353" s="99">
        <v>2.3942315999999999</v>
      </c>
      <c r="D353" s="99">
        <v>3.4579792</v>
      </c>
      <c r="E353" s="99">
        <v>4.4732513000000003</v>
      </c>
      <c r="F353" s="99">
        <v>5.6371713000000003</v>
      </c>
      <c r="G353" s="99">
        <v>6.9007154000000002</v>
      </c>
      <c r="H353" s="99">
        <v>8.5091829000000008</v>
      </c>
      <c r="I353" s="99">
        <v>10.840496999999999</v>
      </c>
      <c r="J353" s="99">
        <v>15.11342</v>
      </c>
      <c r="K353" s="99">
        <v>41.578010999999996</v>
      </c>
      <c r="L353" s="99"/>
      <c r="M353" s="99">
        <v>37.924377999999997</v>
      </c>
      <c r="N353" s="99"/>
      <c r="O353" s="99">
        <v>10.374536000000001</v>
      </c>
      <c r="P353" s="99">
        <v>23.060445000000001</v>
      </c>
      <c r="Q353" s="99">
        <v>4.1835341000000001</v>
      </c>
      <c r="R353" s="99">
        <v>5.5121925000000003</v>
      </c>
      <c r="S353" s="99">
        <v>2.1277260999999998</v>
      </c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</row>
    <row r="354" spans="1:37" s="100" customFormat="1" ht="18" customHeight="1" x14ac:dyDescent="0.2">
      <c r="A354" s="97">
        <v>2001</v>
      </c>
      <c r="B354" s="99">
        <v>1.5753098000000001</v>
      </c>
      <c r="C354" s="99">
        <v>2.7923024000000001</v>
      </c>
      <c r="D354" s="99">
        <v>3.7416651000000001</v>
      </c>
      <c r="E354" s="99">
        <v>4.6134266999999998</v>
      </c>
      <c r="F354" s="99">
        <v>5.6099524000000001</v>
      </c>
      <c r="G354" s="99">
        <v>6.8811869999999997</v>
      </c>
      <c r="H354" s="99">
        <v>8.4654378999999995</v>
      </c>
      <c r="I354" s="99">
        <v>10.635961999999999</v>
      </c>
      <c r="J354" s="99">
        <v>14.934616999999999</v>
      </c>
      <c r="K354" s="99">
        <v>40.750140999999999</v>
      </c>
      <c r="L354" s="99"/>
      <c r="M354" s="99">
        <v>25.858896999999999</v>
      </c>
      <c r="N354" s="99"/>
      <c r="O354" s="99">
        <v>7.9648148000000001</v>
      </c>
      <c r="P354" s="99">
        <v>15.677244999999999</v>
      </c>
      <c r="Q354" s="99">
        <v>4.1610117999999998</v>
      </c>
      <c r="R354" s="99">
        <v>3.7676520999999998</v>
      </c>
      <c r="S354" s="99">
        <v>2.1199343000000002</v>
      </c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</row>
    <row r="355" spans="1:37" s="100" customFormat="1" ht="18" customHeight="1" x14ac:dyDescent="0.2">
      <c r="A355" s="97">
        <v>2005</v>
      </c>
      <c r="B355" s="99">
        <v>2.0304418000000002</v>
      </c>
      <c r="C355" s="99">
        <v>3.2433177999999998</v>
      </c>
      <c r="D355" s="99">
        <v>4.1005124999999998</v>
      </c>
      <c r="E355" s="99">
        <v>5.0412153999999996</v>
      </c>
      <c r="F355" s="99">
        <v>6.0792842</v>
      </c>
      <c r="G355" s="99">
        <v>7.2972321999999998</v>
      </c>
      <c r="H355" s="99">
        <v>8.7592601999999999</v>
      </c>
      <c r="I355" s="99">
        <v>10.931278000000001</v>
      </c>
      <c r="J355" s="99">
        <v>14.847030999999999</v>
      </c>
      <c r="K355" s="99">
        <v>37.670428999999999</v>
      </c>
      <c r="L355" s="99"/>
      <c r="M355" s="99">
        <v>18.539359000000001</v>
      </c>
      <c r="N355" s="99"/>
      <c r="O355" s="99">
        <v>6.4960297000000002</v>
      </c>
      <c r="P355" s="99">
        <v>12.312605</v>
      </c>
      <c r="Q355" s="99">
        <v>3.8693716999999999</v>
      </c>
      <c r="R355" s="99">
        <v>3.1820683000000001</v>
      </c>
      <c r="S355" s="99">
        <v>2.0815098999999999</v>
      </c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</row>
    <row r="356" spans="1:37" s="100" customFormat="1" ht="18" customHeight="1" x14ac:dyDescent="0.2">
      <c r="A356" s="97">
        <v>2009</v>
      </c>
      <c r="B356" s="99">
        <v>2.1745562999999999</v>
      </c>
      <c r="C356" s="99">
        <v>3.5727853999999999</v>
      </c>
      <c r="D356" s="99">
        <v>4.6045803999999997</v>
      </c>
      <c r="E356" s="99">
        <v>5.6221905000000003</v>
      </c>
      <c r="F356" s="99">
        <v>6.6992788000000001</v>
      </c>
      <c r="G356" s="99">
        <v>7.9555607000000004</v>
      </c>
      <c r="H356" s="99">
        <v>9.5284691000000006</v>
      </c>
      <c r="I356" s="99">
        <v>11.679767</v>
      </c>
      <c r="J356" s="99">
        <v>15.676310000000001</v>
      </c>
      <c r="K356" s="99">
        <v>32.486499999999999</v>
      </c>
      <c r="L356" s="99"/>
      <c r="M356" s="99">
        <v>14.927276000000001</v>
      </c>
      <c r="N356" s="99"/>
      <c r="O356" s="99">
        <v>6.2968665000000001</v>
      </c>
      <c r="P356" s="99">
        <v>11.145199</v>
      </c>
      <c r="Q356" s="99">
        <v>3.3764634</v>
      </c>
      <c r="R356" s="99">
        <v>3.3008497999999999</v>
      </c>
      <c r="S356" s="99">
        <v>1.8681608999999999</v>
      </c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</row>
    <row r="357" spans="1:37" s="100" customFormat="1" ht="18" customHeight="1" x14ac:dyDescent="0.2">
      <c r="A357" s="97">
        <v>2014</v>
      </c>
      <c r="B357" s="99">
        <v>2.1101868000000001</v>
      </c>
      <c r="C357" s="99">
        <v>3.3898839999999999</v>
      </c>
      <c r="D357" s="99">
        <v>4.3301911000000004</v>
      </c>
      <c r="E357" s="99">
        <v>5.3655929999999996</v>
      </c>
      <c r="F357" s="99">
        <v>6.4479274999999996</v>
      </c>
      <c r="G357" s="99">
        <v>7.7303471999999998</v>
      </c>
      <c r="H357" s="99">
        <v>9.0907964999999997</v>
      </c>
      <c r="I357" s="99">
        <v>11.107685999999999</v>
      </c>
      <c r="J357" s="99">
        <v>14.694651</v>
      </c>
      <c r="K357" s="99">
        <v>35.732737999999998</v>
      </c>
      <c r="L357" s="99"/>
      <c r="M357" s="99">
        <v>16.928173000000001</v>
      </c>
      <c r="N357" s="99"/>
      <c r="O357" s="99">
        <v>6.1110746999999996</v>
      </c>
      <c r="P357" s="99">
        <v>11.879102</v>
      </c>
      <c r="Q357" s="99">
        <v>3.4681633999999999</v>
      </c>
      <c r="R357" s="99">
        <v>3.4251852</v>
      </c>
      <c r="S357" s="99">
        <v>1.9703687999999999</v>
      </c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</row>
    <row r="358" spans="1:37" s="100" customFormat="1" ht="18" customHeight="1" x14ac:dyDescent="0.25">
      <c r="A358" s="16" t="s">
        <v>29</v>
      </c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</row>
    <row r="359" spans="1:37" s="100" customFormat="1" ht="18" customHeight="1" x14ac:dyDescent="0.2">
      <c r="A359" s="98" t="s">
        <v>105</v>
      </c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</row>
    <row r="360" spans="1:37" s="100" customFormat="1" ht="18" customHeight="1" x14ac:dyDescent="0.2">
      <c r="A360" s="97">
        <v>1989</v>
      </c>
      <c r="B360" s="99">
        <v>0.59327167000000003</v>
      </c>
      <c r="C360" s="99">
        <v>1.7881967999999999</v>
      </c>
      <c r="D360" s="99">
        <v>3.0101604000000002</v>
      </c>
      <c r="E360" s="99">
        <v>4.2042766</v>
      </c>
      <c r="F360" s="99">
        <v>5.5305052000000003</v>
      </c>
      <c r="G360" s="99">
        <v>7.0684752</v>
      </c>
      <c r="H360" s="99">
        <v>8.9935150000000004</v>
      </c>
      <c r="I360" s="99">
        <v>11.979411000000001</v>
      </c>
      <c r="J360" s="99">
        <v>17.466135000000001</v>
      </c>
      <c r="K360" s="99">
        <v>39.366055000000003</v>
      </c>
      <c r="L360" s="99"/>
      <c r="M360" s="99">
        <v>66.350708999999995</v>
      </c>
      <c r="N360" s="99"/>
      <c r="O360" s="99">
        <v>19.646114000000001</v>
      </c>
      <c r="P360" s="99">
        <v>59.41865</v>
      </c>
      <c r="Q360" s="99">
        <v>5.0794107000000004</v>
      </c>
      <c r="R360" s="99">
        <v>11.697941999999999</v>
      </c>
      <c r="S360" s="99">
        <v>2.2328918999999998</v>
      </c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</row>
    <row r="361" spans="1:37" s="100" customFormat="1" ht="18" customHeight="1" x14ac:dyDescent="0.2">
      <c r="A361" s="97">
        <v>1991</v>
      </c>
      <c r="B361" s="99">
        <v>0.57690668000000001</v>
      </c>
      <c r="C361" s="99">
        <v>1.6845019999999999</v>
      </c>
      <c r="D361" s="99">
        <v>2.9567041000000001</v>
      </c>
      <c r="E361" s="99">
        <v>4.1782583999999998</v>
      </c>
      <c r="F361" s="99">
        <v>5.4499754999999999</v>
      </c>
      <c r="G361" s="99">
        <v>6.8768358000000003</v>
      </c>
      <c r="H361" s="99">
        <v>9.0098857999999993</v>
      </c>
      <c r="I361" s="99">
        <v>12.074983</v>
      </c>
      <c r="J361" s="99">
        <v>17.509951000000001</v>
      </c>
      <c r="K361" s="99">
        <v>39.681998999999998</v>
      </c>
      <c r="L361" s="99"/>
      <c r="M361" s="99">
        <v>68.758033999999995</v>
      </c>
      <c r="N361" s="99"/>
      <c r="O361" s="99">
        <v>21.047253999999999</v>
      </c>
      <c r="P361" s="99">
        <v>58.916227999999997</v>
      </c>
      <c r="Q361" s="99">
        <v>4.9898797000000004</v>
      </c>
      <c r="R361" s="99">
        <v>11.807143999999999</v>
      </c>
      <c r="S361" s="99">
        <v>2.1713228</v>
      </c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</row>
    <row r="362" spans="1:37" s="100" customFormat="1" ht="18" customHeight="1" x14ac:dyDescent="0.2">
      <c r="A362" s="97">
        <v>1995</v>
      </c>
      <c r="B362" s="99">
        <v>0.71757627000000002</v>
      </c>
      <c r="C362" s="99">
        <v>1.9858146999999999</v>
      </c>
      <c r="D362" s="99">
        <v>3.1234095000000002</v>
      </c>
      <c r="E362" s="99">
        <v>4.2117757999999998</v>
      </c>
      <c r="F362" s="99">
        <v>5.4831561999999998</v>
      </c>
      <c r="G362" s="99">
        <v>6.9242597000000004</v>
      </c>
      <c r="H362" s="99">
        <v>8.7857275000000001</v>
      </c>
      <c r="I362" s="99">
        <v>11.690433000000001</v>
      </c>
      <c r="J362" s="99">
        <v>16.693961999999999</v>
      </c>
      <c r="K362" s="99">
        <v>40.383884000000002</v>
      </c>
      <c r="L362" s="99"/>
      <c r="M362" s="99">
        <v>56.256259999999997</v>
      </c>
      <c r="N362" s="99"/>
      <c r="O362" s="99">
        <v>15.658244</v>
      </c>
      <c r="P362" s="99">
        <v>48.184838999999997</v>
      </c>
      <c r="Q362" s="99">
        <v>5.0327381000000004</v>
      </c>
      <c r="R362" s="99">
        <v>9.5742791</v>
      </c>
      <c r="S362" s="99">
        <v>2.2910330999999999</v>
      </c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</row>
    <row r="363" spans="1:37" s="100" customFormat="1" ht="18" customHeight="1" x14ac:dyDescent="0.2">
      <c r="A363" s="97">
        <v>1997</v>
      </c>
      <c r="B363" s="99">
        <v>0.65633392000000002</v>
      </c>
      <c r="C363" s="99">
        <v>1.8644670999999999</v>
      </c>
      <c r="D363" s="99">
        <v>3.0169372999999999</v>
      </c>
      <c r="E363" s="99">
        <v>4.0855044999999999</v>
      </c>
      <c r="F363" s="99">
        <v>5.2194567000000003</v>
      </c>
      <c r="G363" s="99">
        <v>6.6241741000000003</v>
      </c>
      <c r="H363" s="99">
        <v>8.5328807999999992</v>
      </c>
      <c r="I363" s="99">
        <v>11.446650999999999</v>
      </c>
      <c r="J363" s="99">
        <v>16.825699</v>
      </c>
      <c r="K363" s="99">
        <v>41.727893999999999</v>
      </c>
      <c r="L363" s="99"/>
      <c r="M363" s="99">
        <v>63.557546000000002</v>
      </c>
      <c r="N363" s="99"/>
      <c r="O363" s="99">
        <v>17.278942000000001</v>
      </c>
      <c r="P363" s="99">
        <v>49.787683000000001</v>
      </c>
      <c r="Q363" s="99">
        <v>5.0983809000000004</v>
      </c>
      <c r="R363" s="99">
        <v>9.7653909999999993</v>
      </c>
      <c r="S363" s="99">
        <v>2.2367765999999998</v>
      </c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</row>
    <row r="364" spans="1:37" s="100" customFormat="1" ht="18" customHeight="1" x14ac:dyDescent="0.2">
      <c r="A364" s="97">
        <v>1998</v>
      </c>
      <c r="B364" s="99">
        <v>0.72325026999999997</v>
      </c>
      <c r="C364" s="99">
        <v>2.0745938000000002</v>
      </c>
      <c r="D364" s="99">
        <v>3.1861891999999998</v>
      </c>
      <c r="E364" s="99">
        <v>4.2838897999999999</v>
      </c>
      <c r="F364" s="99">
        <v>5.4479175</v>
      </c>
      <c r="G364" s="99">
        <v>6.8308119999999999</v>
      </c>
      <c r="H364" s="99">
        <v>8.6406182999999999</v>
      </c>
      <c r="I364" s="99">
        <v>11.460357999999999</v>
      </c>
      <c r="J364" s="99">
        <v>16.770638999999999</v>
      </c>
      <c r="K364" s="99">
        <v>40.581733999999997</v>
      </c>
      <c r="L364" s="99"/>
      <c r="M364" s="99">
        <v>56.067731999999999</v>
      </c>
      <c r="N364" s="99"/>
      <c r="O364" s="99">
        <v>15.181187</v>
      </c>
      <c r="P364" s="99">
        <v>46.202266000000002</v>
      </c>
      <c r="Q364" s="99">
        <v>4.9253266</v>
      </c>
      <c r="R364" s="99">
        <v>9.3805484999999997</v>
      </c>
      <c r="S364" s="99">
        <v>2.2318139000000001</v>
      </c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</row>
    <row r="365" spans="1:37" s="100" customFormat="1" ht="18" customHeight="1" x14ac:dyDescent="0.2">
      <c r="A365" s="97">
        <v>1999</v>
      </c>
      <c r="B365" s="99">
        <v>0.85896640999999996</v>
      </c>
      <c r="C365" s="99">
        <v>2.1977066999999999</v>
      </c>
      <c r="D365" s="99">
        <v>3.3026236999999998</v>
      </c>
      <c r="E365" s="99">
        <v>4.3213773</v>
      </c>
      <c r="F365" s="99">
        <v>5.4703488</v>
      </c>
      <c r="G365" s="99">
        <v>6.8646482999999998</v>
      </c>
      <c r="H365" s="99">
        <v>8.7518920999999992</v>
      </c>
      <c r="I365" s="99">
        <v>11.574927000000001</v>
      </c>
      <c r="J365" s="99">
        <v>16.875643</v>
      </c>
      <c r="K365" s="99">
        <v>39.781863999999999</v>
      </c>
      <c r="L365" s="99"/>
      <c r="M365" s="99">
        <v>46.303894</v>
      </c>
      <c r="N365" s="99"/>
      <c r="O365" s="99">
        <v>13.458201000000001</v>
      </c>
      <c r="P365" s="99">
        <v>38.981585000000003</v>
      </c>
      <c r="Q365" s="99">
        <v>5.0627690000000003</v>
      </c>
      <c r="R365" s="99">
        <v>7.6996570999999996</v>
      </c>
      <c r="S365" s="99">
        <v>2.2909902999999998</v>
      </c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</row>
    <row r="366" spans="1:37" s="100" customFormat="1" ht="18" customHeight="1" x14ac:dyDescent="0.2">
      <c r="A366" s="97">
        <v>2000</v>
      </c>
      <c r="B366" s="99">
        <v>0.79138052000000003</v>
      </c>
      <c r="C366" s="99">
        <v>2.0093665000000001</v>
      </c>
      <c r="D366" s="99">
        <v>3.0973500999999999</v>
      </c>
      <c r="E366" s="99">
        <v>4.1716280000000001</v>
      </c>
      <c r="F366" s="99">
        <v>5.3376441000000003</v>
      </c>
      <c r="G366" s="99">
        <v>6.7413435000000002</v>
      </c>
      <c r="H366" s="99">
        <v>8.6573782000000001</v>
      </c>
      <c r="I366" s="99">
        <v>11.485682000000001</v>
      </c>
      <c r="J366" s="99">
        <v>16.767509</v>
      </c>
      <c r="K366" s="99">
        <v>40.940719999999999</v>
      </c>
      <c r="L366" s="99"/>
      <c r="M366" s="99">
        <v>51.714995000000002</v>
      </c>
      <c r="N366" s="99"/>
      <c r="O366" s="99">
        <v>15.668426999999999</v>
      </c>
      <c r="P366" s="99">
        <v>39.260274000000003</v>
      </c>
      <c r="Q366" s="99">
        <v>5.0075873</v>
      </c>
      <c r="R366" s="99">
        <v>7.8401576000000004</v>
      </c>
      <c r="S366" s="99">
        <v>2.2441228999999998</v>
      </c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</row>
    <row r="367" spans="1:37" s="100" customFormat="1" ht="18" customHeight="1" x14ac:dyDescent="0.2">
      <c r="A367" s="97">
        <v>2001</v>
      </c>
      <c r="B367" s="99">
        <v>0.66608542000000004</v>
      </c>
      <c r="C367" s="99">
        <v>1.7492411000000001</v>
      </c>
      <c r="D367" s="99">
        <v>2.8944201000000001</v>
      </c>
      <c r="E367" s="99">
        <v>4.1213107000000004</v>
      </c>
      <c r="F367" s="99">
        <v>5.3631878000000004</v>
      </c>
      <c r="G367" s="99">
        <v>6.9061766000000002</v>
      </c>
      <c r="H367" s="99">
        <v>8.9197102000000008</v>
      </c>
      <c r="I367" s="99">
        <v>11.782029</v>
      </c>
      <c r="J367" s="99">
        <v>16.887833000000001</v>
      </c>
      <c r="K367" s="99">
        <v>40.710006999999997</v>
      </c>
      <c r="L367" s="99"/>
      <c r="M367" s="99">
        <v>61.097681000000001</v>
      </c>
      <c r="N367" s="99"/>
      <c r="O367" s="99">
        <v>18.248514</v>
      </c>
      <c r="P367" s="99">
        <v>48.703287000000003</v>
      </c>
      <c r="Q367" s="99">
        <v>5.0883199000000001</v>
      </c>
      <c r="R367" s="99">
        <v>9.5715850000000007</v>
      </c>
      <c r="S367" s="99">
        <v>2.2562688999999998</v>
      </c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</row>
    <row r="368" spans="1:37" s="100" customFormat="1" ht="18" customHeight="1" x14ac:dyDescent="0.2">
      <c r="A368" s="97">
        <v>2002</v>
      </c>
      <c r="B368" s="99">
        <v>0.93286997000000005</v>
      </c>
      <c r="C368" s="99">
        <v>1.9628177</v>
      </c>
      <c r="D368" s="99">
        <v>2.9564575999999998</v>
      </c>
      <c r="E368" s="99">
        <v>4.0610908999999999</v>
      </c>
      <c r="F368" s="99">
        <v>5.2851395999999999</v>
      </c>
      <c r="G368" s="99">
        <v>6.7522682999999999</v>
      </c>
      <c r="H368" s="99">
        <v>8.7270765000000008</v>
      </c>
      <c r="I368" s="99">
        <v>11.543155</v>
      </c>
      <c r="J368" s="99">
        <v>16.542183000000001</v>
      </c>
      <c r="K368" s="99">
        <v>41.236941999999999</v>
      </c>
      <c r="L368" s="99"/>
      <c r="M368" s="99">
        <v>44.200817999999998</v>
      </c>
      <c r="N368" s="99"/>
      <c r="O368" s="99">
        <v>14.454661</v>
      </c>
      <c r="P368" s="99">
        <v>33.630043999999998</v>
      </c>
      <c r="Q368" s="99">
        <v>5.1969469000000004</v>
      </c>
      <c r="R368" s="99">
        <v>6.4711154999999998</v>
      </c>
      <c r="S368" s="99">
        <v>2.3356952</v>
      </c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</row>
    <row r="369" spans="1:37" s="100" customFormat="1" ht="18" customHeight="1" x14ac:dyDescent="0.2">
      <c r="A369" s="97">
        <v>2003</v>
      </c>
      <c r="B369" s="99">
        <v>0.90925968000000001</v>
      </c>
      <c r="C369" s="99">
        <v>1.9588649</v>
      </c>
      <c r="D369" s="99">
        <v>3.0303059000000001</v>
      </c>
      <c r="E369" s="99">
        <v>4.1275921000000002</v>
      </c>
      <c r="F369" s="99">
        <v>5.3008037000000003</v>
      </c>
      <c r="G369" s="99">
        <v>6.7771296999999997</v>
      </c>
      <c r="H369" s="99">
        <v>8.7393970000000003</v>
      </c>
      <c r="I369" s="99">
        <v>11.574252</v>
      </c>
      <c r="J369" s="99">
        <v>16.906331999999999</v>
      </c>
      <c r="K369" s="99">
        <v>40.676063999999997</v>
      </c>
      <c r="L369" s="99"/>
      <c r="M369" s="99">
        <v>44.727528999999997</v>
      </c>
      <c r="N369" s="99"/>
      <c r="O369" s="99">
        <v>15.105191</v>
      </c>
      <c r="P369" s="99">
        <v>34.071767999999999</v>
      </c>
      <c r="Q369" s="99">
        <v>5.1493123000000001</v>
      </c>
      <c r="R369" s="99">
        <v>6.6167609000000001</v>
      </c>
      <c r="S369" s="99">
        <v>2.2881105000000002</v>
      </c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</row>
    <row r="370" spans="1:37" s="100" customFormat="1" ht="18" customHeight="1" x14ac:dyDescent="0.2">
      <c r="A370" s="97">
        <v>2004</v>
      </c>
      <c r="B370" s="99">
        <v>0.96497177999999995</v>
      </c>
      <c r="C370" s="99">
        <v>2.0196272999999998</v>
      </c>
      <c r="D370" s="99">
        <v>3.1130051999999999</v>
      </c>
      <c r="E370" s="99">
        <v>4.1904105999999999</v>
      </c>
      <c r="F370" s="99">
        <v>5.4278345000000003</v>
      </c>
      <c r="G370" s="99">
        <v>6.9120998</v>
      </c>
      <c r="H370" s="99">
        <v>8.8118648999999998</v>
      </c>
      <c r="I370" s="99">
        <v>11.717634</v>
      </c>
      <c r="J370" s="99">
        <v>17.153997</v>
      </c>
      <c r="K370" s="99">
        <v>39.688552999999999</v>
      </c>
      <c r="L370" s="99"/>
      <c r="M370" s="99">
        <v>41.100028000000002</v>
      </c>
      <c r="N370" s="99"/>
      <c r="O370" s="99">
        <v>14.567572999999999</v>
      </c>
      <c r="P370" s="99">
        <v>33.184809999999999</v>
      </c>
      <c r="Q370" s="99">
        <v>5.1345317000000001</v>
      </c>
      <c r="R370" s="99">
        <v>6.4630644999999998</v>
      </c>
      <c r="S370" s="99">
        <v>2.2958052000000002</v>
      </c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</row>
    <row r="371" spans="1:37" s="100" customFormat="1" ht="18" customHeight="1" x14ac:dyDescent="0.2">
      <c r="A371" s="97">
        <v>2005</v>
      </c>
      <c r="B371" s="99">
        <v>1.0289273000000001</v>
      </c>
      <c r="C371" s="99">
        <v>2.1364025999999998</v>
      </c>
      <c r="D371" s="99">
        <v>3.2280099</v>
      </c>
      <c r="E371" s="99">
        <v>4.3374810000000004</v>
      </c>
      <c r="F371" s="99">
        <v>5.5456985999999997</v>
      </c>
      <c r="G371" s="99">
        <v>7.0469011999999998</v>
      </c>
      <c r="H371" s="99">
        <v>9.0517015000000001</v>
      </c>
      <c r="I371" s="99">
        <v>11.930809</v>
      </c>
      <c r="J371" s="99">
        <v>17.262156000000001</v>
      </c>
      <c r="K371" s="99">
        <v>38.431910999999999</v>
      </c>
      <c r="L371" s="99"/>
      <c r="M371" s="99">
        <v>37.341247000000003</v>
      </c>
      <c r="N371" s="99"/>
      <c r="O371" s="99">
        <v>13.845254000000001</v>
      </c>
      <c r="P371" s="99">
        <v>29.491709</v>
      </c>
      <c r="Q371" s="99">
        <v>4.7521483</v>
      </c>
      <c r="R371" s="99">
        <v>6.2059739</v>
      </c>
      <c r="S371" s="99">
        <v>2.1417861999999999</v>
      </c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</row>
    <row r="372" spans="1:37" s="100" customFormat="1" ht="18" customHeight="1" x14ac:dyDescent="0.2">
      <c r="A372" s="97">
        <v>2006</v>
      </c>
      <c r="B372" s="99">
        <v>0.89699404999999999</v>
      </c>
      <c r="C372" s="99">
        <v>2.0204548999999998</v>
      </c>
      <c r="D372" s="99">
        <v>3.1931973</v>
      </c>
      <c r="E372" s="99">
        <v>4.3119287000000002</v>
      </c>
      <c r="F372" s="99">
        <v>5.4820947999999996</v>
      </c>
      <c r="G372" s="99">
        <v>6.9121027000000002</v>
      </c>
      <c r="H372" s="99">
        <v>8.9349507999999993</v>
      </c>
      <c r="I372" s="99">
        <v>11.756930000000001</v>
      </c>
      <c r="J372" s="99">
        <v>17.133192000000001</v>
      </c>
      <c r="K372" s="99">
        <v>39.358153999999999</v>
      </c>
      <c r="L372" s="99"/>
      <c r="M372" s="99">
        <v>43.869914000000001</v>
      </c>
      <c r="N372" s="99"/>
      <c r="O372" s="99">
        <v>14.954726000000001</v>
      </c>
      <c r="P372" s="99">
        <v>33.826824000000002</v>
      </c>
      <c r="Q372" s="99">
        <v>4.8637543000000001</v>
      </c>
      <c r="R372" s="99">
        <v>6.9548793</v>
      </c>
      <c r="S372" s="99">
        <v>2.1782998</v>
      </c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</row>
    <row r="373" spans="1:37" s="100" customFormat="1" ht="18" customHeight="1" x14ac:dyDescent="0.2">
      <c r="A373" s="97">
        <v>2007</v>
      </c>
      <c r="B373" s="99">
        <v>1.1315587</v>
      </c>
      <c r="C373" s="99">
        <v>2.2514408000000001</v>
      </c>
      <c r="D373" s="99">
        <v>3.3906847999999998</v>
      </c>
      <c r="E373" s="99">
        <v>4.5113973999999999</v>
      </c>
      <c r="F373" s="99">
        <v>5.7552418999999997</v>
      </c>
      <c r="G373" s="99">
        <v>7.2354020999999999</v>
      </c>
      <c r="H373" s="99">
        <v>9.1550616999999992</v>
      </c>
      <c r="I373" s="99">
        <v>11.804437</v>
      </c>
      <c r="J373" s="99">
        <v>16.657978</v>
      </c>
      <c r="K373" s="99">
        <v>38.1068</v>
      </c>
      <c r="L373" s="99"/>
      <c r="M373" s="99">
        <v>33.670931000000003</v>
      </c>
      <c r="N373" s="99"/>
      <c r="O373" s="99">
        <v>12.363935</v>
      </c>
      <c r="P373" s="99">
        <v>25.932134000000001</v>
      </c>
      <c r="Q373" s="99">
        <v>4.5281777999999999</v>
      </c>
      <c r="R373" s="99">
        <v>5.7268366000000004</v>
      </c>
      <c r="S373" s="99">
        <v>2.1497934000000001</v>
      </c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</row>
    <row r="374" spans="1:37" s="100" customFormat="1" ht="18" customHeight="1" x14ac:dyDescent="0.2">
      <c r="A374" s="97">
        <v>2008</v>
      </c>
      <c r="B374" s="99">
        <v>1.0949701000000001</v>
      </c>
      <c r="C374" s="99">
        <v>2.2831066</v>
      </c>
      <c r="D374" s="99">
        <v>3.4654194999999999</v>
      </c>
      <c r="E374" s="99">
        <v>4.5456532999999997</v>
      </c>
      <c r="F374" s="99">
        <v>5.7989344999999997</v>
      </c>
      <c r="G374" s="99">
        <v>7.2498592999999998</v>
      </c>
      <c r="H374" s="99">
        <v>9.0420408000000005</v>
      </c>
      <c r="I374" s="99">
        <v>11.536061</v>
      </c>
      <c r="J374" s="99">
        <v>16.122774</v>
      </c>
      <c r="K374" s="99">
        <v>38.861179</v>
      </c>
      <c r="L374" s="99"/>
      <c r="M374" s="99">
        <v>35.483601</v>
      </c>
      <c r="N374" s="99"/>
      <c r="O374" s="99">
        <v>12.154738</v>
      </c>
      <c r="P374" s="99">
        <v>26.830289</v>
      </c>
      <c r="Q374" s="99">
        <v>4.3870259000000003</v>
      </c>
      <c r="R374" s="99">
        <v>6.1158264000000004</v>
      </c>
      <c r="S374" s="99">
        <v>2.1632139000000001</v>
      </c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</row>
    <row r="375" spans="1:37" s="100" customFormat="1" ht="18" customHeight="1" x14ac:dyDescent="0.2">
      <c r="A375" s="98" t="s">
        <v>30</v>
      </c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</row>
    <row r="376" spans="1:37" s="100" customFormat="1" ht="18" customHeight="1" x14ac:dyDescent="0.2">
      <c r="A376" s="97">
        <v>2008</v>
      </c>
      <c r="B376" s="99">
        <v>1.2154400000000001</v>
      </c>
      <c r="C376" s="99">
        <v>2.4116477999999999</v>
      </c>
      <c r="D376" s="99">
        <v>3.5507697999999999</v>
      </c>
      <c r="E376" s="99">
        <v>4.599812</v>
      </c>
      <c r="F376" s="99">
        <v>5.8120589000000002</v>
      </c>
      <c r="G376" s="99">
        <v>7.1815372000000002</v>
      </c>
      <c r="H376" s="99">
        <v>8.9404573000000003</v>
      </c>
      <c r="I376" s="99">
        <v>11.400073000000001</v>
      </c>
      <c r="J376" s="99">
        <v>15.954236999999999</v>
      </c>
      <c r="K376" s="99">
        <v>38.933968</v>
      </c>
      <c r="L376" s="99"/>
      <c r="M376" s="99">
        <v>32.016967999999999</v>
      </c>
      <c r="N376" s="99"/>
      <c r="O376" s="99">
        <v>11.303635999999999</v>
      </c>
      <c r="P376" s="99">
        <v>23.654320999999999</v>
      </c>
      <c r="Q376" s="99">
        <v>4.3220362000000003</v>
      </c>
      <c r="R376" s="99">
        <v>5.4729577000000003</v>
      </c>
      <c r="S376" s="99">
        <v>2.1560204000000001</v>
      </c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</row>
    <row r="377" spans="1:37" s="100" customFormat="1" ht="18" customHeight="1" x14ac:dyDescent="0.2">
      <c r="A377" s="97">
        <v>2009</v>
      </c>
      <c r="B377" s="99">
        <v>1.4542396</v>
      </c>
      <c r="C377" s="99">
        <v>2.5828484999999999</v>
      </c>
      <c r="D377" s="99">
        <v>3.5990435999999999</v>
      </c>
      <c r="E377" s="99">
        <v>4.6846676</v>
      </c>
      <c r="F377" s="99">
        <v>5.8595389999999998</v>
      </c>
      <c r="G377" s="99">
        <v>7.1948170999999999</v>
      </c>
      <c r="H377" s="99">
        <v>8.9403362000000008</v>
      </c>
      <c r="I377" s="99">
        <v>11.425955</v>
      </c>
      <c r="J377" s="99">
        <v>15.968586999999999</v>
      </c>
      <c r="K377" s="99">
        <v>38.289963</v>
      </c>
      <c r="L377" s="99"/>
      <c r="M377" s="99">
        <v>26.328023000000002</v>
      </c>
      <c r="N377" s="99"/>
      <c r="O377" s="99">
        <v>9.6385731999999997</v>
      </c>
      <c r="P377" s="99">
        <v>19.363291</v>
      </c>
      <c r="Q377" s="99">
        <v>4.3756995999999999</v>
      </c>
      <c r="R377" s="99">
        <v>4.4251874000000004</v>
      </c>
      <c r="S377" s="99">
        <v>2.1823817000000001</v>
      </c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</row>
    <row r="378" spans="1:37" s="100" customFormat="1" ht="18" customHeight="1" x14ac:dyDescent="0.2">
      <c r="A378" s="97">
        <v>2010</v>
      </c>
      <c r="B378" s="99">
        <v>1.2858225000000001</v>
      </c>
      <c r="C378" s="99">
        <v>2.4863643999999998</v>
      </c>
      <c r="D378" s="99">
        <v>3.6627201999999999</v>
      </c>
      <c r="E378" s="99">
        <v>4.7958673999999997</v>
      </c>
      <c r="F378" s="99">
        <v>6.0087652</v>
      </c>
      <c r="G378" s="99">
        <v>7.3405513999999998</v>
      </c>
      <c r="H378" s="99">
        <v>9.0356959999999997</v>
      </c>
      <c r="I378" s="99">
        <v>11.483586000000001</v>
      </c>
      <c r="J378" s="99">
        <v>16.063714999999998</v>
      </c>
      <c r="K378" s="99">
        <v>37.836910000000003</v>
      </c>
      <c r="L378" s="99"/>
      <c r="M378" s="99">
        <v>29.417605999999999</v>
      </c>
      <c r="N378" s="99"/>
      <c r="O378" s="99">
        <v>10.512649</v>
      </c>
      <c r="P378" s="99">
        <v>22.132605000000002</v>
      </c>
      <c r="Q378" s="99">
        <v>4.1948498000000001</v>
      </c>
      <c r="R378" s="99">
        <v>5.2761377999999999</v>
      </c>
      <c r="S378" s="99">
        <v>2.1243468999999999</v>
      </c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</row>
    <row r="379" spans="1:37" s="100" customFormat="1" ht="18" customHeight="1" x14ac:dyDescent="0.2">
      <c r="A379" s="97">
        <v>2011</v>
      </c>
      <c r="B379" s="99">
        <v>1.329059</v>
      </c>
      <c r="C379" s="99">
        <v>2.5442197000000002</v>
      </c>
      <c r="D379" s="99">
        <v>3.6390598000000001</v>
      </c>
      <c r="E379" s="99">
        <v>4.7173100000000003</v>
      </c>
      <c r="F379" s="99">
        <v>5.8779792999999998</v>
      </c>
      <c r="G379" s="99">
        <v>7.2234607000000004</v>
      </c>
      <c r="H379" s="99">
        <v>9.0134840000000001</v>
      </c>
      <c r="I379" s="99">
        <v>11.469804</v>
      </c>
      <c r="J379" s="99">
        <v>15.840396</v>
      </c>
      <c r="K379" s="99">
        <v>38.345230000000001</v>
      </c>
      <c r="L379" s="99"/>
      <c r="M379" s="99">
        <v>28.838875000000002</v>
      </c>
      <c r="N379" s="99"/>
      <c r="O379" s="99">
        <v>9.9719604000000004</v>
      </c>
      <c r="P379" s="99">
        <v>21.329726999999998</v>
      </c>
      <c r="Q379" s="99">
        <v>4.3443075999999996</v>
      </c>
      <c r="R379" s="99">
        <v>4.9098104999999999</v>
      </c>
      <c r="S379" s="99">
        <v>2.1510392</v>
      </c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</row>
    <row r="380" spans="1:37" s="100" customFormat="1" ht="18" customHeight="1" x14ac:dyDescent="0.2">
      <c r="A380" s="97">
        <v>2012</v>
      </c>
      <c r="B380" s="99">
        <v>1.1774100999999999</v>
      </c>
      <c r="C380" s="99">
        <v>2.4498022000000002</v>
      </c>
      <c r="D380" s="99">
        <v>3.6168811000000001</v>
      </c>
      <c r="E380" s="99">
        <v>4.7217517000000004</v>
      </c>
      <c r="F380" s="99">
        <v>5.9284863000000003</v>
      </c>
      <c r="G380" s="99">
        <v>7.2908521000000004</v>
      </c>
      <c r="H380" s="99">
        <v>8.9838761999999992</v>
      </c>
      <c r="I380" s="99">
        <v>11.422067999999999</v>
      </c>
      <c r="J380" s="99">
        <v>16.008275999999999</v>
      </c>
      <c r="K380" s="99">
        <v>38.400593000000001</v>
      </c>
      <c r="L380" s="99"/>
      <c r="M380" s="99">
        <v>32.604723</v>
      </c>
      <c r="N380" s="99"/>
      <c r="O380" s="99">
        <v>11.182370000000001</v>
      </c>
      <c r="P380" s="99">
        <v>24.228162000000001</v>
      </c>
      <c r="Q380" s="99">
        <v>4.3231972000000001</v>
      </c>
      <c r="R380" s="99">
        <v>5.6042230999999996</v>
      </c>
      <c r="S380" s="99">
        <v>2.1752657000000002</v>
      </c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</row>
    <row r="381" spans="1:37" s="100" customFormat="1" ht="18" customHeight="1" x14ac:dyDescent="0.2">
      <c r="A381" s="97">
        <v>2013</v>
      </c>
      <c r="B381" s="99">
        <v>1.3154224000000001</v>
      </c>
      <c r="C381" s="99">
        <v>2.5075726999999999</v>
      </c>
      <c r="D381" s="99">
        <v>3.6044282999999999</v>
      </c>
      <c r="E381" s="99">
        <v>4.7146515999999998</v>
      </c>
      <c r="F381" s="99">
        <v>5.9592042000000003</v>
      </c>
      <c r="G381" s="99">
        <v>7.3091536000000001</v>
      </c>
      <c r="H381" s="99">
        <v>8.9644212999999997</v>
      </c>
      <c r="I381" s="99">
        <v>11.506602000000001</v>
      </c>
      <c r="J381" s="99">
        <v>16.012277999999998</v>
      </c>
      <c r="K381" s="99">
        <v>38.106265999999998</v>
      </c>
      <c r="L381" s="99"/>
      <c r="M381" s="99">
        <v>28.962205999999998</v>
      </c>
      <c r="N381" s="99"/>
      <c r="O381" s="99">
        <v>10.250795999999999</v>
      </c>
      <c r="P381" s="99">
        <v>22.593288000000001</v>
      </c>
      <c r="Q381" s="99">
        <v>4.4479072000000004</v>
      </c>
      <c r="R381" s="99">
        <v>5.0795322000000001</v>
      </c>
      <c r="S381" s="99">
        <v>2.2343812999999999</v>
      </c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</row>
    <row r="382" spans="1:37" s="100" customFormat="1" ht="18" customHeight="1" x14ac:dyDescent="0.2">
      <c r="A382" s="97">
        <v>2014</v>
      </c>
      <c r="B382" s="99">
        <v>1.2411151</v>
      </c>
      <c r="C382" s="99">
        <v>2.5792923000000001</v>
      </c>
      <c r="D382" s="99">
        <v>3.8011583999999998</v>
      </c>
      <c r="E382" s="99">
        <v>4.9319816000000003</v>
      </c>
      <c r="F382" s="99">
        <v>6.1562576</v>
      </c>
      <c r="G382" s="99">
        <v>7.5508366000000002</v>
      </c>
      <c r="H382" s="99">
        <v>9.2345591000000002</v>
      </c>
      <c r="I382" s="99">
        <v>11.695644</v>
      </c>
      <c r="J382" s="99">
        <v>15.996797000000001</v>
      </c>
      <c r="K382" s="99">
        <v>36.812359000000001</v>
      </c>
      <c r="L382" s="99"/>
      <c r="M382" s="99">
        <v>29.638418000000001</v>
      </c>
      <c r="N382" s="99"/>
      <c r="O382" s="99">
        <v>10.350834000000001</v>
      </c>
      <c r="P382" s="99">
        <v>23.088754999999999</v>
      </c>
      <c r="Q382" s="99">
        <v>4.1162969</v>
      </c>
      <c r="R382" s="99">
        <v>5.6091082999999999</v>
      </c>
      <c r="S382" s="99">
        <v>2.1154861999999999</v>
      </c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</row>
    <row r="383" spans="1:37" s="100" customFormat="1" ht="18" customHeight="1" x14ac:dyDescent="0.2">
      <c r="A383" s="97">
        <v>2015</v>
      </c>
      <c r="B383" s="99">
        <v>1.341264</v>
      </c>
      <c r="C383" s="99">
        <v>2.5694083999999999</v>
      </c>
      <c r="D383" s="99">
        <v>3.7416456</v>
      </c>
      <c r="E383" s="99">
        <v>4.7948317999999999</v>
      </c>
      <c r="F383" s="99">
        <v>5.9694200000000004</v>
      </c>
      <c r="G383" s="99">
        <v>7.3863386999999996</v>
      </c>
      <c r="H383" s="99">
        <v>9.0779227999999996</v>
      </c>
      <c r="I383" s="99">
        <v>11.512438</v>
      </c>
      <c r="J383" s="99">
        <v>15.980815</v>
      </c>
      <c r="K383" s="99">
        <v>37.625915999999997</v>
      </c>
      <c r="L383" s="99"/>
      <c r="M383" s="99">
        <v>28.043557</v>
      </c>
      <c r="N383" s="99"/>
      <c r="O383" s="99">
        <v>10.148268</v>
      </c>
      <c r="P383" s="99">
        <v>21.281673999999999</v>
      </c>
      <c r="Q383" s="99">
        <v>4.2338899000000003</v>
      </c>
      <c r="R383" s="99">
        <v>5.0265063000000003</v>
      </c>
      <c r="S383" s="99">
        <v>2.1261204</v>
      </c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</row>
    <row r="384" spans="1:37" s="100" customFormat="1" ht="18" customHeight="1" x14ac:dyDescent="0.2">
      <c r="A384" s="97">
        <v>2016</v>
      </c>
      <c r="B384" s="99">
        <v>1.2796192</v>
      </c>
      <c r="C384" s="99">
        <v>2.5472226</v>
      </c>
      <c r="D384" s="99">
        <v>3.7282666999999998</v>
      </c>
      <c r="E384" s="99">
        <v>4.7991828999999999</v>
      </c>
      <c r="F384" s="99">
        <v>5.9708762000000002</v>
      </c>
      <c r="G384" s="99">
        <v>7.4304986</v>
      </c>
      <c r="H384" s="99">
        <v>9.2723665000000004</v>
      </c>
      <c r="I384" s="99">
        <v>11.824616000000001</v>
      </c>
      <c r="J384" s="99">
        <v>16.570271000000002</v>
      </c>
      <c r="K384" s="99">
        <v>36.577080000000002</v>
      </c>
      <c r="L384" s="99"/>
      <c r="M384" s="99">
        <v>28.575613000000001</v>
      </c>
      <c r="N384" s="99"/>
      <c r="O384" s="99">
        <v>10.875453</v>
      </c>
      <c r="P384" s="99">
        <v>22.700917</v>
      </c>
      <c r="Q384" s="99">
        <v>4.3323324000000003</v>
      </c>
      <c r="R384" s="99">
        <v>5.2398835000000004</v>
      </c>
      <c r="S384" s="99">
        <v>2.1351407</v>
      </c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</row>
    <row r="385" spans="1:39" s="100" customFormat="1" ht="18" customHeight="1" x14ac:dyDescent="0.2">
      <c r="A385" s="97">
        <v>2017</v>
      </c>
      <c r="B385" s="99">
        <v>1.3199426000000001</v>
      </c>
      <c r="C385" s="99">
        <v>2.6101003</v>
      </c>
      <c r="D385" s="99">
        <v>3.7641334999999998</v>
      </c>
      <c r="E385" s="99">
        <v>4.9432149000000001</v>
      </c>
      <c r="F385" s="99">
        <v>6.1840153000000004</v>
      </c>
      <c r="G385" s="99">
        <v>7.5761051000000004</v>
      </c>
      <c r="H385" s="99">
        <v>9.2375822000000003</v>
      </c>
      <c r="I385" s="99">
        <v>11.822620000000001</v>
      </c>
      <c r="J385" s="99">
        <v>16.085234</v>
      </c>
      <c r="K385" s="99">
        <v>36.457053999999999</v>
      </c>
      <c r="L385" s="99"/>
      <c r="M385" s="99">
        <v>27.595216000000001</v>
      </c>
      <c r="N385" s="99"/>
      <c r="O385" s="99">
        <v>9.8542760000000005</v>
      </c>
      <c r="P385" s="99">
        <v>20.048221000000002</v>
      </c>
      <c r="Q385" s="99">
        <v>3.8782155</v>
      </c>
      <c r="R385" s="99">
        <v>5.1694449000000002</v>
      </c>
      <c r="S385" s="99">
        <v>1.9780690999999999</v>
      </c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</row>
    <row r="386" spans="1:39" s="100" customFormat="1" ht="18" customHeight="1" x14ac:dyDescent="0.2">
      <c r="A386" s="97">
        <v>2018</v>
      </c>
      <c r="B386" s="99">
        <v>1.3725516</v>
      </c>
      <c r="C386" s="99">
        <v>2.6799164000000002</v>
      </c>
      <c r="D386" s="99">
        <v>3.8544586000000001</v>
      </c>
      <c r="E386" s="99">
        <v>4.9702525</v>
      </c>
      <c r="F386" s="99">
        <v>6.1858974</v>
      </c>
      <c r="G386" s="99">
        <v>7.6644744999999999</v>
      </c>
      <c r="H386" s="99">
        <v>9.4666157000000002</v>
      </c>
      <c r="I386" s="99">
        <v>11.785629999999999</v>
      </c>
      <c r="J386" s="99">
        <v>16.124469999999999</v>
      </c>
      <c r="K386" s="99">
        <v>35.895733</v>
      </c>
      <c r="L386" s="99"/>
      <c r="M386" s="99">
        <v>26.102267999999999</v>
      </c>
      <c r="N386" s="99"/>
      <c r="O386" s="99">
        <v>9.7294225000000001</v>
      </c>
      <c r="P386" s="99">
        <v>20.153845</v>
      </c>
      <c r="Q386" s="99">
        <v>3.9685261000000001</v>
      </c>
      <c r="R386" s="99">
        <v>5.0784205</v>
      </c>
      <c r="S386" s="99">
        <v>2.0454875000000001</v>
      </c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</row>
    <row r="387" spans="1:39" s="101" customFormat="1" ht="18" customHeight="1" x14ac:dyDescent="0.2">
      <c r="A387" s="104">
        <v>2019</v>
      </c>
      <c r="B387" s="105">
        <v>1.4128455</v>
      </c>
      <c r="C387" s="105">
        <v>2.6501458000000002</v>
      </c>
      <c r="D387" s="105">
        <v>3.7843708999999999</v>
      </c>
      <c r="E387" s="105">
        <v>4.9137563999999996</v>
      </c>
      <c r="F387" s="105">
        <v>6.1100801999999996</v>
      </c>
      <c r="G387" s="105">
        <v>7.5382476</v>
      </c>
      <c r="H387" s="105">
        <v>9.2297706999999996</v>
      </c>
      <c r="I387" s="105">
        <v>11.638994</v>
      </c>
      <c r="J387" s="105">
        <v>15.956678999999999</v>
      </c>
      <c r="K387" s="105">
        <v>36.76511</v>
      </c>
      <c r="L387" s="105"/>
      <c r="M387" s="105">
        <v>26.015481999999999</v>
      </c>
      <c r="N387" s="105"/>
      <c r="O387" s="105">
        <v>9.6106342999999992</v>
      </c>
      <c r="P387" s="105">
        <v>19.715236999999998</v>
      </c>
      <c r="Q387" s="105">
        <v>4.1225142999999997</v>
      </c>
      <c r="R387" s="105">
        <v>4.7823333000000003</v>
      </c>
      <c r="S387" s="105">
        <v>2.1169988000000002</v>
      </c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</row>
    <row r="388" spans="1:39" s="101" customFormat="1" ht="18" customHeight="1" x14ac:dyDescent="0.2">
      <c r="A388" s="104">
        <v>2021</v>
      </c>
      <c r="B388" s="105">
        <v>1.4788835</v>
      </c>
      <c r="C388" s="105">
        <v>2.7156885000000002</v>
      </c>
      <c r="D388" s="105">
        <v>3.7413747000000002</v>
      </c>
      <c r="E388" s="105">
        <v>4.7509031000000004</v>
      </c>
      <c r="F388" s="105">
        <v>5.8588657</v>
      </c>
      <c r="G388" s="105">
        <v>7.1470113</v>
      </c>
      <c r="H388" s="105">
        <v>8.8837013000000002</v>
      </c>
      <c r="I388" s="105">
        <v>11.380606999999999</v>
      </c>
      <c r="J388" s="105">
        <v>16.099627000000002</v>
      </c>
      <c r="K388" s="105">
        <v>37.943336000000002</v>
      </c>
      <c r="L388" s="105"/>
      <c r="M388" s="105">
        <v>25.651353</v>
      </c>
      <c r="N388" s="105"/>
      <c r="O388" s="105">
        <v>9.4151559000000002</v>
      </c>
      <c r="P388" s="105">
        <v>19.571308999999999</v>
      </c>
      <c r="Q388" s="105">
        <v>4.4273902999999999</v>
      </c>
      <c r="R388" s="105">
        <v>4.4205068000000001</v>
      </c>
      <c r="S388" s="105">
        <v>2.1815093999999999</v>
      </c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</row>
    <row r="389" spans="1:39" s="100" customFormat="1" ht="18" customHeight="1" x14ac:dyDescent="0.25">
      <c r="A389" s="16" t="s">
        <v>123</v>
      </c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</row>
    <row r="390" spans="1:39" s="100" customFormat="1" ht="18" customHeight="1" x14ac:dyDescent="0.2">
      <c r="A390" s="98" t="s">
        <v>124</v>
      </c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</row>
    <row r="391" spans="1:39" s="100" customFormat="1" ht="18" customHeight="1" x14ac:dyDescent="0.2">
      <c r="A391" s="97">
        <v>1990</v>
      </c>
      <c r="B391" s="99">
        <v>2.4207429999999999</v>
      </c>
      <c r="C391" s="99">
        <v>3.8599071999999999</v>
      </c>
      <c r="D391" s="99">
        <v>4.8809060999999998</v>
      </c>
      <c r="E391" s="99">
        <v>5.9459362000000002</v>
      </c>
      <c r="F391" s="99">
        <v>6.9564580999999999</v>
      </c>
      <c r="G391" s="99">
        <v>8.056324</v>
      </c>
      <c r="H391" s="99">
        <v>9.7697953999999996</v>
      </c>
      <c r="I391" s="99">
        <v>12.249694</v>
      </c>
      <c r="J391" s="99">
        <v>16.331268000000001</v>
      </c>
      <c r="K391" s="99">
        <v>29.528964999999999</v>
      </c>
      <c r="L391" s="99"/>
      <c r="M391" s="99">
        <v>12.170926</v>
      </c>
      <c r="N391" s="99"/>
      <c r="O391" s="99">
        <v>5.9140319000000003</v>
      </c>
      <c r="P391" s="99">
        <v>10.373087</v>
      </c>
      <c r="Q391" s="99">
        <v>3.4379054</v>
      </c>
      <c r="R391" s="99">
        <v>3.0172693000000002</v>
      </c>
      <c r="S391" s="99">
        <v>1.8869958</v>
      </c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</row>
    <row r="392" spans="1:39" s="100" customFormat="1" ht="18" customHeight="1" x14ac:dyDescent="0.2">
      <c r="A392" s="97">
        <v>1995</v>
      </c>
      <c r="B392" s="99">
        <v>2.0127465999999998</v>
      </c>
      <c r="C392" s="99">
        <v>3.1086996</v>
      </c>
      <c r="D392" s="99">
        <v>3.920229</v>
      </c>
      <c r="E392" s="99">
        <v>4.8849534999999999</v>
      </c>
      <c r="F392" s="99">
        <v>5.8911785999999999</v>
      </c>
      <c r="G392" s="99">
        <v>7.0775088999999998</v>
      </c>
      <c r="H392" s="99">
        <v>8.7107124000000002</v>
      </c>
      <c r="I392" s="99">
        <v>10.919294000000001</v>
      </c>
      <c r="J392" s="99">
        <v>16.059844999999999</v>
      </c>
      <c r="K392" s="99">
        <v>37.414828999999997</v>
      </c>
      <c r="L392" s="99"/>
      <c r="M392" s="99">
        <v>18.568725000000001</v>
      </c>
      <c r="N392" s="99"/>
      <c r="O392" s="99">
        <v>7.3869322000000004</v>
      </c>
      <c r="P392" s="99">
        <v>13.335644</v>
      </c>
      <c r="Q392" s="99">
        <v>4.4052416000000001</v>
      </c>
      <c r="R392" s="99">
        <v>3.0272218</v>
      </c>
      <c r="S392" s="99">
        <v>2.2590417</v>
      </c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</row>
    <row r="393" spans="1:39" s="100" customFormat="1" ht="18" customHeight="1" x14ac:dyDescent="0.2">
      <c r="A393" s="98" t="s">
        <v>92</v>
      </c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</row>
    <row r="394" spans="1:39" s="100" customFormat="1" ht="18" customHeight="1" x14ac:dyDescent="0.2">
      <c r="A394" s="97">
        <v>1995</v>
      </c>
      <c r="B394" s="99">
        <v>0.87911307999999999</v>
      </c>
      <c r="C394" s="99">
        <v>1.8829689000000001</v>
      </c>
      <c r="D394" s="99">
        <v>2.8368006000000001</v>
      </c>
      <c r="E394" s="99">
        <v>3.8707175</v>
      </c>
      <c r="F394" s="99">
        <v>5.0788522</v>
      </c>
      <c r="G394" s="99">
        <v>6.4712353</v>
      </c>
      <c r="H394" s="99">
        <v>8.2771749000000003</v>
      </c>
      <c r="I394" s="99">
        <v>10.751289999999999</v>
      </c>
      <c r="J394" s="99">
        <v>15.41658</v>
      </c>
      <c r="K394" s="99">
        <v>44.535266999999997</v>
      </c>
      <c r="L394" s="99"/>
      <c r="M394" s="99">
        <v>50.634748999999999</v>
      </c>
      <c r="N394" s="99"/>
      <c r="O394" s="99">
        <v>14.007856</v>
      </c>
      <c r="P394" s="99">
        <v>34.391831000000003</v>
      </c>
      <c r="Q394" s="99">
        <v>5.1987911000000002</v>
      </c>
      <c r="R394" s="99">
        <v>6.6153515000000001</v>
      </c>
      <c r="S394" s="99">
        <v>2.3915972000000001</v>
      </c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</row>
    <row r="395" spans="1:39" s="100" customFormat="1" ht="18" customHeight="1" x14ac:dyDescent="0.2">
      <c r="A395" s="97">
        <v>1997</v>
      </c>
      <c r="B395" s="99">
        <v>0.87244200999999999</v>
      </c>
      <c r="C395" s="99">
        <v>1.9980583999999999</v>
      </c>
      <c r="D395" s="99">
        <v>2.9973163999999999</v>
      </c>
      <c r="E395" s="99">
        <v>4.1748051999999998</v>
      </c>
      <c r="F395" s="99">
        <v>5.5669602999999999</v>
      </c>
      <c r="G395" s="99">
        <v>7.1154852000000002</v>
      </c>
      <c r="H395" s="99">
        <v>9.0182228000000002</v>
      </c>
      <c r="I395" s="99">
        <v>11.473196</v>
      </c>
      <c r="J395" s="99">
        <v>16.752533</v>
      </c>
      <c r="K395" s="99">
        <v>40.030979000000002</v>
      </c>
      <c r="L395" s="99"/>
      <c r="M395" s="99">
        <v>45.855333999999999</v>
      </c>
      <c r="N395" s="99"/>
      <c r="O395" s="99">
        <v>14.296307000000001</v>
      </c>
      <c r="P395" s="99">
        <v>36.055450999999998</v>
      </c>
      <c r="Q395" s="99">
        <v>4.8169515000000001</v>
      </c>
      <c r="R395" s="99">
        <v>7.4851181999999996</v>
      </c>
      <c r="S395" s="99">
        <v>2.2614399999999999</v>
      </c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</row>
    <row r="396" spans="1:39" s="100" customFormat="1" ht="18" customHeight="1" x14ac:dyDescent="0.2">
      <c r="A396" s="97">
        <v>1999</v>
      </c>
      <c r="B396" s="99">
        <v>1.0320878</v>
      </c>
      <c r="C396" s="99">
        <v>2.2126988999999999</v>
      </c>
      <c r="D396" s="99">
        <v>3.3120980000000002</v>
      </c>
      <c r="E396" s="99">
        <v>4.4386052999999999</v>
      </c>
      <c r="F396" s="99">
        <v>5.472054</v>
      </c>
      <c r="G396" s="99">
        <v>6.9059472</v>
      </c>
      <c r="H396" s="99">
        <v>8.7790298</v>
      </c>
      <c r="I396" s="99">
        <v>11.333721000000001</v>
      </c>
      <c r="J396" s="99">
        <v>16.221584</v>
      </c>
      <c r="K396" s="99">
        <v>40.292175</v>
      </c>
      <c r="L396" s="99"/>
      <c r="M396" s="99">
        <v>39.031485000000004</v>
      </c>
      <c r="N396" s="99"/>
      <c r="O396" s="99">
        <v>12.341101999999999</v>
      </c>
      <c r="P396" s="99">
        <v>26.828046000000001</v>
      </c>
      <c r="Q396" s="99">
        <v>4.5830213000000004</v>
      </c>
      <c r="R396" s="99">
        <v>5.8537903</v>
      </c>
      <c r="S396" s="99">
        <v>2.0939290000000002</v>
      </c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</row>
    <row r="397" spans="1:39" s="100" customFormat="1" ht="18" customHeight="1" x14ac:dyDescent="0.2">
      <c r="A397" s="97">
        <v>2001</v>
      </c>
      <c r="B397" s="99">
        <v>1.1291517</v>
      </c>
      <c r="C397" s="99">
        <v>2.3218589000000001</v>
      </c>
      <c r="D397" s="99">
        <v>3.3309958000000002</v>
      </c>
      <c r="E397" s="99">
        <v>4.4263548999999998</v>
      </c>
      <c r="F397" s="99">
        <v>5.6320094999999997</v>
      </c>
      <c r="G397" s="99">
        <v>6.9074039000000003</v>
      </c>
      <c r="H397" s="99">
        <v>8.5185908999999995</v>
      </c>
      <c r="I397" s="99">
        <v>11.015959000000001</v>
      </c>
      <c r="J397" s="99">
        <v>15.659402999999999</v>
      </c>
      <c r="K397" s="99">
        <v>41.058273</v>
      </c>
      <c r="L397" s="99"/>
      <c r="M397" s="99">
        <v>36.359766</v>
      </c>
      <c r="N397" s="99"/>
      <c r="O397" s="99">
        <v>10.860453</v>
      </c>
      <c r="P397" s="99">
        <v>25.388047</v>
      </c>
      <c r="Q397" s="99">
        <v>4.5787360000000001</v>
      </c>
      <c r="R397" s="99">
        <v>5.5447718999999998</v>
      </c>
      <c r="S397" s="99">
        <v>2.2478937000000001</v>
      </c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</row>
    <row r="398" spans="1:39" s="100" customFormat="1" ht="18" customHeight="1" x14ac:dyDescent="0.2">
      <c r="A398" s="97">
        <v>2002</v>
      </c>
      <c r="B398" s="99">
        <v>1.0867647</v>
      </c>
      <c r="C398" s="99">
        <v>2.1426904000000002</v>
      </c>
      <c r="D398" s="99">
        <v>3.0734352999999999</v>
      </c>
      <c r="E398" s="99">
        <v>4.0538726</v>
      </c>
      <c r="F398" s="99">
        <v>5.1529502999999997</v>
      </c>
      <c r="G398" s="99">
        <v>6.4641565999999999</v>
      </c>
      <c r="H398" s="99">
        <v>8.1192884000000003</v>
      </c>
      <c r="I398" s="99">
        <v>10.370943</v>
      </c>
      <c r="J398" s="99">
        <v>14.694127999999999</v>
      </c>
      <c r="K398" s="99">
        <v>44.841769999999997</v>
      </c>
      <c r="L398" s="99"/>
      <c r="M398" s="99">
        <v>41.208956999999998</v>
      </c>
      <c r="N398" s="99"/>
      <c r="O398" s="99">
        <v>11.396428</v>
      </c>
      <c r="P398" s="99">
        <v>22.710007000000001</v>
      </c>
      <c r="Q398" s="99">
        <v>4.2899474</v>
      </c>
      <c r="R398" s="99">
        <v>5.2937728999999996</v>
      </c>
      <c r="S398" s="99">
        <v>2.0485867999999998</v>
      </c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</row>
    <row r="399" spans="1:39" s="100" customFormat="1" ht="18" customHeight="1" x14ac:dyDescent="0.2">
      <c r="A399" s="97">
        <v>2003</v>
      </c>
      <c r="B399" s="99">
        <v>1.3310206</v>
      </c>
      <c r="C399" s="99">
        <v>2.4649339000000001</v>
      </c>
      <c r="D399" s="99">
        <v>3.4087024000000001</v>
      </c>
      <c r="E399" s="99">
        <v>4.3442449999999999</v>
      </c>
      <c r="F399" s="99">
        <v>5.3852143000000003</v>
      </c>
      <c r="G399" s="99">
        <v>6.5761671000000002</v>
      </c>
      <c r="H399" s="99">
        <v>8.1940373999999991</v>
      </c>
      <c r="I399" s="99">
        <v>10.737503</v>
      </c>
      <c r="J399" s="99">
        <v>15.249253</v>
      </c>
      <c r="K399" s="99">
        <v>42.308922000000003</v>
      </c>
      <c r="L399" s="99"/>
      <c r="M399" s="99">
        <v>31.780569</v>
      </c>
      <c r="N399" s="99"/>
      <c r="O399" s="99">
        <v>9.5913176</v>
      </c>
      <c r="P399" s="99">
        <v>20.518733000000001</v>
      </c>
      <c r="Q399" s="99">
        <v>4.5544973999999998</v>
      </c>
      <c r="R399" s="99">
        <v>4.5051587</v>
      </c>
      <c r="S399" s="99">
        <v>2.1822659999999998</v>
      </c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</row>
    <row r="400" spans="1:39" s="100" customFormat="1" ht="18" customHeight="1" x14ac:dyDescent="0.2">
      <c r="A400" s="97">
        <v>2004</v>
      </c>
      <c r="B400" s="99">
        <v>1.6377048000000001</v>
      </c>
      <c r="C400" s="99">
        <v>2.8254697000000002</v>
      </c>
      <c r="D400" s="99">
        <v>3.7704780000000002</v>
      </c>
      <c r="E400" s="99">
        <v>4.6676339999999996</v>
      </c>
      <c r="F400" s="99">
        <v>5.6452751000000001</v>
      </c>
      <c r="G400" s="99">
        <v>6.9247750999999997</v>
      </c>
      <c r="H400" s="99">
        <v>8.4776515999999997</v>
      </c>
      <c r="I400" s="99">
        <v>10.787296</v>
      </c>
      <c r="J400" s="99">
        <v>15.099778000000001</v>
      </c>
      <c r="K400" s="99">
        <v>40.163936999999997</v>
      </c>
      <c r="L400" s="99"/>
      <c r="M400" s="99">
        <v>24.515519000000001</v>
      </c>
      <c r="N400" s="99"/>
      <c r="O400" s="99">
        <v>7.9109616000000003</v>
      </c>
      <c r="P400" s="99">
        <v>15.235697</v>
      </c>
      <c r="Q400" s="99">
        <v>4.0630126000000004</v>
      </c>
      <c r="R400" s="99">
        <v>3.7498523000000001</v>
      </c>
      <c r="S400" s="99">
        <v>2.0448529999999998</v>
      </c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</row>
    <row r="401" spans="1:37" s="100" customFormat="1" ht="18" customHeight="1" x14ac:dyDescent="0.2">
      <c r="A401" s="97">
        <v>2005</v>
      </c>
      <c r="B401" s="99">
        <v>1.4742815</v>
      </c>
      <c r="C401" s="99">
        <v>2.811178</v>
      </c>
      <c r="D401" s="99">
        <v>3.7764563999999998</v>
      </c>
      <c r="E401" s="99">
        <v>4.7509546</v>
      </c>
      <c r="F401" s="99">
        <v>5.7938032000000002</v>
      </c>
      <c r="G401" s="99">
        <v>6.9668659999999996</v>
      </c>
      <c r="H401" s="99">
        <v>8.5877952999999998</v>
      </c>
      <c r="I401" s="99">
        <v>11.144925000000001</v>
      </c>
      <c r="J401" s="99">
        <v>15.685409999999999</v>
      </c>
      <c r="K401" s="99">
        <v>39.008327000000001</v>
      </c>
      <c r="L401" s="99"/>
      <c r="M401" s="99">
        <v>26.451270000000001</v>
      </c>
      <c r="N401" s="99"/>
      <c r="O401" s="99">
        <v>8.6149781999999995</v>
      </c>
      <c r="P401" s="99">
        <v>18.730077000000001</v>
      </c>
      <c r="Q401" s="99">
        <v>4.2594728999999996</v>
      </c>
      <c r="R401" s="99">
        <v>4.3972758000000001</v>
      </c>
      <c r="S401" s="99">
        <v>2.1000277999999999</v>
      </c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</row>
    <row r="402" spans="1:37" s="100" customFormat="1" ht="18" customHeight="1" x14ac:dyDescent="0.2">
      <c r="A402" s="97">
        <v>2006</v>
      </c>
      <c r="B402" s="99">
        <v>1.4426319999999999</v>
      </c>
      <c r="C402" s="99">
        <v>2.5759403999999999</v>
      </c>
      <c r="D402" s="99">
        <v>3.5950763000000001</v>
      </c>
      <c r="E402" s="99">
        <v>4.5795554999999997</v>
      </c>
      <c r="F402" s="99">
        <v>5.7116442000000003</v>
      </c>
      <c r="G402" s="99">
        <v>7.0180993000000003</v>
      </c>
      <c r="H402" s="99">
        <v>8.604044</v>
      </c>
      <c r="I402" s="99">
        <v>10.782254999999999</v>
      </c>
      <c r="J402" s="99">
        <v>14.962123</v>
      </c>
      <c r="K402" s="99">
        <v>40.728630000000003</v>
      </c>
      <c r="L402" s="99"/>
      <c r="M402" s="99">
        <v>28.198803999999999</v>
      </c>
      <c r="N402" s="99"/>
      <c r="O402" s="99">
        <v>8.9410036999999996</v>
      </c>
      <c r="P402" s="99">
        <v>17.823412999999999</v>
      </c>
      <c r="Q402" s="99">
        <v>4.1607804000000002</v>
      </c>
      <c r="R402" s="99">
        <v>4.2836705999999998</v>
      </c>
      <c r="S402" s="99">
        <v>2.1409492000000001</v>
      </c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</row>
    <row r="403" spans="1:37" s="100" customFormat="1" ht="18" customHeight="1" x14ac:dyDescent="0.2">
      <c r="A403" s="97">
        <v>2007</v>
      </c>
      <c r="B403" s="99">
        <v>1.3507228</v>
      </c>
      <c r="C403" s="99">
        <v>2.6276286</v>
      </c>
      <c r="D403" s="99">
        <v>3.7097286999999999</v>
      </c>
      <c r="E403" s="99">
        <v>4.6205863999999996</v>
      </c>
      <c r="F403" s="99">
        <v>5.7215590000000001</v>
      </c>
      <c r="G403" s="99">
        <v>6.9674702000000002</v>
      </c>
      <c r="H403" s="99">
        <v>8.4712686999999995</v>
      </c>
      <c r="I403" s="99">
        <v>10.718677</v>
      </c>
      <c r="J403" s="99">
        <v>14.825245000000001</v>
      </c>
      <c r="K403" s="99">
        <v>40.987113999999998</v>
      </c>
      <c r="L403" s="99"/>
      <c r="M403" s="99">
        <v>30.309550999999999</v>
      </c>
      <c r="N403" s="99"/>
      <c r="O403" s="99">
        <v>9.1582744999999992</v>
      </c>
      <c r="P403" s="99">
        <v>18.662575</v>
      </c>
      <c r="Q403" s="99">
        <v>3.956677</v>
      </c>
      <c r="R403" s="99">
        <v>4.7167294999999996</v>
      </c>
      <c r="S403" s="99">
        <v>2.0591960999999999</v>
      </c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</row>
    <row r="404" spans="1:37" s="100" customFormat="1" ht="18" customHeight="1" x14ac:dyDescent="0.2">
      <c r="A404" s="97">
        <v>2008</v>
      </c>
      <c r="B404" s="99">
        <v>1.6900866000000001</v>
      </c>
      <c r="C404" s="99">
        <v>2.8875536999999998</v>
      </c>
      <c r="D404" s="99">
        <v>3.8343533999999999</v>
      </c>
      <c r="E404" s="99">
        <v>4.8586669000000002</v>
      </c>
      <c r="F404" s="99">
        <v>5.8717002999999997</v>
      </c>
      <c r="G404" s="99">
        <v>7.1444964000000004</v>
      </c>
      <c r="H404" s="99">
        <v>8.8232850999999997</v>
      </c>
      <c r="I404" s="99">
        <v>11.157028</v>
      </c>
      <c r="J404" s="99">
        <v>15.438653</v>
      </c>
      <c r="K404" s="99">
        <v>38.294173999999998</v>
      </c>
      <c r="L404" s="99"/>
      <c r="M404" s="99">
        <v>22.650103999999999</v>
      </c>
      <c r="N404" s="99"/>
      <c r="O404" s="99">
        <v>7.7394761000000001</v>
      </c>
      <c r="P404" s="99">
        <v>15.250531000000001</v>
      </c>
      <c r="Q404" s="99">
        <v>4.0822326999999996</v>
      </c>
      <c r="R404" s="99">
        <v>3.7358308</v>
      </c>
      <c r="S404" s="99">
        <v>2.0729704999999998</v>
      </c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</row>
    <row r="405" spans="1:37" s="100" customFormat="1" ht="18" customHeight="1" x14ac:dyDescent="0.2">
      <c r="A405" s="97">
        <v>2009</v>
      </c>
      <c r="B405" s="99">
        <v>1.5547899000000001</v>
      </c>
      <c r="C405" s="99">
        <v>2.8478064999999999</v>
      </c>
      <c r="D405" s="99">
        <v>3.9215369</v>
      </c>
      <c r="E405" s="99">
        <v>5.0766621000000001</v>
      </c>
      <c r="F405" s="99">
        <v>6.2081717999999997</v>
      </c>
      <c r="G405" s="99">
        <v>7.5528779000000004</v>
      </c>
      <c r="H405" s="99">
        <v>9.1771965000000009</v>
      </c>
      <c r="I405" s="99">
        <v>11.452976</v>
      </c>
      <c r="J405" s="99">
        <v>15.489280000000001</v>
      </c>
      <c r="K405" s="99">
        <v>36.718704000000002</v>
      </c>
      <c r="L405" s="99"/>
      <c r="M405" s="99">
        <v>23.592523</v>
      </c>
      <c r="N405" s="99"/>
      <c r="O405" s="99">
        <v>8.0042994000000007</v>
      </c>
      <c r="P405" s="99">
        <v>16.290316000000001</v>
      </c>
      <c r="Q405" s="99">
        <v>3.6521802000000001</v>
      </c>
      <c r="R405" s="99">
        <v>4.4604359999999996</v>
      </c>
      <c r="S405" s="99">
        <v>1.9585037999999999</v>
      </c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</row>
    <row r="406" spans="1:37" s="100" customFormat="1" ht="18" customHeight="1" x14ac:dyDescent="0.2">
      <c r="A406" s="97">
        <v>2010</v>
      </c>
      <c r="B406" s="99">
        <v>1.4188476999999999</v>
      </c>
      <c r="C406" s="99">
        <v>2.7448484999999998</v>
      </c>
      <c r="D406" s="99">
        <v>3.7957778000000002</v>
      </c>
      <c r="E406" s="99">
        <v>4.8896269999999999</v>
      </c>
      <c r="F406" s="99">
        <v>6.0339985</v>
      </c>
      <c r="G406" s="99">
        <v>7.3043031999999997</v>
      </c>
      <c r="H406" s="99">
        <v>8.9009046999999999</v>
      </c>
      <c r="I406" s="99">
        <v>11.056715000000001</v>
      </c>
      <c r="J406" s="99">
        <v>15.022584999999999</v>
      </c>
      <c r="K406" s="99">
        <v>38.832389999999997</v>
      </c>
      <c r="L406" s="99"/>
      <c r="M406" s="99">
        <v>27.353270999999999</v>
      </c>
      <c r="N406" s="99"/>
      <c r="O406" s="99">
        <v>8.5438250999999994</v>
      </c>
      <c r="P406" s="99">
        <v>17.627994000000001</v>
      </c>
      <c r="Q406" s="99">
        <v>3.8268004000000002</v>
      </c>
      <c r="R406" s="99">
        <v>4.6064575999999997</v>
      </c>
      <c r="S406" s="99">
        <v>2.0222563</v>
      </c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</row>
    <row r="407" spans="1:37" s="100" customFormat="1" ht="18" customHeight="1" x14ac:dyDescent="0.2">
      <c r="A407" s="97">
        <v>2011</v>
      </c>
      <c r="B407" s="99">
        <v>1.3176718999999999</v>
      </c>
      <c r="C407" s="99">
        <v>2.5597165</v>
      </c>
      <c r="D407" s="99">
        <v>3.5943124000000002</v>
      </c>
      <c r="E407" s="99">
        <v>4.5975142</v>
      </c>
      <c r="F407" s="99">
        <v>5.7564497000000001</v>
      </c>
      <c r="G407" s="99">
        <v>7.0520363000000001</v>
      </c>
      <c r="H407" s="99">
        <v>8.7121954000000006</v>
      </c>
      <c r="I407" s="99">
        <v>10.996224</v>
      </c>
      <c r="J407" s="99">
        <v>15.198325000000001</v>
      </c>
      <c r="K407" s="99">
        <v>40.215556999999997</v>
      </c>
      <c r="L407" s="99"/>
      <c r="M407" s="99">
        <v>30.505362999999999</v>
      </c>
      <c r="N407" s="99"/>
      <c r="O407" s="99">
        <v>9.6411444999999993</v>
      </c>
      <c r="P407" s="99">
        <v>18.517807999999999</v>
      </c>
      <c r="Q407" s="99">
        <v>4.0243793999999999</v>
      </c>
      <c r="R407" s="99">
        <v>4.6014071000000003</v>
      </c>
      <c r="S407" s="99">
        <v>2.0438694000000002</v>
      </c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</row>
    <row r="408" spans="1:37" s="100" customFormat="1" ht="18" customHeight="1" x14ac:dyDescent="0.2">
      <c r="A408" s="97">
        <v>2012</v>
      </c>
      <c r="B408" s="99">
        <v>1.6363569</v>
      </c>
      <c r="C408" s="99">
        <v>2.9400135999999999</v>
      </c>
      <c r="D408" s="99">
        <v>4.0672107000000004</v>
      </c>
      <c r="E408" s="99">
        <v>5.2399616</v>
      </c>
      <c r="F408" s="99">
        <v>6.4923738999999996</v>
      </c>
      <c r="G408" s="99">
        <v>7.8581599999999998</v>
      </c>
      <c r="H408" s="99">
        <v>9.4113626000000004</v>
      </c>
      <c r="I408" s="99">
        <v>11.515802000000001</v>
      </c>
      <c r="J408" s="99">
        <v>15.490743</v>
      </c>
      <c r="K408" s="99">
        <v>35.348014999999997</v>
      </c>
      <c r="L408" s="99"/>
      <c r="M408" s="99">
        <v>21.598443</v>
      </c>
      <c r="N408" s="99"/>
      <c r="O408" s="99">
        <v>8.0036339000000005</v>
      </c>
      <c r="P408" s="99">
        <v>15.669199000000001</v>
      </c>
      <c r="Q408" s="99">
        <v>3.6072020999999999</v>
      </c>
      <c r="R408" s="99">
        <v>4.3438648999999998</v>
      </c>
      <c r="S408" s="99">
        <v>2.0158383</v>
      </c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</row>
    <row r="409" spans="1:37" s="100" customFormat="1" ht="18" customHeight="1" x14ac:dyDescent="0.2">
      <c r="A409" s="97">
        <v>2013</v>
      </c>
      <c r="B409" s="99">
        <v>1.7649857</v>
      </c>
      <c r="C409" s="99">
        <v>3.0556309000000001</v>
      </c>
      <c r="D409" s="99">
        <v>4.0798763999999998</v>
      </c>
      <c r="E409" s="99">
        <v>5.0897912999999999</v>
      </c>
      <c r="F409" s="99">
        <v>6.1123881000000004</v>
      </c>
      <c r="G409" s="99">
        <v>7.3991331999999996</v>
      </c>
      <c r="H409" s="99">
        <v>9.2276744999999991</v>
      </c>
      <c r="I409" s="99">
        <v>11.674515</v>
      </c>
      <c r="J409" s="99">
        <v>15.641776</v>
      </c>
      <c r="K409" s="99">
        <v>35.954231</v>
      </c>
      <c r="L409" s="99"/>
      <c r="M409" s="99">
        <v>20.350213</v>
      </c>
      <c r="N409" s="99"/>
      <c r="O409" s="99">
        <v>7.4671484000000001</v>
      </c>
      <c r="P409" s="99">
        <v>15.050242000000001</v>
      </c>
      <c r="Q409" s="99">
        <v>4.0354554</v>
      </c>
      <c r="R409" s="99">
        <v>3.7295028000000001</v>
      </c>
      <c r="S409" s="99">
        <v>2.0440038999999999</v>
      </c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</row>
    <row r="410" spans="1:37" s="100" customFormat="1" ht="18" customHeight="1" x14ac:dyDescent="0.2">
      <c r="A410" s="97">
        <v>2014</v>
      </c>
      <c r="B410" s="99">
        <v>1.6019563999999999</v>
      </c>
      <c r="C410" s="99">
        <v>2.8219110999999999</v>
      </c>
      <c r="D410" s="99">
        <v>3.8667227999999998</v>
      </c>
      <c r="E410" s="99">
        <v>4.8515825000000001</v>
      </c>
      <c r="F410" s="99">
        <v>5.9501270999999996</v>
      </c>
      <c r="G410" s="99">
        <v>7.1416798000000004</v>
      </c>
      <c r="H410" s="99">
        <v>8.7480668999999995</v>
      </c>
      <c r="I410" s="99">
        <v>10.928087</v>
      </c>
      <c r="J410" s="99">
        <v>14.568667</v>
      </c>
      <c r="K410" s="99">
        <v>39.521202000000002</v>
      </c>
      <c r="L410" s="99"/>
      <c r="M410" s="99">
        <v>24.653345000000002</v>
      </c>
      <c r="N410" s="99"/>
      <c r="O410" s="99">
        <v>7.704002</v>
      </c>
      <c r="P410" s="99">
        <v>16.411778999999999</v>
      </c>
      <c r="Q410" s="99">
        <v>4.0155957999999998</v>
      </c>
      <c r="R410" s="99">
        <v>4.0870096</v>
      </c>
      <c r="S410" s="99">
        <v>2.1219757000000001</v>
      </c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</row>
    <row r="411" spans="1:37" s="100" customFormat="1" ht="18" customHeight="1" x14ac:dyDescent="0.2">
      <c r="A411" s="97">
        <v>2015</v>
      </c>
      <c r="B411" s="99">
        <v>1.7359091</v>
      </c>
      <c r="C411" s="99">
        <v>2.9892547</v>
      </c>
      <c r="D411" s="99">
        <v>4.0974769999999996</v>
      </c>
      <c r="E411" s="99">
        <v>5.1642717999999999</v>
      </c>
      <c r="F411" s="99">
        <v>6.2474561</v>
      </c>
      <c r="G411" s="99">
        <v>7.5609020999999998</v>
      </c>
      <c r="H411" s="99">
        <v>9.2730826999999998</v>
      </c>
      <c r="I411" s="99">
        <v>11.710283</v>
      </c>
      <c r="J411" s="99">
        <v>15.548757</v>
      </c>
      <c r="K411" s="99">
        <v>35.672606999999999</v>
      </c>
      <c r="L411" s="99"/>
      <c r="M411" s="99">
        <v>20.531319</v>
      </c>
      <c r="N411" s="99"/>
      <c r="O411" s="99">
        <v>7.4859948999999997</v>
      </c>
      <c r="P411" s="99">
        <v>15.412165999999999</v>
      </c>
      <c r="Q411" s="99">
        <v>3.8470404999999999</v>
      </c>
      <c r="R411" s="99">
        <v>4.0062395999999998</v>
      </c>
      <c r="S411" s="99">
        <v>2.0036877999999998</v>
      </c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</row>
    <row r="412" spans="1:37" s="100" customFormat="1" ht="18" customHeight="1" x14ac:dyDescent="0.2">
      <c r="A412" s="97">
        <v>2016</v>
      </c>
      <c r="B412" s="99">
        <v>1.7998973</v>
      </c>
      <c r="C412" s="99">
        <v>3.0767099999999998</v>
      </c>
      <c r="D412" s="99">
        <v>4.1209487999999999</v>
      </c>
      <c r="E412" s="99">
        <v>5.0812812000000003</v>
      </c>
      <c r="F412" s="99">
        <v>6.1440362999999998</v>
      </c>
      <c r="G412" s="99">
        <v>7.5304909000000002</v>
      </c>
      <c r="H412" s="99">
        <v>9.1294097999999995</v>
      </c>
      <c r="I412" s="99">
        <v>11.463858</v>
      </c>
      <c r="J412" s="99">
        <v>15.415442000000001</v>
      </c>
      <c r="K412" s="99">
        <v>36.237923000000002</v>
      </c>
      <c r="L412" s="99"/>
      <c r="M412" s="99">
        <v>20.11983</v>
      </c>
      <c r="N412" s="99"/>
      <c r="O412" s="99">
        <v>7.3371443999999997</v>
      </c>
      <c r="P412" s="99">
        <v>14.240097</v>
      </c>
      <c r="Q412" s="99">
        <v>3.7390156999999999</v>
      </c>
      <c r="R412" s="99">
        <v>3.8085149999999999</v>
      </c>
      <c r="S412" s="99">
        <v>1.9592647000000001</v>
      </c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</row>
    <row r="413" spans="1:37" s="100" customFormat="1" ht="18" customHeight="1" x14ac:dyDescent="0.2">
      <c r="A413" s="97">
        <v>2017</v>
      </c>
      <c r="B413" s="99">
        <v>1.9247095999999999</v>
      </c>
      <c r="C413" s="99">
        <v>3.1443767999999999</v>
      </c>
      <c r="D413" s="99">
        <v>4.1152595999999999</v>
      </c>
      <c r="E413" s="99">
        <v>5.0727668000000001</v>
      </c>
      <c r="F413" s="99">
        <v>6.0912137</v>
      </c>
      <c r="G413" s="99">
        <v>7.3231153000000004</v>
      </c>
      <c r="H413" s="99">
        <v>8.9158753999999991</v>
      </c>
      <c r="I413" s="99">
        <v>10.990076999999999</v>
      </c>
      <c r="J413" s="99">
        <v>14.545264</v>
      </c>
      <c r="K413" s="99">
        <v>37.877341999999999</v>
      </c>
      <c r="L413" s="99"/>
      <c r="M413" s="99">
        <v>19.670290000000001</v>
      </c>
      <c r="N413" s="99"/>
      <c r="O413" s="99">
        <v>6.6696283000000003</v>
      </c>
      <c r="P413" s="99">
        <v>11.891978999999999</v>
      </c>
      <c r="Q413" s="99">
        <v>3.5439957999999998</v>
      </c>
      <c r="R413" s="99">
        <v>3.3555283999999999</v>
      </c>
      <c r="S413" s="99">
        <v>1.9089552999999999</v>
      </c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</row>
    <row r="414" spans="1:37" s="100" customFormat="1" ht="18" customHeight="1" x14ac:dyDescent="0.2">
      <c r="A414" s="97">
        <v>2018</v>
      </c>
      <c r="B414" s="99">
        <v>1.8332048999999999</v>
      </c>
      <c r="C414" s="99">
        <v>3.2522421000000001</v>
      </c>
      <c r="D414" s="99">
        <v>4.3647160999999999</v>
      </c>
      <c r="E414" s="99">
        <v>5.3656335000000004</v>
      </c>
      <c r="F414" s="99">
        <v>6.4541063000000003</v>
      </c>
      <c r="G414" s="99">
        <v>7.6929774000000002</v>
      </c>
      <c r="H414" s="99">
        <v>9.3760653000000005</v>
      </c>
      <c r="I414" s="99">
        <v>11.636248999999999</v>
      </c>
      <c r="J414" s="99">
        <v>15.474442</v>
      </c>
      <c r="K414" s="99">
        <v>34.550364999999999</v>
      </c>
      <c r="L414" s="99"/>
      <c r="M414" s="99">
        <v>18.833611000000001</v>
      </c>
      <c r="N414" s="99"/>
      <c r="O414" s="99">
        <v>7.0972163999999998</v>
      </c>
      <c r="P414" s="99">
        <v>13.981094000000001</v>
      </c>
      <c r="Q414" s="99">
        <v>3.647275</v>
      </c>
      <c r="R414" s="99">
        <v>3.8332986999999998</v>
      </c>
      <c r="S414" s="99">
        <v>1.9544376999999999</v>
      </c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</row>
    <row r="415" spans="1:37" s="101" customFormat="1" ht="18" customHeight="1" x14ac:dyDescent="0.2">
      <c r="A415" s="104">
        <v>2019</v>
      </c>
      <c r="B415" s="105">
        <v>1.9558698999999999</v>
      </c>
      <c r="C415" s="105">
        <v>3.2953486000000001</v>
      </c>
      <c r="D415" s="105">
        <v>4.3515553000000002</v>
      </c>
      <c r="E415" s="105">
        <v>5.4000354000000002</v>
      </c>
      <c r="F415" s="105">
        <v>6.5047388000000002</v>
      </c>
      <c r="G415" s="105">
        <v>7.7424726000000001</v>
      </c>
      <c r="H415" s="105">
        <v>9.3742503999999993</v>
      </c>
      <c r="I415" s="105">
        <v>11.744623000000001</v>
      </c>
      <c r="J415" s="105">
        <v>15.630236999999999</v>
      </c>
      <c r="K415" s="105">
        <v>34.000869999999999</v>
      </c>
      <c r="L415" s="105"/>
      <c r="M415" s="105">
        <v>17.373018999999999</v>
      </c>
      <c r="N415" s="105"/>
      <c r="O415" s="105">
        <v>7.0000039000000003</v>
      </c>
      <c r="P415" s="105">
        <v>12.773641</v>
      </c>
      <c r="Q415" s="105">
        <v>3.5383078000000001</v>
      </c>
      <c r="R415" s="105">
        <v>3.6100987</v>
      </c>
      <c r="S415" s="105">
        <v>1.8754257000000001</v>
      </c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</row>
    <row r="416" spans="1:37" s="101" customFormat="1" ht="18" customHeight="1" x14ac:dyDescent="0.2">
      <c r="A416" s="104">
        <v>2020</v>
      </c>
      <c r="B416" s="105">
        <v>2.2022591</v>
      </c>
      <c r="C416" s="105">
        <v>3.5244958</v>
      </c>
      <c r="D416" s="105">
        <v>4.5182281</v>
      </c>
      <c r="E416" s="105">
        <v>5.5864915999999996</v>
      </c>
      <c r="F416" s="105">
        <v>6.7126703000000001</v>
      </c>
      <c r="G416" s="105">
        <v>8.0628785999999995</v>
      </c>
      <c r="H416" s="105">
        <v>9.6843032999999998</v>
      </c>
      <c r="I416" s="105">
        <v>11.90497</v>
      </c>
      <c r="J416" s="105">
        <v>15.759529000000001</v>
      </c>
      <c r="K416" s="105">
        <v>32.044173999999998</v>
      </c>
      <c r="L416" s="105"/>
      <c r="M416" s="105">
        <v>14.536811</v>
      </c>
      <c r="N416" s="105"/>
      <c r="O416" s="105">
        <v>6.3794392999999996</v>
      </c>
      <c r="P416" s="105">
        <v>11.011335000000001</v>
      </c>
      <c r="Q416" s="105">
        <v>3.2857197999999999</v>
      </c>
      <c r="R416" s="105">
        <v>3.3512702999999999</v>
      </c>
      <c r="S416" s="105">
        <v>1.8315003000000001</v>
      </c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</row>
    <row r="417" spans="1:37" s="101" customFormat="1" ht="18" customHeight="1" x14ac:dyDescent="0.2">
      <c r="A417" s="104">
        <v>2021</v>
      </c>
      <c r="B417" s="105">
        <v>2.3482474999999998</v>
      </c>
      <c r="C417" s="105">
        <v>3.6505451</v>
      </c>
      <c r="D417" s="105">
        <v>4.6354550999999997</v>
      </c>
      <c r="E417" s="105">
        <v>5.6995481999999997</v>
      </c>
      <c r="F417" s="105">
        <v>6.7974620000000003</v>
      </c>
      <c r="G417" s="105">
        <v>8.0553722000000008</v>
      </c>
      <c r="H417" s="105">
        <v>9.6316012999999998</v>
      </c>
      <c r="I417" s="105">
        <v>11.735419</v>
      </c>
      <c r="J417" s="105">
        <v>15.457122</v>
      </c>
      <c r="K417" s="105">
        <v>31.989229000000002</v>
      </c>
      <c r="L417" s="105"/>
      <c r="M417" s="105">
        <v>13.610848000000001</v>
      </c>
      <c r="N417" s="105"/>
      <c r="O417" s="105">
        <v>6.0643431999999997</v>
      </c>
      <c r="P417" s="105">
        <v>10.167221</v>
      </c>
      <c r="Q417" s="105">
        <v>3.3106390999999999</v>
      </c>
      <c r="R417" s="105">
        <v>3.071075</v>
      </c>
      <c r="S417" s="105">
        <v>1.8800583</v>
      </c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1:37" s="101" customFormat="1" ht="18" customHeight="1" x14ac:dyDescent="0.25">
      <c r="A418" s="16" t="s">
        <v>31</v>
      </c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</row>
    <row r="419" spans="1:37" s="101" customFormat="1" ht="18" customHeight="1" x14ac:dyDescent="0.2">
      <c r="A419" s="98" t="s">
        <v>125</v>
      </c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</row>
    <row r="420" spans="1:37" s="101" customFormat="1" ht="18" customHeight="1" x14ac:dyDescent="0.2">
      <c r="A420" s="97">
        <v>1997</v>
      </c>
      <c r="B420" s="99">
        <v>1.0676748</v>
      </c>
      <c r="C420" s="99">
        <v>2.2225839999999999</v>
      </c>
      <c r="D420" s="99">
        <v>3.3012640000000002</v>
      </c>
      <c r="E420" s="99">
        <v>4.4658765999999996</v>
      </c>
      <c r="F420" s="99">
        <v>5.7769094000000001</v>
      </c>
      <c r="G420" s="99">
        <v>7.2746757999999998</v>
      </c>
      <c r="H420" s="99">
        <v>9.1341924999999993</v>
      </c>
      <c r="I420" s="99">
        <v>11.780642</v>
      </c>
      <c r="J420" s="99">
        <v>16.207484999999998</v>
      </c>
      <c r="K420" s="99">
        <v>38.768695999999998</v>
      </c>
      <c r="L420" s="99"/>
      <c r="M420" s="99">
        <v>36.310605000000002</v>
      </c>
      <c r="N420" s="99"/>
      <c r="O420" s="99">
        <v>12.079445</v>
      </c>
      <c r="P420" s="99">
        <v>26.482320000000001</v>
      </c>
      <c r="Q420" s="99">
        <v>4.2719369</v>
      </c>
      <c r="R420" s="99">
        <v>6.1991364999999998</v>
      </c>
      <c r="S420" s="99">
        <v>2.0651818999999998</v>
      </c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</row>
    <row r="421" spans="1:37" s="101" customFormat="1" ht="18" customHeight="1" x14ac:dyDescent="0.2">
      <c r="A421" s="97">
        <v>1998</v>
      </c>
      <c r="B421" s="99">
        <v>1.0377569</v>
      </c>
      <c r="C421" s="99">
        <v>2.2075874999999998</v>
      </c>
      <c r="D421" s="99">
        <v>3.2526035000000002</v>
      </c>
      <c r="E421" s="99">
        <v>4.3625870000000004</v>
      </c>
      <c r="F421" s="99">
        <v>5.5059576000000003</v>
      </c>
      <c r="G421" s="99">
        <v>6.8179727000000003</v>
      </c>
      <c r="H421" s="99">
        <v>8.5830908000000008</v>
      </c>
      <c r="I421" s="99">
        <v>11.070987000000001</v>
      </c>
      <c r="J421" s="99">
        <v>15.722156999999999</v>
      </c>
      <c r="K421" s="99">
        <v>41.385612000000002</v>
      </c>
      <c r="L421" s="99"/>
      <c r="M421" s="99">
        <v>39.876122000000002</v>
      </c>
      <c r="N421" s="99"/>
      <c r="O421" s="99">
        <v>12.481522999999999</v>
      </c>
      <c r="P421" s="99">
        <v>28.333857999999999</v>
      </c>
      <c r="Q421" s="99">
        <v>4.8099271000000003</v>
      </c>
      <c r="R421" s="99">
        <v>5.8907042000000001</v>
      </c>
      <c r="S421" s="99">
        <v>2.3172564000000002</v>
      </c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</row>
    <row r="422" spans="1:37" s="101" customFormat="1" ht="18" customHeight="1" x14ac:dyDescent="0.2">
      <c r="A422" s="97">
        <v>1999</v>
      </c>
      <c r="B422" s="99">
        <v>1.0551497999999999</v>
      </c>
      <c r="C422" s="99">
        <v>2.1970893999999999</v>
      </c>
      <c r="D422" s="99">
        <v>3.3266860999999999</v>
      </c>
      <c r="E422" s="99">
        <v>4.3343048</v>
      </c>
      <c r="F422" s="99">
        <v>5.4968462000000002</v>
      </c>
      <c r="G422" s="99">
        <v>6.8758869000000002</v>
      </c>
      <c r="H422" s="99">
        <v>8.6593218000000007</v>
      </c>
      <c r="I422" s="99">
        <v>11.064586</v>
      </c>
      <c r="J422" s="99">
        <v>15.351354000000001</v>
      </c>
      <c r="K422" s="99">
        <v>41.638775000000003</v>
      </c>
      <c r="L422" s="99"/>
      <c r="M422" s="99">
        <v>39.431013</v>
      </c>
      <c r="N422" s="99"/>
      <c r="O422" s="99">
        <v>11.704745000000001</v>
      </c>
      <c r="P422" s="99">
        <v>29.421799</v>
      </c>
      <c r="Q422" s="99">
        <v>4.9029547999999998</v>
      </c>
      <c r="R422" s="99">
        <v>6.0008302000000002</v>
      </c>
      <c r="S422" s="99">
        <v>2.3946649</v>
      </c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</row>
    <row r="423" spans="1:37" s="101" customFormat="1" ht="18" customHeight="1" x14ac:dyDescent="0.2">
      <c r="A423" s="97">
        <v>2000</v>
      </c>
      <c r="B423" s="99">
        <v>1.3023909</v>
      </c>
      <c r="C423" s="99">
        <v>2.5546863000000002</v>
      </c>
      <c r="D423" s="99">
        <v>3.7509515000000002</v>
      </c>
      <c r="E423" s="99">
        <v>4.9965706000000001</v>
      </c>
      <c r="F423" s="99">
        <v>6.2970303999999997</v>
      </c>
      <c r="G423" s="99">
        <v>7.8403295999999996</v>
      </c>
      <c r="H423" s="99">
        <v>9.7161931999999993</v>
      </c>
      <c r="I423" s="99">
        <v>12.074316</v>
      </c>
      <c r="J423" s="99">
        <v>16.354341999999999</v>
      </c>
      <c r="K423" s="99">
        <v>35.113190000000003</v>
      </c>
      <c r="L423" s="99"/>
      <c r="M423" s="99">
        <v>26.947005000000001</v>
      </c>
      <c r="N423" s="99"/>
      <c r="O423" s="99">
        <v>9.6175043999999996</v>
      </c>
      <c r="P423" s="99">
        <v>21.044405000000001</v>
      </c>
      <c r="Q423" s="99">
        <v>3.7934085999999998</v>
      </c>
      <c r="R423" s="99">
        <v>5.5476239999999999</v>
      </c>
      <c r="S423" s="99">
        <v>1.8994078000000001</v>
      </c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</row>
    <row r="424" spans="1:37" s="101" customFormat="1" ht="18" customHeight="1" x14ac:dyDescent="0.2">
      <c r="A424" s="98" t="s">
        <v>32</v>
      </c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</row>
    <row r="425" spans="1:37" s="101" customFormat="1" ht="18" customHeight="1" x14ac:dyDescent="0.2">
      <c r="A425" s="97">
        <v>2001</v>
      </c>
      <c r="B425" s="99">
        <v>1.2765032999999999</v>
      </c>
      <c r="C425" s="99">
        <v>2.4528941999999998</v>
      </c>
      <c r="D425" s="99">
        <v>3.5250496999999998</v>
      </c>
      <c r="E425" s="99">
        <v>4.6417627000000001</v>
      </c>
      <c r="F425" s="99">
        <v>5.8695535999999997</v>
      </c>
      <c r="G425" s="99">
        <v>7.3760114000000003</v>
      </c>
      <c r="H425" s="99">
        <v>9.2430906000000004</v>
      </c>
      <c r="I425" s="99">
        <v>11.817572999999999</v>
      </c>
      <c r="J425" s="99">
        <v>16.267234999999999</v>
      </c>
      <c r="K425" s="99">
        <v>37.530327</v>
      </c>
      <c r="L425" s="99"/>
      <c r="M425" s="99">
        <v>29.394677000000001</v>
      </c>
      <c r="N425" s="99"/>
      <c r="O425" s="99">
        <v>10.497412000000001</v>
      </c>
      <c r="P425" s="99">
        <v>20.855734999999999</v>
      </c>
      <c r="Q425" s="99">
        <v>4.0683670000000003</v>
      </c>
      <c r="R425" s="99">
        <v>5.1263160000000001</v>
      </c>
      <c r="S425" s="99">
        <v>1.9741036999999999</v>
      </c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</row>
    <row r="426" spans="1:37" s="101" customFormat="1" ht="18" customHeight="1" x14ac:dyDescent="0.2">
      <c r="A426" s="97">
        <v>2002</v>
      </c>
      <c r="B426" s="99">
        <v>1.2101157</v>
      </c>
      <c r="C426" s="99">
        <v>2.3211224000000001</v>
      </c>
      <c r="D426" s="99">
        <v>3.3759622999999999</v>
      </c>
      <c r="E426" s="99">
        <v>4.4340763000000001</v>
      </c>
      <c r="F426" s="99">
        <v>5.6372409000000001</v>
      </c>
      <c r="G426" s="99">
        <v>7.0768132000000001</v>
      </c>
      <c r="H426" s="99">
        <v>8.8090525</v>
      </c>
      <c r="I426" s="99">
        <v>11.246703999999999</v>
      </c>
      <c r="J426" s="99">
        <v>15.589252999999999</v>
      </c>
      <c r="K426" s="99">
        <v>40.222518999999998</v>
      </c>
      <c r="L426" s="99"/>
      <c r="M426" s="99">
        <v>33.238312999999998</v>
      </c>
      <c r="N426" s="99"/>
      <c r="O426" s="99">
        <v>10.734135999999999</v>
      </c>
      <c r="P426" s="99">
        <v>22.485011</v>
      </c>
      <c r="Q426" s="99">
        <v>4.3006652000000001</v>
      </c>
      <c r="R426" s="99">
        <v>5.2282634000000003</v>
      </c>
      <c r="S426" s="99">
        <v>2.1052593000000002</v>
      </c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</row>
    <row r="427" spans="1:37" s="101" customFormat="1" ht="18" customHeight="1" x14ac:dyDescent="0.2">
      <c r="A427" s="97">
        <v>2003</v>
      </c>
      <c r="B427" s="99">
        <v>1.5405742</v>
      </c>
      <c r="C427" s="99">
        <v>2.6898474999999999</v>
      </c>
      <c r="D427" s="99">
        <v>3.7058760999999998</v>
      </c>
      <c r="E427" s="99">
        <v>4.7521753000000002</v>
      </c>
      <c r="F427" s="99">
        <v>5.8836708</v>
      </c>
      <c r="G427" s="99">
        <v>7.2331060999999996</v>
      </c>
      <c r="H427" s="99">
        <v>9.0713138999999998</v>
      </c>
      <c r="I427" s="99">
        <v>11.526336000000001</v>
      </c>
      <c r="J427" s="99">
        <v>15.684820999999999</v>
      </c>
      <c r="K427" s="99">
        <v>37.912281</v>
      </c>
      <c r="L427" s="99"/>
      <c r="M427" s="99">
        <v>24.549302000000001</v>
      </c>
      <c r="N427" s="99"/>
      <c r="O427" s="99">
        <v>9.0866717999999995</v>
      </c>
      <c r="P427" s="99">
        <v>16.817406999999999</v>
      </c>
      <c r="Q427" s="99">
        <v>4.0364712000000003</v>
      </c>
      <c r="R427" s="99">
        <v>4.1663636000000004</v>
      </c>
      <c r="S427" s="99">
        <v>2.0201671000000001</v>
      </c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</row>
    <row r="428" spans="1:37" s="101" customFormat="1" ht="18" customHeight="1" x14ac:dyDescent="0.2">
      <c r="A428" s="98" t="s">
        <v>33</v>
      </c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</row>
    <row r="429" spans="1:37" s="101" customFormat="1" ht="18" customHeight="1" x14ac:dyDescent="0.2">
      <c r="A429" s="97">
        <v>2003</v>
      </c>
      <c r="B429" s="99">
        <v>1.4530111999999999</v>
      </c>
      <c r="C429" s="99">
        <v>2.5494411000000001</v>
      </c>
      <c r="D429" s="99">
        <v>3.4536448000000002</v>
      </c>
      <c r="E429" s="99">
        <v>4.4306983999999998</v>
      </c>
      <c r="F429" s="99">
        <v>5.5866240999999999</v>
      </c>
      <c r="G429" s="99">
        <v>6.9298019000000002</v>
      </c>
      <c r="H429" s="99">
        <v>8.6091680999999998</v>
      </c>
      <c r="I429" s="99">
        <v>11.03912</v>
      </c>
      <c r="J429" s="99">
        <v>15.428941999999999</v>
      </c>
      <c r="K429" s="99">
        <v>40.519550000000002</v>
      </c>
      <c r="L429" s="99"/>
      <c r="M429" s="99">
        <v>27.882674000000002</v>
      </c>
      <c r="N429" s="99"/>
      <c r="O429" s="99">
        <v>9.3339087999999997</v>
      </c>
      <c r="P429" s="99">
        <v>18.289819999999999</v>
      </c>
      <c r="Q429" s="99">
        <v>4.3150512000000001</v>
      </c>
      <c r="R429" s="99">
        <v>4.2386103000000004</v>
      </c>
      <c r="S429" s="99">
        <v>2.1415155000000001</v>
      </c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</row>
    <row r="430" spans="1:37" s="101" customFormat="1" ht="18" customHeight="1" x14ac:dyDescent="0.2">
      <c r="A430" s="97">
        <v>2004</v>
      </c>
      <c r="B430" s="99">
        <v>1.4425119</v>
      </c>
      <c r="C430" s="99">
        <v>2.5979017999999998</v>
      </c>
      <c r="D430" s="99">
        <v>3.6331699</v>
      </c>
      <c r="E430" s="99">
        <v>4.8324956999999999</v>
      </c>
      <c r="F430" s="99">
        <v>6.1125106999999996</v>
      </c>
      <c r="G430" s="99">
        <v>7.5302958000000002</v>
      </c>
      <c r="H430" s="99">
        <v>9.3051242999999992</v>
      </c>
      <c r="I430" s="99">
        <v>11.818652999999999</v>
      </c>
      <c r="J430" s="99">
        <v>16.246901000000001</v>
      </c>
      <c r="K430" s="99">
        <v>36.480434000000002</v>
      </c>
      <c r="L430" s="99"/>
      <c r="M430" s="99">
        <v>25.288221</v>
      </c>
      <c r="N430" s="99"/>
      <c r="O430" s="99">
        <v>9.6260534</v>
      </c>
      <c r="P430" s="99">
        <v>18.571697</v>
      </c>
      <c r="Q430" s="99">
        <v>3.9194284000000001</v>
      </c>
      <c r="R430" s="99">
        <v>4.7383687999999999</v>
      </c>
      <c r="S430" s="99">
        <v>1.9737800999999999</v>
      </c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</row>
    <row r="431" spans="1:37" s="101" customFormat="1" ht="18" customHeight="1" x14ac:dyDescent="0.2">
      <c r="A431" s="97">
        <v>2005</v>
      </c>
      <c r="B431" s="99">
        <v>1.3741795000000001</v>
      </c>
      <c r="C431" s="99">
        <v>2.5195367000000002</v>
      </c>
      <c r="D431" s="99">
        <v>3.6086271000000001</v>
      </c>
      <c r="E431" s="99">
        <v>4.7256770000000001</v>
      </c>
      <c r="F431" s="99">
        <v>6.0783534000000001</v>
      </c>
      <c r="G431" s="99">
        <v>7.5427270000000002</v>
      </c>
      <c r="H431" s="99">
        <v>9.3472395000000006</v>
      </c>
      <c r="I431" s="99">
        <v>11.81203</v>
      </c>
      <c r="J431" s="99">
        <v>16.02618</v>
      </c>
      <c r="K431" s="99">
        <v>36.965449999999997</v>
      </c>
      <c r="L431" s="99"/>
      <c r="M431" s="99">
        <v>26.896834999999999</v>
      </c>
      <c r="N431" s="99"/>
      <c r="O431" s="99">
        <v>9.7493014999999996</v>
      </c>
      <c r="P431" s="99">
        <v>19.422606999999999</v>
      </c>
      <c r="Q431" s="99">
        <v>3.9514380999999998</v>
      </c>
      <c r="R431" s="99">
        <v>4.9153262</v>
      </c>
      <c r="S431" s="99">
        <v>2.0030684999999999</v>
      </c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</row>
    <row r="432" spans="1:37" s="101" customFormat="1" ht="18" customHeight="1" x14ac:dyDescent="0.2">
      <c r="A432" s="97">
        <v>2006</v>
      </c>
      <c r="B432" s="99">
        <v>1.3283590000000001</v>
      </c>
      <c r="C432" s="99">
        <v>2.4788082</v>
      </c>
      <c r="D432" s="99">
        <v>3.6058284999999999</v>
      </c>
      <c r="E432" s="99">
        <v>4.8002070999999997</v>
      </c>
      <c r="F432" s="99">
        <v>6.1270308</v>
      </c>
      <c r="G432" s="99">
        <v>7.6423240000000003</v>
      </c>
      <c r="H432" s="99">
        <v>9.4602374999999999</v>
      </c>
      <c r="I432" s="99">
        <v>11.989319999999999</v>
      </c>
      <c r="J432" s="99">
        <v>16.176165000000001</v>
      </c>
      <c r="K432" s="99">
        <v>36.391719999999999</v>
      </c>
      <c r="L432" s="99"/>
      <c r="M432" s="99">
        <v>27.39058</v>
      </c>
      <c r="N432" s="99"/>
      <c r="O432" s="99">
        <v>10.29242</v>
      </c>
      <c r="P432" s="99">
        <v>20.580817</v>
      </c>
      <c r="Q432" s="99">
        <v>3.9646756000000001</v>
      </c>
      <c r="R432" s="99">
        <v>5.1910468999999999</v>
      </c>
      <c r="S432" s="99">
        <v>2.0032283</v>
      </c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</row>
    <row r="433" spans="1:37" s="101" customFormat="1" ht="18" customHeight="1" x14ac:dyDescent="0.2">
      <c r="A433" s="97">
        <v>2007</v>
      </c>
      <c r="B433" s="99">
        <v>1.3024852</v>
      </c>
      <c r="C433" s="99">
        <v>2.4744804</v>
      </c>
      <c r="D433" s="99">
        <v>3.6198092000000002</v>
      </c>
      <c r="E433" s="99">
        <v>4.8506793999999998</v>
      </c>
      <c r="F433" s="99">
        <v>6.1729111999999997</v>
      </c>
      <c r="G433" s="99">
        <v>7.6288141999999999</v>
      </c>
      <c r="H433" s="99">
        <v>9.4448614000000006</v>
      </c>
      <c r="I433" s="99">
        <v>11.982594000000001</v>
      </c>
      <c r="J433" s="99">
        <v>16.160236000000001</v>
      </c>
      <c r="K433" s="99">
        <v>36.034309</v>
      </c>
      <c r="L433" s="99"/>
      <c r="M433" s="99">
        <v>27.679738</v>
      </c>
      <c r="N433" s="99"/>
      <c r="O433" s="99">
        <v>10.219544000000001</v>
      </c>
      <c r="P433" s="99">
        <v>20.754469</v>
      </c>
      <c r="Q433" s="99">
        <v>3.932045</v>
      </c>
      <c r="R433" s="99">
        <v>5.2782887000000001</v>
      </c>
      <c r="S433" s="99">
        <v>1.9823573000000001</v>
      </c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</row>
    <row r="434" spans="1:37" s="101" customFormat="1" ht="18" customHeight="1" x14ac:dyDescent="0.2">
      <c r="A434" s="97">
        <v>2008</v>
      </c>
      <c r="B434" s="99">
        <v>1.4292122</v>
      </c>
      <c r="C434" s="99">
        <v>2.6969105999999998</v>
      </c>
      <c r="D434" s="99">
        <v>3.9359701</v>
      </c>
      <c r="E434" s="99">
        <v>5.1674299000000001</v>
      </c>
      <c r="F434" s="99">
        <v>6.4919538000000001</v>
      </c>
      <c r="G434" s="99">
        <v>8.0366516000000008</v>
      </c>
      <c r="H434" s="99">
        <v>9.8433886000000008</v>
      </c>
      <c r="I434" s="99">
        <v>12.166594</v>
      </c>
      <c r="J434" s="99">
        <v>16.164555</v>
      </c>
      <c r="K434" s="99">
        <v>34.067332999999998</v>
      </c>
      <c r="L434" s="99"/>
      <c r="M434" s="99">
        <v>23.832257999999999</v>
      </c>
      <c r="N434" s="99"/>
      <c r="O434" s="99">
        <v>9.3150747999999997</v>
      </c>
      <c r="P434" s="99">
        <v>18.306148</v>
      </c>
      <c r="Q434" s="99">
        <v>3.6318022000000001</v>
      </c>
      <c r="R434" s="99">
        <v>5.0405135999999997</v>
      </c>
      <c r="S434" s="99">
        <v>1.9132293</v>
      </c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</row>
    <row r="435" spans="1:37" s="101" customFormat="1" ht="18" customHeight="1" x14ac:dyDescent="0.2">
      <c r="A435" s="97">
        <v>2009</v>
      </c>
      <c r="B435" s="99">
        <v>1.5234779000000001</v>
      </c>
      <c r="C435" s="99">
        <v>2.8423562000000002</v>
      </c>
      <c r="D435" s="99">
        <v>4.0310611999999999</v>
      </c>
      <c r="E435" s="99">
        <v>5.2245111</v>
      </c>
      <c r="F435" s="99">
        <v>6.4999155999999996</v>
      </c>
      <c r="G435" s="99">
        <v>7.9491867999999997</v>
      </c>
      <c r="H435" s="99">
        <v>9.7465706000000001</v>
      </c>
      <c r="I435" s="99">
        <v>12.198729</v>
      </c>
      <c r="J435" s="99">
        <v>16.156974999999999</v>
      </c>
      <c r="K435" s="99">
        <v>33.827216999999997</v>
      </c>
      <c r="L435" s="99"/>
      <c r="M435" s="99">
        <v>22.197441999999999</v>
      </c>
      <c r="N435" s="99"/>
      <c r="O435" s="99">
        <v>8.7699706000000006</v>
      </c>
      <c r="P435" s="99">
        <v>16.752016999999999</v>
      </c>
      <c r="Q435" s="99">
        <v>3.5907532999999998</v>
      </c>
      <c r="R435" s="99">
        <v>4.6653210999999999</v>
      </c>
      <c r="S435" s="99">
        <v>1.8818242000000001</v>
      </c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</row>
    <row r="436" spans="1:37" s="101" customFormat="1" ht="18" customHeight="1" x14ac:dyDescent="0.2">
      <c r="A436" s="97">
        <v>2010</v>
      </c>
      <c r="B436" s="99">
        <v>1.6505939000000001</v>
      </c>
      <c r="C436" s="99">
        <v>3.0071886000000001</v>
      </c>
      <c r="D436" s="99">
        <v>4.2189797999999996</v>
      </c>
      <c r="E436" s="99">
        <v>5.446167</v>
      </c>
      <c r="F436" s="99">
        <v>6.708539</v>
      </c>
      <c r="G436" s="99">
        <v>8.1404428000000006</v>
      </c>
      <c r="H436" s="99">
        <v>9.8035049000000001</v>
      </c>
      <c r="I436" s="99">
        <v>12.188361</v>
      </c>
      <c r="J436" s="99">
        <v>15.920151000000001</v>
      </c>
      <c r="K436" s="99">
        <v>32.916072999999997</v>
      </c>
      <c r="L436" s="99"/>
      <c r="M436" s="99">
        <v>19.939589000000002</v>
      </c>
      <c r="N436" s="99"/>
      <c r="O436" s="99">
        <v>7.8916944999999998</v>
      </c>
      <c r="P436" s="99">
        <v>15.062703000000001</v>
      </c>
      <c r="Q436" s="99">
        <v>3.3664665</v>
      </c>
      <c r="R436" s="99">
        <v>4.4743361000000004</v>
      </c>
      <c r="S436" s="99">
        <v>1.8166742</v>
      </c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</row>
    <row r="437" spans="1:37" s="101" customFormat="1" ht="18" customHeight="1" x14ac:dyDescent="0.2">
      <c r="A437" s="97">
        <v>2011</v>
      </c>
      <c r="B437" s="99">
        <v>1.6499383000000001</v>
      </c>
      <c r="C437" s="99">
        <v>3.0784530999999999</v>
      </c>
      <c r="D437" s="99">
        <v>4.3215627999999997</v>
      </c>
      <c r="E437" s="99">
        <v>5.5841107000000001</v>
      </c>
      <c r="F437" s="99">
        <v>6.9189296000000002</v>
      </c>
      <c r="G437" s="99">
        <v>8.3572216000000008</v>
      </c>
      <c r="H437" s="99">
        <v>9.9955387000000009</v>
      </c>
      <c r="I437" s="99">
        <v>12.203215</v>
      </c>
      <c r="J437" s="99">
        <v>15.765787</v>
      </c>
      <c r="K437" s="99">
        <v>32.125244000000002</v>
      </c>
      <c r="L437" s="99"/>
      <c r="M437" s="99">
        <v>19.467822999999999</v>
      </c>
      <c r="N437" s="99"/>
      <c r="O437" s="99">
        <v>7.7834820999999996</v>
      </c>
      <c r="P437" s="99">
        <v>14.793341</v>
      </c>
      <c r="Q437" s="99">
        <v>3.2011376999999999</v>
      </c>
      <c r="R437" s="99">
        <v>4.6212759999999999</v>
      </c>
      <c r="S437" s="99">
        <v>1.7979594000000001</v>
      </c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</row>
    <row r="438" spans="1:37" s="101" customFormat="1" ht="18" customHeight="1" x14ac:dyDescent="0.2">
      <c r="A438" s="97">
        <v>2012</v>
      </c>
      <c r="B438" s="99">
        <v>1.6134492</v>
      </c>
      <c r="C438" s="99">
        <v>3.0641601000000001</v>
      </c>
      <c r="D438" s="99">
        <v>4.3715019000000002</v>
      </c>
      <c r="E438" s="99">
        <v>5.6145038999999999</v>
      </c>
      <c r="F438" s="99">
        <v>6.9315433999999998</v>
      </c>
      <c r="G438" s="99">
        <v>8.3214226</v>
      </c>
      <c r="H438" s="99">
        <v>9.9749174000000007</v>
      </c>
      <c r="I438" s="99">
        <v>12.257415999999999</v>
      </c>
      <c r="J438" s="99">
        <v>15.865500000000001</v>
      </c>
      <c r="K438" s="99">
        <v>31.972263000000002</v>
      </c>
      <c r="L438" s="99"/>
      <c r="M438" s="99">
        <v>19.813659000000001</v>
      </c>
      <c r="N438" s="99"/>
      <c r="O438" s="99">
        <v>7.9706906000000002</v>
      </c>
      <c r="P438" s="99">
        <v>15.476224</v>
      </c>
      <c r="Q438" s="99">
        <v>3.2716756999999999</v>
      </c>
      <c r="R438" s="99">
        <v>4.7303661999999997</v>
      </c>
      <c r="S438" s="99">
        <v>1.8172374</v>
      </c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</row>
    <row r="439" spans="1:37" s="101" customFormat="1" ht="18" customHeight="1" x14ac:dyDescent="0.2">
      <c r="A439" s="97">
        <v>2013</v>
      </c>
      <c r="B439" s="99">
        <v>1.6935852</v>
      </c>
      <c r="C439" s="99">
        <v>3.1510098000000002</v>
      </c>
      <c r="D439" s="99">
        <v>4.4237856999999998</v>
      </c>
      <c r="E439" s="99">
        <v>5.6734356999999997</v>
      </c>
      <c r="F439" s="99">
        <v>6.9802498999999996</v>
      </c>
      <c r="G439" s="99">
        <v>8.3917084000000006</v>
      </c>
      <c r="H439" s="99">
        <v>10.090662</v>
      </c>
      <c r="I439" s="99">
        <v>12.255633</v>
      </c>
      <c r="J439" s="99">
        <v>16.006824000000002</v>
      </c>
      <c r="K439" s="99">
        <v>31.306051</v>
      </c>
      <c r="L439" s="99"/>
      <c r="M439" s="99">
        <v>18.484660000000002</v>
      </c>
      <c r="N439" s="99"/>
      <c r="O439" s="99">
        <v>7.7142039000000002</v>
      </c>
      <c r="P439" s="99">
        <v>14.730881</v>
      </c>
      <c r="Q439" s="99">
        <v>3.2236408999999999</v>
      </c>
      <c r="R439" s="99">
        <v>4.5696408000000002</v>
      </c>
      <c r="S439" s="99">
        <v>1.8002585</v>
      </c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</row>
    <row r="440" spans="1:37" s="101" customFormat="1" ht="18" customHeight="1" x14ac:dyDescent="0.2">
      <c r="A440" s="97">
        <v>2014</v>
      </c>
      <c r="B440" s="99">
        <v>1.7645067999999999</v>
      </c>
      <c r="C440" s="99">
        <v>3.2467771000000001</v>
      </c>
      <c r="D440" s="99">
        <v>4.5278463000000002</v>
      </c>
      <c r="E440" s="99">
        <v>5.7789545000000002</v>
      </c>
      <c r="F440" s="99">
        <v>7.0816945999999996</v>
      </c>
      <c r="G440" s="99">
        <v>8.466958</v>
      </c>
      <c r="H440" s="99">
        <v>10.124466</v>
      </c>
      <c r="I440" s="99">
        <v>12.3187</v>
      </c>
      <c r="J440" s="99">
        <v>15.912858</v>
      </c>
      <c r="K440" s="99">
        <v>30.725569</v>
      </c>
      <c r="L440" s="99"/>
      <c r="M440" s="99">
        <v>17.411798000000001</v>
      </c>
      <c r="N440" s="99"/>
      <c r="O440" s="99">
        <v>7.4415620000000002</v>
      </c>
      <c r="P440" s="99">
        <v>13.939365</v>
      </c>
      <c r="Q440" s="99">
        <v>3.1803165</v>
      </c>
      <c r="R440" s="99">
        <v>4.3830118999999996</v>
      </c>
      <c r="S440" s="99">
        <v>1.7970299999999999</v>
      </c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</row>
    <row r="441" spans="1:37" s="101" customFormat="1" ht="18" customHeight="1" x14ac:dyDescent="0.2">
      <c r="A441" s="97">
        <v>2015</v>
      </c>
      <c r="B441" s="99">
        <v>1.7662065</v>
      </c>
      <c r="C441" s="99">
        <v>3.2785635000000002</v>
      </c>
      <c r="D441" s="99">
        <v>4.6057920000000001</v>
      </c>
      <c r="E441" s="99">
        <v>5.8091806999999998</v>
      </c>
      <c r="F441" s="99">
        <v>7.0386233000000002</v>
      </c>
      <c r="G441" s="99">
        <v>8.3533287000000005</v>
      </c>
      <c r="H441" s="99">
        <v>9.9366760000000003</v>
      </c>
      <c r="I441" s="99">
        <v>12.13622</v>
      </c>
      <c r="J441" s="99">
        <v>15.830382999999999</v>
      </c>
      <c r="K441" s="99">
        <v>31.218843</v>
      </c>
      <c r="L441" s="99"/>
      <c r="M441" s="99">
        <v>17.676098</v>
      </c>
      <c r="N441" s="99"/>
      <c r="O441" s="99">
        <v>7.3043209999999998</v>
      </c>
      <c r="P441" s="99">
        <v>13.842873000000001</v>
      </c>
      <c r="Q441" s="99">
        <v>3.1890244999999999</v>
      </c>
      <c r="R441" s="99">
        <v>4.3407860999999999</v>
      </c>
      <c r="S441" s="99">
        <v>1.7930666</v>
      </c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</row>
    <row r="442" spans="1:37" s="101" customFormat="1" ht="18" customHeight="1" x14ac:dyDescent="0.2">
      <c r="A442" s="97">
        <v>2016</v>
      </c>
      <c r="B442" s="99">
        <v>1.7465811</v>
      </c>
      <c r="C442" s="99">
        <v>3.1983757000000002</v>
      </c>
      <c r="D442" s="99">
        <v>4.4463282</v>
      </c>
      <c r="E442" s="99">
        <v>5.7383541999999998</v>
      </c>
      <c r="F442" s="99">
        <v>7.0013642000000003</v>
      </c>
      <c r="G442" s="99">
        <v>8.3846989000000001</v>
      </c>
      <c r="H442" s="99">
        <v>10.058564000000001</v>
      </c>
      <c r="I442" s="99">
        <v>12.233631000000001</v>
      </c>
      <c r="J442" s="99">
        <v>16.012536999999998</v>
      </c>
      <c r="K442" s="99">
        <v>31.179563999999999</v>
      </c>
      <c r="L442" s="99"/>
      <c r="M442" s="99">
        <v>17.850961999999999</v>
      </c>
      <c r="N442" s="99"/>
      <c r="O442" s="99">
        <v>7.5304408</v>
      </c>
      <c r="P442" s="99">
        <v>14.316000000000001</v>
      </c>
      <c r="Q442" s="99">
        <v>3.2406237</v>
      </c>
      <c r="R442" s="99">
        <v>4.4176679999999999</v>
      </c>
      <c r="S442" s="99">
        <v>1.8224940000000001</v>
      </c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</row>
    <row r="443" spans="1:37" s="101" customFormat="1" ht="18" customHeight="1" x14ac:dyDescent="0.2">
      <c r="A443" s="97">
        <v>2017</v>
      </c>
      <c r="B443" s="99">
        <v>1.7830305</v>
      </c>
      <c r="C443" s="99">
        <v>3.2444891999999999</v>
      </c>
      <c r="D443" s="99">
        <v>4.5227003000000003</v>
      </c>
      <c r="E443" s="99">
        <v>5.7384458</v>
      </c>
      <c r="F443" s="99">
        <v>6.9989819999999998</v>
      </c>
      <c r="G443" s="99">
        <v>8.4391259999999999</v>
      </c>
      <c r="H443" s="99">
        <v>10.102895999999999</v>
      </c>
      <c r="I443" s="99">
        <v>12.341756</v>
      </c>
      <c r="J443" s="99">
        <v>15.958398000000001</v>
      </c>
      <c r="K443" s="99">
        <v>30.870176000000001</v>
      </c>
      <c r="L443" s="99"/>
      <c r="M443" s="99">
        <v>17.312954000000001</v>
      </c>
      <c r="N443" s="99"/>
      <c r="O443" s="99">
        <v>7.3521134999999997</v>
      </c>
      <c r="P443" s="99">
        <v>13.762104000000001</v>
      </c>
      <c r="Q443" s="99">
        <v>3.1780520000000001</v>
      </c>
      <c r="R443" s="99">
        <v>4.3303582</v>
      </c>
      <c r="S443" s="99">
        <v>1.7800990999999999</v>
      </c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</row>
    <row r="444" spans="1:37" s="101" customFormat="1" ht="18" customHeight="1" x14ac:dyDescent="0.2">
      <c r="A444" s="97">
        <v>2018</v>
      </c>
      <c r="B444" s="99">
        <v>1.9016628</v>
      </c>
      <c r="C444" s="99">
        <v>3.3969841000000001</v>
      </c>
      <c r="D444" s="99">
        <v>4.6483903</v>
      </c>
      <c r="E444" s="99">
        <v>5.8718089999999998</v>
      </c>
      <c r="F444" s="99">
        <v>7.1129613000000003</v>
      </c>
      <c r="G444" s="99">
        <v>8.4358845000000002</v>
      </c>
      <c r="H444" s="99">
        <v>10.077814</v>
      </c>
      <c r="I444" s="99">
        <v>12.349917</v>
      </c>
      <c r="J444" s="99">
        <v>16.084623000000001</v>
      </c>
      <c r="K444" s="99">
        <v>30.119956999999999</v>
      </c>
      <c r="L444" s="99"/>
      <c r="M444" s="99">
        <v>15.837933</v>
      </c>
      <c r="N444" s="99"/>
      <c r="O444" s="99">
        <v>6.9850156999999999</v>
      </c>
      <c r="P444" s="99">
        <v>12.840702</v>
      </c>
      <c r="Q444" s="99">
        <v>3.1572404000000001</v>
      </c>
      <c r="R444" s="99">
        <v>4.0670650999999998</v>
      </c>
      <c r="S444" s="99">
        <v>1.7786299999999999</v>
      </c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</row>
    <row r="445" spans="1:37" s="101" customFormat="1" ht="18" customHeight="1" x14ac:dyDescent="0.2">
      <c r="A445" s="97">
        <v>2019</v>
      </c>
      <c r="B445" s="105">
        <v>1.9884968000000001</v>
      </c>
      <c r="C445" s="105">
        <v>3.5319463999999998</v>
      </c>
      <c r="D445" s="105">
        <v>4.7904415</v>
      </c>
      <c r="E445" s="105">
        <v>5.9671316000000001</v>
      </c>
      <c r="F445" s="105">
        <v>7.1840577000000003</v>
      </c>
      <c r="G445" s="105">
        <v>8.5204821000000006</v>
      </c>
      <c r="H445" s="105">
        <v>10.198574000000001</v>
      </c>
      <c r="I445" s="105">
        <v>12.31377</v>
      </c>
      <c r="J445" s="105">
        <v>15.854127</v>
      </c>
      <c r="K445" s="105">
        <v>29.650974000000001</v>
      </c>
      <c r="L445" s="105"/>
      <c r="M445" s="105">
        <v>14.909995</v>
      </c>
      <c r="N445" s="105"/>
      <c r="O445" s="105">
        <v>6.5977898000000001</v>
      </c>
      <c r="P445" s="105">
        <v>12.136378000000001</v>
      </c>
      <c r="Q445" s="105">
        <v>3.0857885</v>
      </c>
      <c r="R445" s="105">
        <v>3.9329909000000001</v>
      </c>
      <c r="S445" s="105">
        <v>1.7716118999999999</v>
      </c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</row>
    <row r="446" spans="1:37" s="101" customFormat="1" ht="18" customHeight="1" x14ac:dyDescent="0.2">
      <c r="A446" s="104">
        <v>2020</v>
      </c>
      <c r="B446" s="105">
        <v>1.8812238999999999</v>
      </c>
      <c r="C446" s="105">
        <v>3.2786442999999998</v>
      </c>
      <c r="D446" s="105">
        <v>4.4549817999999997</v>
      </c>
      <c r="E446" s="105">
        <v>5.5851445000000002</v>
      </c>
      <c r="F446" s="105">
        <v>6.8302297999999997</v>
      </c>
      <c r="G446" s="105">
        <v>8.2631741000000005</v>
      </c>
      <c r="H446" s="105">
        <v>9.9837483999999996</v>
      </c>
      <c r="I446" s="105">
        <v>12.252243</v>
      </c>
      <c r="J446" s="105">
        <v>16.072084</v>
      </c>
      <c r="K446" s="105">
        <v>31.398524999999999</v>
      </c>
      <c r="L446" s="105"/>
      <c r="M446" s="105">
        <v>16.688845000000001</v>
      </c>
      <c r="N446" s="105"/>
      <c r="O446" s="105">
        <v>7.1961053000000001</v>
      </c>
      <c r="P446" s="105">
        <v>12.866925999999999</v>
      </c>
      <c r="Q446" s="105">
        <v>3.3179040999999998</v>
      </c>
      <c r="R446" s="105">
        <v>3.8780283</v>
      </c>
      <c r="S446" s="105">
        <v>1.8141672</v>
      </c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</row>
    <row r="447" spans="1:37" s="101" customFormat="1" ht="18" customHeight="1" x14ac:dyDescent="0.2">
      <c r="A447" s="104">
        <v>2021</v>
      </c>
      <c r="B447" s="105">
        <v>2.2739940000000001</v>
      </c>
      <c r="C447" s="105">
        <v>3.8721364</v>
      </c>
      <c r="D447" s="105">
        <v>5.0228019000000002</v>
      </c>
      <c r="E447" s="105">
        <v>6.1047406000000004</v>
      </c>
      <c r="F447" s="105">
        <v>7.2130852000000001</v>
      </c>
      <c r="G447" s="105">
        <v>8.5209799000000004</v>
      </c>
      <c r="H447" s="105">
        <v>10.11201</v>
      </c>
      <c r="I447" s="105">
        <v>12.221162</v>
      </c>
      <c r="J447" s="105">
        <v>15.543858</v>
      </c>
      <c r="K447" s="105">
        <v>29.115231999999999</v>
      </c>
      <c r="L447" s="105"/>
      <c r="M447" s="105">
        <v>12.802868</v>
      </c>
      <c r="N447" s="105"/>
      <c r="O447" s="105">
        <v>5.7276153000000001</v>
      </c>
      <c r="P447" s="105">
        <v>10.071393</v>
      </c>
      <c r="Q447" s="105">
        <v>2.9536235999999998</v>
      </c>
      <c r="R447" s="105">
        <v>3.4098432000000001</v>
      </c>
      <c r="S447" s="105">
        <v>1.6977578</v>
      </c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1:37" s="101" customFormat="1" ht="18" customHeight="1" x14ac:dyDescent="0.25">
      <c r="A448" s="16" t="s">
        <v>34</v>
      </c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</row>
    <row r="449" spans="1:37" s="101" customFormat="1" ht="18" customHeight="1" x14ac:dyDescent="0.2">
      <c r="A449" s="98" t="s">
        <v>91</v>
      </c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</row>
    <row r="450" spans="1:37" s="101" customFormat="1" ht="18" customHeight="1" x14ac:dyDescent="0.2">
      <c r="A450" s="97">
        <v>1989</v>
      </c>
      <c r="B450" s="99">
        <v>2.2226202000000002</v>
      </c>
      <c r="C450" s="99">
        <v>3.6556025000000001</v>
      </c>
      <c r="D450" s="99">
        <v>4.7162971000000002</v>
      </c>
      <c r="E450" s="99">
        <v>5.8053865</v>
      </c>
      <c r="F450" s="99">
        <v>6.9267792999999998</v>
      </c>
      <c r="G450" s="99">
        <v>8.1635922999999995</v>
      </c>
      <c r="H450" s="99">
        <v>9.7593346000000007</v>
      </c>
      <c r="I450" s="99">
        <v>12.013111</v>
      </c>
      <c r="J450" s="99">
        <v>15.636361000000001</v>
      </c>
      <c r="K450" s="99">
        <v>31.100918</v>
      </c>
      <c r="L450" s="99"/>
      <c r="M450" s="99">
        <v>13.989791</v>
      </c>
      <c r="N450" s="99"/>
      <c r="O450" s="99">
        <v>6.0548146000000003</v>
      </c>
      <c r="P450" s="99">
        <v>10.708394999999999</v>
      </c>
      <c r="Q450" s="99">
        <v>3.1930149999999999</v>
      </c>
      <c r="R450" s="99">
        <v>3.353694</v>
      </c>
      <c r="S450" s="99">
        <v>1.7832596999999999</v>
      </c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</row>
    <row r="451" spans="1:37" s="101" customFormat="1" ht="18" customHeight="1" x14ac:dyDescent="0.2">
      <c r="A451" s="97">
        <v>1992</v>
      </c>
      <c r="B451" s="99">
        <v>2.2998967000000001</v>
      </c>
      <c r="C451" s="99">
        <v>3.8088964999999999</v>
      </c>
      <c r="D451" s="99">
        <v>4.8590173999999999</v>
      </c>
      <c r="E451" s="99">
        <v>5.8951025000000001</v>
      </c>
      <c r="F451" s="99">
        <v>7.0135679</v>
      </c>
      <c r="G451" s="99">
        <v>8.2900151999999991</v>
      </c>
      <c r="H451" s="99">
        <v>9.8478670000000008</v>
      </c>
      <c r="I451" s="99">
        <v>12.047537</v>
      </c>
      <c r="J451" s="99">
        <v>15.648464000000001</v>
      </c>
      <c r="K451" s="99">
        <v>30.289636999999999</v>
      </c>
      <c r="L451" s="99"/>
      <c r="M451" s="99">
        <v>13.167638999999999</v>
      </c>
      <c r="N451" s="99"/>
      <c r="O451" s="99">
        <v>5.8600371000000004</v>
      </c>
      <c r="P451" s="99">
        <v>10.595977</v>
      </c>
      <c r="Q451" s="99">
        <v>3.2260570999999998</v>
      </c>
      <c r="R451" s="99">
        <v>3.2844975999999999</v>
      </c>
      <c r="S451" s="99">
        <v>1.8307947</v>
      </c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</row>
    <row r="452" spans="1:37" s="101" customFormat="1" ht="18" customHeight="1" x14ac:dyDescent="0.2">
      <c r="A452" s="97">
        <v>1995</v>
      </c>
      <c r="B452" s="99">
        <v>2.3182585000000002</v>
      </c>
      <c r="C452" s="99">
        <v>3.7999774999999998</v>
      </c>
      <c r="D452" s="99">
        <v>4.9209046000000001</v>
      </c>
      <c r="E452" s="99">
        <v>5.9686127000000004</v>
      </c>
      <c r="F452" s="99">
        <v>7.1111746</v>
      </c>
      <c r="G452" s="99">
        <v>8.4053410999999993</v>
      </c>
      <c r="H452" s="99">
        <v>10.044127</v>
      </c>
      <c r="I452" s="99">
        <v>12.211247</v>
      </c>
      <c r="J452" s="99">
        <v>16.003537999999999</v>
      </c>
      <c r="K452" s="99">
        <v>29.216818</v>
      </c>
      <c r="L452" s="99"/>
      <c r="M452" s="99">
        <v>12.600728</v>
      </c>
      <c r="N452" s="99"/>
      <c r="O452" s="99">
        <v>5.9380607999999997</v>
      </c>
      <c r="P452" s="99">
        <v>10.393991</v>
      </c>
      <c r="Q452" s="99">
        <v>3.1701366000000002</v>
      </c>
      <c r="R452" s="99">
        <v>3.2787202999999998</v>
      </c>
      <c r="S452" s="99">
        <v>1.79325</v>
      </c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</row>
    <row r="453" spans="1:37" s="101" customFormat="1" ht="18" customHeight="1" x14ac:dyDescent="0.2">
      <c r="A453" s="97">
        <v>1996</v>
      </c>
      <c r="B453" s="99">
        <v>2.3233974000000002</v>
      </c>
      <c r="C453" s="99">
        <v>3.8165714999999998</v>
      </c>
      <c r="D453" s="99">
        <v>4.9453712000000003</v>
      </c>
      <c r="E453" s="99">
        <v>6.0480342</v>
      </c>
      <c r="F453" s="99">
        <v>7.1680321999999999</v>
      </c>
      <c r="G453" s="99">
        <v>8.3852968000000008</v>
      </c>
      <c r="H453" s="99">
        <v>9.9835481999999995</v>
      </c>
      <c r="I453" s="99">
        <v>12.14917</v>
      </c>
      <c r="J453" s="99">
        <v>15.998616</v>
      </c>
      <c r="K453" s="99">
        <v>29.181961000000001</v>
      </c>
      <c r="L453" s="99"/>
      <c r="M453" s="99">
        <v>12.557881999999999</v>
      </c>
      <c r="N453" s="99"/>
      <c r="O453" s="99">
        <v>5.9719312999999996</v>
      </c>
      <c r="P453" s="99">
        <v>10.421321000000001</v>
      </c>
      <c r="Q453" s="99">
        <v>3.1878427999999999</v>
      </c>
      <c r="R453" s="99">
        <v>3.2690823999999998</v>
      </c>
      <c r="S453" s="99">
        <v>1.8163355999999999</v>
      </c>
      <c r="T453" s="109"/>
      <c r="U453" s="109"/>
      <c r="V453" s="109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</row>
    <row r="454" spans="1:37" s="101" customFormat="1" ht="18" customHeight="1" x14ac:dyDescent="0.2">
      <c r="A454" s="97">
        <v>1997</v>
      </c>
      <c r="B454" s="99">
        <v>2.3406267000000001</v>
      </c>
      <c r="C454" s="99">
        <v>3.7803931</v>
      </c>
      <c r="D454" s="99">
        <v>4.8723254000000003</v>
      </c>
      <c r="E454" s="99">
        <v>5.9021591999999998</v>
      </c>
      <c r="F454" s="99">
        <v>7.0411305000000004</v>
      </c>
      <c r="G454" s="99">
        <v>8.3371905999999996</v>
      </c>
      <c r="H454" s="99">
        <v>9.8787269999999996</v>
      </c>
      <c r="I454" s="99">
        <v>12.068351</v>
      </c>
      <c r="J454" s="99">
        <v>15.837870000000001</v>
      </c>
      <c r="K454" s="99">
        <v>29.941227000000001</v>
      </c>
      <c r="L454" s="99"/>
      <c r="M454" s="99">
        <v>12.789769</v>
      </c>
      <c r="N454" s="99"/>
      <c r="O454" s="99">
        <v>5.9364691000000001</v>
      </c>
      <c r="P454" s="99">
        <v>10.497477999999999</v>
      </c>
      <c r="Q454" s="99">
        <v>3.2661981</v>
      </c>
      <c r="R454" s="99">
        <v>3.2139745999999998</v>
      </c>
      <c r="S454" s="99">
        <v>1.8595832999999999</v>
      </c>
      <c r="T454" s="109"/>
      <c r="U454" s="109"/>
      <c r="V454" s="109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</row>
    <row r="455" spans="1:37" s="101" customFormat="1" ht="18" customHeight="1" x14ac:dyDescent="0.2">
      <c r="A455" s="97">
        <v>1998</v>
      </c>
      <c r="B455" s="99">
        <v>2.2068414999999999</v>
      </c>
      <c r="C455" s="99">
        <v>3.5994576999999999</v>
      </c>
      <c r="D455" s="99">
        <v>4.7507133000000001</v>
      </c>
      <c r="E455" s="99">
        <v>5.8483809999999998</v>
      </c>
      <c r="F455" s="99">
        <v>6.9661679000000003</v>
      </c>
      <c r="G455" s="99">
        <v>8.2449359999999992</v>
      </c>
      <c r="H455" s="99">
        <v>9.8364601</v>
      </c>
      <c r="I455" s="99">
        <v>12.103641</v>
      </c>
      <c r="J455" s="99">
        <v>16.024342000000001</v>
      </c>
      <c r="K455" s="99">
        <v>30.419060000000002</v>
      </c>
      <c r="L455" s="99"/>
      <c r="M455" s="99">
        <v>13.780531</v>
      </c>
      <c r="N455" s="99"/>
      <c r="O455" s="99">
        <v>6.4234359999999997</v>
      </c>
      <c r="P455" s="99">
        <v>10.961653999999999</v>
      </c>
      <c r="Q455" s="99">
        <v>3.2724255000000002</v>
      </c>
      <c r="R455" s="99">
        <v>3.3497031000000002</v>
      </c>
      <c r="S455" s="99">
        <v>1.8324065</v>
      </c>
      <c r="T455" s="109"/>
      <c r="U455" s="109"/>
      <c r="V455" s="109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</row>
    <row r="456" spans="1:37" s="101" customFormat="1" ht="18" customHeight="1" x14ac:dyDescent="0.2">
      <c r="A456" s="97">
        <v>2000</v>
      </c>
      <c r="B456" s="99">
        <v>2.2633369000000001</v>
      </c>
      <c r="C456" s="99">
        <v>3.6280098000000001</v>
      </c>
      <c r="D456" s="99">
        <v>4.6960763999999999</v>
      </c>
      <c r="E456" s="99">
        <v>5.7449292999999999</v>
      </c>
      <c r="F456" s="99">
        <v>6.8873810999999998</v>
      </c>
      <c r="G456" s="99">
        <v>8.1799564</v>
      </c>
      <c r="H456" s="99">
        <v>9.7768744999999999</v>
      </c>
      <c r="I456" s="99">
        <v>11.993586000000001</v>
      </c>
      <c r="J456" s="99">
        <v>16.041048</v>
      </c>
      <c r="K456" s="99">
        <v>30.788800999999999</v>
      </c>
      <c r="L456" s="99"/>
      <c r="M456" s="99">
        <v>13.599145</v>
      </c>
      <c r="N456" s="99"/>
      <c r="O456" s="99">
        <v>6.2340770000000001</v>
      </c>
      <c r="P456" s="99">
        <v>10.983306000000001</v>
      </c>
      <c r="Q456" s="99">
        <v>3.3928115000000001</v>
      </c>
      <c r="R456" s="99">
        <v>3.2372285999999999</v>
      </c>
      <c r="S456" s="99">
        <v>1.8938360999999999</v>
      </c>
      <c r="T456" s="109"/>
      <c r="U456" s="109"/>
      <c r="V456" s="109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</row>
    <row r="457" spans="1:37" s="101" customFormat="1" ht="18" customHeight="1" x14ac:dyDescent="0.2">
      <c r="A457" s="97">
        <v>2001</v>
      </c>
      <c r="B457" s="99">
        <v>2.1374209</v>
      </c>
      <c r="C457" s="99">
        <v>3.3682072000000001</v>
      </c>
      <c r="D457" s="99">
        <v>4.3749595000000001</v>
      </c>
      <c r="E457" s="99">
        <v>5.3546047000000003</v>
      </c>
      <c r="F457" s="99">
        <v>6.4214649000000001</v>
      </c>
      <c r="G457" s="99">
        <v>7.7595023999999997</v>
      </c>
      <c r="H457" s="99">
        <v>9.5455036</v>
      </c>
      <c r="I457" s="99">
        <v>12.012274</v>
      </c>
      <c r="J457" s="99">
        <v>16.315474999999999</v>
      </c>
      <c r="K457" s="99">
        <v>32.710586999999997</v>
      </c>
      <c r="L457" s="99"/>
      <c r="M457" s="99">
        <v>15.300746</v>
      </c>
      <c r="N457" s="99"/>
      <c r="O457" s="99">
        <v>6.9813432999999998</v>
      </c>
      <c r="P457" s="99">
        <v>12.213419999999999</v>
      </c>
      <c r="Q457" s="99">
        <v>3.8135997000000001</v>
      </c>
      <c r="R457" s="99">
        <v>3.2025963000000002</v>
      </c>
      <c r="S457" s="99">
        <v>1.9741895</v>
      </c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</row>
    <row r="458" spans="1:37" s="101" customFormat="1" ht="18" customHeight="1" x14ac:dyDescent="0.2">
      <c r="A458" s="97">
        <v>2002</v>
      </c>
      <c r="B458" s="99">
        <v>2.1450440999999998</v>
      </c>
      <c r="C458" s="99">
        <v>3.3219463999999999</v>
      </c>
      <c r="D458" s="99">
        <v>4.2547002000000003</v>
      </c>
      <c r="E458" s="99">
        <v>5.2592273</v>
      </c>
      <c r="F458" s="99">
        <v>6.421443</v>
      </c>
      <c r="G458" s="99">
        <v>7.7921094999999996</v>
      </c>
      <c r="H458" s="99">
        <v>9.4938716999999997</v>
      </c>
      <c r="I458" s="99">
        <v>11.974335999999999</v>
      </c>
      <c r="J458" s="99">
        <v>16.283026</v>
      </c>
      <c r="K458" s="99">
        <v>33.054298000000003</v>
      </c>
      <c r="L458" s="99"/>
      <c r="M458" s="99">
        <v>15.406779</v>
      </c>
      <c r="N458" s="99"/>
      <c r="O458" s="99">
        <v>6.9900805999999998</v>
      </c>
      <c r="P458" s="99">
        <v>12.250446</v>
      </c>
      <c r="Q458" s="99">
        <v>3.7844620999999998</v>
      </c>
      <c r="R458" s="99">
        <v>3.2370375</v>
      </c>
      <c r="S458" s="99">
        <v>1.9672814000000001</v>
      </c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</row>
    <row r="459" spans="1:37" s="101" customFormat="1" ht="18" customHeight="1" x14ac:dyDescent="0.2">
      <c r="A459" s="97">
        <v>2003</v>
      </c>
      <c r="B459" s="99">
        <v>2.3213756000000001</v>
      </c>
      <c r="C459" s="99">
        <v>3.4968436000000001</v>
      </c>
      <c r="D459" s="99">
        <v>4.3904747999999998</v>
      </c>
      <c r="E459" s="99">
        <v>5.3294492</v>
      </c>
      <c r="F459" s="99">
        <v>6.4208255000000003</v>
      </c>
      <c r="G459" s="99">
        <v>7.7244419999999998</v>
      </c>
      <c r="H459" s="99">
        <v>9.3899965000000005</v>
      </c>
      <c r="I459" s="99">
        <v>11.769003</v>
      </c>
      <c r="J459" s="99">
        <v>16.083036</v>
      </c>
      <c r="K459" s="99">
        <v>33.074551</v>
      </c>
      <c r="L459" s="99"/>
      <c r="M459" s="99">
        <v>14.24499</v>
      </c>
      <c r="N459" s="99"/>
      <c r="O459" s="99">
        <v>6.4455885999999998</v>
      </c>
      <c r="P459" s="99">
        <v>11.166983999999999</v>
      </c>
      <c r="Q459" s="99">
        <v>3.7506914</v>
      </c>
      <c r="R459" s="99">
        <v>2.9773135000000002</v>
      </c>
      <c r="S459" s="99">
        <v>1.9834152</v>
      </c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</row>
    <row r="460" spans="1:37" s="101" customFormat="1" ht="18" customHeight="1" x14ac:dyDescent="0.2">
      <c r="A460" s="97">
        <v>2004</v>
      </c>
      <c r="B460" s="99">
        <v>2.1440923000000001</v>
      </c>
      <c r="C460" s="99">
        <v>3.3181986999999999</v>
      </c>
      <c r="D460" s="99">
        <v>4.2288103000000001</v>
      </c>
      <c r="E460" s="99">
        <v>5.2054377000000001</v>
      </c>
      <c r="F460" s="99">
        <v>6.3604111999999997</v>
      </c>
      <c r="G460" s="99">
        <v>7.6951403999999997</v>
      </c>
      <c r="H460" s="99">
        <v>9.4215508000000003</v>
      </c>
      <c r="I460" s="99">
        <v>11.870212</v>
      </c>
      <c r="J460" s="99">
        <v>16.218178000000002</v>
      </c>
      <c r="K460" s="99">
        <v>33.537967999999999</v>
      </c>
      <c r="L460" s="99"/>
      <c r="M460" s="99">
        <v>15.635211999999999</v>
      </c>
      <c r="N460" s="99"/>
      <c r="O460" s="99">
        <v>6.9920486999999998</v>
      </c>
      <c r="P460" s="99">
        <v>12.225681</v>
      </c>
      <c r="Q460" s="99">
        <v>3.7872137000000001</v>
      </c>
      <c r="R460" s="99">
        <v>3.2281466000000001</v>
      </c>
      <c r="S460" s="99">
        <v>1.9652136</v>
      </c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</row>
    <row r="461" spans="1:37" s="101" customFormat="1" ht="18" customHeight="1" x14ac:dyDescent="0.2">
      <c r="A461" s="97">
        <v>2005</v>
      </c>
      <c r="B461" s="99">
        <v>2.1847234000000002</v>
      </c>
      <c r="C461" s="99">
        <v>3.3745164999999999</v>
      </c>
      <c r="D461" s="99">
        <v>4.3765926000000004</v>
      </c>
      <c r="E461" s="99">
        <v>5.4076142000000003</v>
      </c>
      <c r="F461" s="99">
        <v>6.5552025</v>
      </c>
      <c r="G461" s="99">
        <v>7.8791026999999998</v>
      </c>
      <c r="H461" s="99">
        <v>9.5185431999999999</v>
      </c>
      <c r="I461" s="99">
        <v>11.933959</v>
      </c>
      <c r="J461" s="99">
        <v>16.235082999999999</v>
      </c>
      <c r="K461" s="99">
        <v>32.534660000000002</v>
      </c>
      <c r="L461" s="99"/>
      <c r="M461" s="99">
        <v>14.888275999999999</v>
      </c>
      <c r="N461" s="99"/>
      <c r="O461" s="99">
        <v>6.9085082</v>
      </c>
      <c r="P461" s="99">
        <v>11.823606</v>
      </c>
      <c r="Q461" s="99">
        <v>3.6875100000000001</v>
      </c>
      <c r="R461" s="99">
        <v>3.2063928000000002</v>
      </c>
      <c r="S461" s="99">
        <v>1.9602934999999999</v>
      </c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</row>
    <row r="462" spans="1:37" s="101" customFormat="1" ht="18" customHeight="1" x14ac:dyDescent="0.2">
      <c r="A462" s="97">
        <v>2006</v>
      </c>
      <c r="B462" s="99">
        <v>2.0957997000000002</v>
      </c>
      <c r="C462" s="99">
        <v>3.3032311999999999</v>
      </c>
      <c r="D462" s="99">
        <v>4.2233748000000002</v>
      </c>
      <c r="E462" s="99">
        <v>5.1899891</v>
      </c>
      <c r="F462" s="99">
        <v>6.2948155000000003</v>
      </c>
      <c r="G462" s="99">
        <v>7.6283387999999999</v>
      </c>
      <c r="H462" s="99">
        <v>9.3269824999999997</v>
      </c>
      <c r="I462" s="99">
        <v>11.840674999999999</v>
      </c>
      <c r="J462" s="99">
        <v>16.372026000000002</v>
      </c>
      <c r="K462" s="99">
        <v>33.724761999999998</v>
      </c>
      <c r="L462" s="99"/>
      <c r="M462" s="99">
        <v>16.090751999999998</v>
      </c>
      <c r="N462" s="99"/>
      <c r="O462" s="99">
        <v>7.0926610999999999</v>
      </c>
      <c r="P462" s="99">
        <v>12.696569999999999</v>
      </c>
      <c r="Q462" s="99">
        <v>3.9499610000000001</v>
      </c>
      <c r="R462" s="99">
        <v>3.2143533</v>
      </c>
      <c r="S462" s="99">
        <v>2.0220630000000002</v>
      </c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</row>
    <row r="463" spans="1:37" s="101" customFormat="1" ht="18" customHeight="1" x14ac:dyDescent="0.2">
      <c r="A463" s="98" t="s">
        <v>92</v>
      </c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</row>
    <row r="464" spans="1:37" s="101" customFormat="1" ht="18" customHeight="1" x14ac:dyDescent="0.2">
      <c r="A464" s="104">
        <v>2006</v>
      </c>
      <c r="B464" s="105">
        <v>2.2528939000000001</v>
      </c>
      <c r="C464" s="105">
        <v>3.3545158000000002</v>
      </c>
      <c r="D464" s="105">
        <v>4.2476273000000004</v>
      </c>
      <c r="E464" s="105">
        <v>5.2001270999999996</v>
      </c>
      <c r="F464" s="105">
        <v>6.2866315999999998</v>
      </c>
      <c r="G464" s="105">
        <v>7.5902795999999997</v>
      </c>
      <c r="H464" s="105">
        <v>9.2688416999999994</v>
      </c>
      <c r="I464" s="105">
        <v>11.730131</v>
      </c>
      <c r="J464" s="105">
        <v>16.215413999999999</v>
      </c>
      <c r="K464" s="105">
        <v>33.853538999999998</v>
      </c>
      <c r="L464" s="105"/>
      <c r="M464" s="105">
        <v>15.026052</v>
      </c>
      <c r="N464" s="105"/>
      <c r="O464" s="105">
        <v>6.8259173999999998</v>
      </c>
      <c r="P464" s="105">
        <v>11.776267000000001</v>
      </c>
      <c r="Q464" s="105">
        <v>3.9472949000000002</v>
      </c>
      <c r="R464" s="105">
        <v>2.9833764999999999</v>
      </c>
      <c r="S464" s="105">
        <v>2.0312945999999998</v>
      </c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</row>
    <row r="465" spans="1:37" s="101" customFormat="1" ht="18" customHeight="1" x14ac:dyDescent="0.2">
      <c r="A465" s="104">
        <v>2007</v>
      </c>
      <c r="B465" s="105">
        <v>2.2199949999999999</v>
      </c>
      <c r="C465" s="105">
        <v>3.3077570999999999</v>
      </c>
      <c r="D465" s="105">
        <v>4.2043166000000003</v>
      </c>
      <c r="E465" s="105">
        <v>5.1566687</v>
      </c>
      <c r="F465" s="105">
        <v>6.2408742999999998</v>
      </c>
      <c r="G465" s="105">
        <v>7.5502076000000002</v>
      </c>
      <c r="H465" s="105">
        <v>9.2710352</v>
      </c>
      <c r="I465" s="105">
        <v>11.756693</v>
      </c>
      <c r="J465" s="105">
        <v>16.161674000000001</v>
      </c>
      <c r="K465" s="105">
        <v>34.130778999999997</v>
      </c>
      <c r="L465" s="105"/>
      <c r="M465" s="105">
        <v>15.373696000000001</v>
      </c>
      <c r="N465" s="105"/>
      <c r="O465" s="105">
        <v>6.8960980999999997</v>
      </c>
      <c r="P465" s="105">
        <v>11.908499000000001</v>
      </c>
      <c r="Q465" s="105">
        <v>3.9387549000000002</v>
      </c>
      <c r="R465" s="105">
        <v>3.0234171000000001</v>
      </c>
      <c r="S465" s="105">
        <v>2.0154078000000002</v>
      </c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</row>
    <row r="466" spans="1:37" s="101" customFormat="1" ht="18" customHeight="1" x14ac:dyDescent="0.2">
      <c r="A466" s="104">
        <v>2008</v>
      </c>
      <c r="B466" s="105">
        <v>2.2911847000000001</v>
      </c>
      <c r="C466" s="105">
        <v>3.4348679</v>
      </c>
      <c r="D466" s="105">
        <v>4.3603177000000004</v>
      </c>
      <c r="E466" s="105">
        <v>5.3049692999999998</v>
      </c>
      <c r="F466" s="105">
        <v>6.3706164000000003</v>
      </c>
      <c r="G466" s="105">
        <v>7.6925091999999999</v>
      </c>
      <c r="H466" s="105">
        <v>9.3834219000000001</v>
      </c>
      <c r="I466" s="105">
        <v>11.792517</v>
      </c>
      <c r="J466" s="105">
        <v>16.114107000000001</v>
      </c>
      <c r="K466" s="105">
        <v>33.255488999999997</v>
      </c>
      <c r="L466" s="105"/>
      <c r="M466" s="105">
        <v>14.513332</v>
      </c>
      <c r="N466" s="105"/>
      <c r="O466" s="105">
        <v>6.6391467999999998</v>
      </c>
      <c r="P466" s="105">
        <v>11.423021</v>
      </c>
      <c r="Q466" s="105">
        <v>3.7964896000000001</v>
      </c>
      <c r="R466" s="105">
        <v>3.0088376000000001</v>
      </c>
      <c r="S466" s="105">
        <v>1.9837879</v>
      </c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</row>
    <row r="467" spans="1:37" s="101" customFormat="1" ht="18" customHeight="1" x14ac:dyDescent="0.2">
      <c r="A467" s="104">
        <v>2009</v>
      </c>
      <c r="B467" s="105">
        <v>2.1741945999999999</v>
      </c>
      <c r="C467" s="105">
        <v>3.3257718000000001</v>
      </c>
      <c r="D467" s="105">
        <v>4.2928933999999996</v>
      </c>
      <c r="E467" s="105">
        <v>5.2763019</v>
      </c>
      <c r="F467" s="105">
        <v>6.3712787999999998</v>
      </c>
      <c r="G467" s="105">
        <v>7.7371582999999999</v>
      </c>
      <c r="H467" s="105">
        <v>9.45364</v>
      </c>
      <c r="I467" s="105">
        <v>11.890752000000001</v>
      </c>
      <c r="J467" s="105">
        <v>16.102318</v>
      </c>
      <c r="K467" s="105">
        <v>33.375689999999999</v>
      </c>
      <c r="L467" s="105"/>
      <c r="M467" s="105">
        <v>15.348697</v>
      </c>
      <c r="N467" s="105"/>
      <c r="O467" s="105">
        <v>6.8704498000000003</v>
      </c>
      <c r="P467" s="105">
        <v>11.900703</v>
      </c>
      <c r="Q467" s="105">
        <v>3.7643187</v>
      </c>
      <c r="R467" s="105">
        <v>3.1614494</v>
      </c>
      <c r="S467" s="105">
        <v>1.9496979999999999</v>
      </c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</row>
    <row r="468" spans="1:37" s="101" customFormat="1" ht="18" customHeight="1" x14ac:dyDescent="0.2">
      <c r="A468" s="104">
        <v>2010</v>
      </c>
      <c r="B468" s="105">
        <v>2.3133401999999998</v>
      </c>
      <c r="C468" s="105">
        <v>3.4796521999999999</v>
      </c>
      <c r="D468" s="105">
        <v>4.409904</v>
      </c>
      <c r="E468" s="105">
        <v>5.4102106000000001</v>
      </c>
      <c r="F468" s="105">
        <v>6.5412983999999996</v>
      </c>
      <c r="G468" s="105">
        <v>7.8185544</v>
      </c>
      <c r="H468" s="105">
        <v>9.5380468</v>
      </c>
      <c r="I468" s="105">
        <v>11.964442</v>
      </c>
      <c r="J468" s="105">
        <v>16.168279999999999</v>
      </c>
      <c r="K468" s="105">
        <v>32.356270000000002</v>
      </c>
      <c r="L468" s="105"/>
      <c r="M468" s="105">
        <v>13.985158</v>
      </c>
      <c r="N468" s="105"/>
      <c r="O468" s="105">
        <v>6.5449516000000001</v>
      </c>
      <c r="P468" s="105">
        <v>11.012375</v>
      </c>
      <c r="Q468" s="105">
        <v>3.6397491999999998</v>
      </c>
      <c r="R468" s="105">
        <v>3.0255863000000001</v>
      </c>
      <c r="S468" s="105">
        <v>1.9236728999999999</v>
      </c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</row>
    <row r="469" spans="1:37" s="101" customFormat="1" ht="18" customHeight="1" x14ac:dyDescent="0.2">
      <c r="A469" s="104">
        <v>2011</v>
      </c>
      <c r="B469" s="105">
        <v>2.3969939</v>
      </c>
      <c r="C469" s="105">
        <v>3.707417</v>
      </c>
      <c r="D469" s="105">
        <v>4.7003956000000002</v>
      </c>
      <c r="E469" s="105">
        <v>5.7398157000000003</v>
      </c>
      <c r="F469" s="105">
        <v>6.8629150000000001</v>
      </c>
      <c r="G469" s="105">
        <v>8.1875915999999993</v>
      </c>
      <c r="H469" s="105">
        <v>9.8295641000000007</v>
      </c>
      <c r="I469" s="105">
        <v>12.132376000000001</v>
      </c>
      <c r="J469" s="105">
        <v>16.106770000000001</v>
      </c>
      <c r="K469" s="105">
        <v>30.336164</v>
      </c>
      <c r="L469" s="105"/>
      <c r="M469" s="105">
        <v>12.654719</v>
      </c>
      <c r="N469" s="105"/>
      <c r="O469" s="105">
        <v>6.0494497000000003</v>
      </c>
      <c r="P469" s="105">
        <v>10.283706</v>
      </c>
      <c r="Q469" s="105">
        <v>3.3266520000000002</v>
      </c>
      <c r="R469" s="105">
        <v>3.0913080000000002</v>
      </c>
      <c r="S469" s="105">
        <v>1.8264993</v>
      </c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</row>
    <row r="470" spans="1:37" s="101" customFormat="1" ht="18" customHeight="1" x14ac:dyDescent="0.2">
      <c r="A470" s="104">
        <v>2012</v>
      </c>
      <c r="B470" s="105">
        <v>2.477617</v>
      </c>
      <c r="C470" s="105">
        <v>3.9020438</v>
      </c>
      <c r="D470" s="105">
        <v>4.9937258</v>
      </c>
      <c r="E470" s="105">
        <v>6.0599470000000002</v>
      </c>
      <c r="F470" s="105">
        <v>7.2020854999999999</v>
      </c>
      <c r="G470" s="105">
        <v>8.5381316999999992</v>
      </c>
      <c r="H470" s="105">
        <v>10.236209000000001</v>
      </c>
      <c r="I470" s="105">
        <v>12.519382</v>
      </c>
      <c r="J470" s="105">
        <v>16.243663999999999</v>
      </c>
      <c r="K470" s="105">
        <v>27.827193999999999</v>
      </c>
      <c r="L470" s="105"/>
      <c r="M470" s="105">
        <v>11.230611</v>
      </c>
      <c r="N470" s="105"/>
      <c r="O470" s="105">
        <v>5.7579278</v>
      </c>
      <c r="P470" s="105">
        <v>9.6625338999999997</v>
      </c>
      <c r="Q470" s="105">
        <v>3.0906229999999999</v>
      </c>
      <c r="R470" s="105">
        <v>3.1264033000000002</v>
      </c>
      <c r="S470" s="105">
        <v>1.7335156</v>
      </c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</row>
    <row r="471" spans="1:37" s="101" customFormat="1" ht="18" customHeight="1" x14ac:dyDescent="0.2">
      <c r="A471" s="104">
        <v>2013</v>
      </c>
      <c r="B471" s="105">
        <v>2.4417768</v>
      </c>
      <c r="C471" s="105">
        <v>3.8416011000000001</v>
      </c>
      <c r="D471" s="105">
        <v>4.9338559999999996</v>
      </c>
      <c r="E471" s="105">
        <v>6.0239634999999998</v>
      </c>
      <c r="F471" s="105">
        <v>7.1764859999999997</v>
      </c>
      <c r="G471" s="105">
        <v>8.4438733999999993</v>
      </c>
      <c r="H471" s="105">
        <v>10.045529</v>
      </c>
      <c r="I471" s="105">
        <v>12.2666</v>
      </c>
      <c r="J471" s="105">
        <v>16.010372</v>
      </c>
      <c r="K471" s="105">
        <v>28.815943000000001</v>
      </c>
      <c r="L471" s="105"/>
      <c r="M471" s="105">
        <v>11.800769000000001</v>
      </c>
      <c r="N471" s="105"/>
      <c r="O471" s="105">
        <v>5.8012172</v>
      </c>
      <c r="P471" s="105">
        <v>9.6860868</v>
      </c>
      <c r="Q471" s="105">
        <v>3.0991472999999998</v>
      </c>
      <c r="R471" s="105">
        <v>3.1254038</v>
      </c>
      <c r="S471" s="105">
        <v>1.7638745</v>
      </c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</row>
    <row r="472" spans="1:37" s="101" customFormat="1" ht="18" customHeight="1" x14ac:dyDescent="0.2">
      <c r="A472" s="104">
        <v>2014</v>
      </c>
      <c r="B472" s="105">
        <v>2.4684965999999999</v>
      </c>
      <c r="C472" s="105">
        <v>3.8775097999999999</v>
      </c>
      <c r="D472" s="105">
        <v>5.0095367</v>
      </c>
      <c r="E472" s="105">
        <v>6.0744566999999998</v>
      </c>
      <c r="F472" s="105">
        <v>7.1965532000000003</v>
      </c>
      <c r="G472" s="105">
        <v>8.4997720999999995</v>
      </c>
      <c r="H472" s="105">
        <v>10.086383</v>
      </c>
      <c r="I472" s="105">
        <v>12.273534</v>
      </c>
      <c r="J472" s="105">
        <v>15.931922999999999</v>
      </c>
      <c r="K472" s="105">
        <v>28.581835000000002</v>
      </c>
      <c r="L472" s="105"/>
      <c r="M472" s="105">
        <v>11.577928999999999</v>
      </c>
      <c r="N472" s="105"/>
      <c r="O472" s="105">
        <v>5.7264036000000003</v>
      </c>
      <c r="P472" s="105">
        <v>9.5526362000000002</v>
      </c>
      <c r="Q472" s="105">
        <v>3.0699404000000001</v>
      </c>
      <c r="R472" s="105">
        <v>3.1116682999999998</v>
      </c>
      <c r="S472" s="105">
        <v>1.7547398000000001</v>
      </c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</row>
    <row r="473" spans="1:37" s="101" customFormat="1" ht="18" customHeight="1" x14ac:dyDescent="0.2">
      <c r="A473" s="104">
        <v>2015</v>
      </c>
      <c r="B473" s="105">
        <v>2.4650547999999999</v>
      </c>
      <c r="C473" s="105">
        <v>3.8616997999999998</v>
      </c>
      <c r="D473" s="105">
        <v>4.9587474</v>
      </c>
      <c r="E473" s="105">
        <v>6.0489363999999997</v>
      </c>
      <c r="F473" s="105">
        <v>7.2177471999999998</v>
      </c>
      <c r="G473" s="105">
        <v>8.5114403000000003</v>
      </c>
      <c r="H473" s="105">
        <v>10.119028</v>
      </c>
      <c r="I473" s="105">
        <v>12.305223</v>
      </c>
      <c r="J473" s="105">
        <v>15.877907</v>
      </c>
      <c r="K473" s="105">
        <v>28.634215999999999</v>
      </c>
      <c r="L473" s="105"/>
      <c r="M473" s="105">
        <v>11.614447999999999</v>
      </c>
      <c r="N473" s="105"/>
      <c r="O473" s="105">
        <v>5.7110954999999999</v>
      </c>
      <c r="P473" s="105">
        <v>9.6602122000000001</v>
      </c>
      <c r="Q473" s="105">
        <v>3.0908844000000002</v>
      </c>
      <c r="R473" s="105">
        <v>3.1253877999999999</v>
      </c>
      <c r="S473" s="105">
        <v>1.7701914000000001</v>
      </c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</row>
    <row r="474" spans="1:37" s="101" customFormat="1" ht="18" customHeight="1" x14ac:dyDescent="0.2">
      <c r="A474" s="104">
        <v>2016</v>
      </c>
      <c r="B474" s="105">
        <v>2.5513770999999998</v>
      </c>
      <c r="C474" s="105">
        <v>3.9307398999999998</v>
      </c>
      <c r="D474" s="105">
        <v>5.0390224000000003</v>
      </c>
      <c r="E474" s="105">
        <v>6.098249</v>
      </c>
      <c r="F474" s="105">
        <v>7.2120252000000002</v>
      </c>
      <c r="G474" s="105">
        <v>8.5224323000000002</v>
      </c>
      <c r="H474" s="105">
        <v>10.104952000000001</v>
      </c>
      <c r="I474" s="105">
        <v>12.27097</v>
      </c>
      <c r="J474" s="105">
        <v>15.862708</v>
      </c>
      <c r="K474" s="105">
        <v>28.407523999999999</v>
      </c>
      <c r="L474" s="105"/>
      <c r="M474" s="105">
        <v>11.132625000000001</v>
      </c>
      <c r="N474" s="105"/>
      <c r="O474" s="105">
        <v>5.5627376000000002</v>
      </c>
      <c r="P474" s="105">
        <v>9.1714450000000003</v>
      </c>
      <c r="Q474" s="105">
        <v>3.0385561999999999</v>
      </c>
      <c r="R474" s="105">
        <v>3.0183563000000002</v>
      </c>
      <c r="S474" s="105">
        <v>1.7432772000000001</v>
      </c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</row>
    <row r="475" spans="1:37" s="101" customFormat="1" ht="18" customHeight="1" x14ac:dyDescent="0.2">
      <c r="A475" s="104">
        <v>2017</v>
      </c>
      <c r="B475" s="105">
        <v>2.6295221</v>
      </c>
      <c r="C475" s="105">
        <v>3.9862278</v>
      </c>
      <c r="D475" s="105">
        <v>5.0455975999999998</v>
      </c>
      <c r="E475" s="105">
        <v>6.0968245999999997</v>
      </c>
      <c r="F475" s="105">
        <v>7.2234254</v>
      </c>
      <c r="G475" s="105">
        <v>8.4828919999999997</v>
      </c>
      <c r="H475" s="105">
        <v>10.00691</v>
      </c>
      <c r="I475" s="105">
        <v>12.167881</v>
      </c>
      <c r="J475" s="105">
        <v>15.781231</v>
      </c>
      <c r="K475" s="105">
        <v>28.579488999999999</v>
      </c>
      <c r="L475" s="105"/>
      <c r="M475" s="105">
        <v>10.867020999999999</v>
      </c>
      <c r="N475" s="105"/>
      <c r="O475" s="105">
        <v>5.4186791000000003</v>
      </c>
      <c r="P475" s="105">
        <v>8.9004951999999999</v>
      </c>
      <c r="Q475" s="105">
        <v>3.0624042999999999</v>
      </c>
      <c r="R475" s="105">
        <v>2.9063750000000002</v>
      </c>
      <c r="S475" s="105">
        <v>1.7654281999999999</v>
      </c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</row>
    <row r="476" spans="1:37" s="101" customFormat="1" ht="18" customHeight="1" x14ac:dyDescent="0.2">
      <c r="A476" s="104">
        <v>2018</v>
      </c>
      <c r="B476" s="105">
        <v>2.6394047999999999</v>
      </c>
      <c r="C476" s="105">
        <v>3.9661913000000002</v>
      </c>
      <c r="D476" s="105">
        <v>5.0067576999999996</v>
      </c>
      <c r="E476" s="105">
        <v>6.0279055000000001</v>
      </c>
      <c r="F476" s="105">
        <v>7.1506333</v>
      </c>
      <c r="G476" s="105">
        <v>8.4264773999999996</v>
      </c>
      <c r="H476" s="105">
        <v>10.030134</v>
      </c>
      <c r="I476" s="105">
        <v>12.262081</v>
      </c>
      <c r="J476" s="105">
        <v>15.916016000000001</v>
      </c>
      <c r="K476" s="105">
        <v>28.574400000000001</v>
      </c>
      <c r="L476" s="105"/>
      <c r="M476" s="105">
        <v>10.825614</v>
      </c>
      <c r="N476" s="105"/>
      <c r="O476" s="105">
        <v>5.4669005000000004</v>
      </c>
      <c r="P476" s="105">
        <v>8.9396448999999993</v>
      </c>
      <c r="Q476" s="105">
        <v>3.0823718000000002</v>
      </c>
      <c r="R476" s="105">
        <v>2.9002488</v>
      </c>
      <c r="S476" s="105">
        <v>1.7504921</v>
      </c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</row>
    <row r="477" spans="1:37" s="101" customFormat="1" ht="18" customHeight="1" x14ac:dyDescent="0.2">
      <c r="A477" s="104">
        <v>2019</v>
      </c>
      <c r="B477" s="105">
        <v>2.6168599000000001</v>
      </c>
      <c r="C477" s="105">
        <v>3.9188828</v>
      </c>
      <c r="D477" s="105">
        <v>4.9777149999999999</v>
      </c>
      <c r="E477" s="105">
        <v>6.0406712999999996</v>
      </c>
      <c r="F477" s="105">
        <v>7.1741590000000004</v>
      </c>
      <c r="G477" s="105">
        <v>8.4608144999999997</v>
      </c>
      <c r="H477" s="105">
        <v>10.085561</v>
      </c>
      <c r="I477" s="105">
        <v>12.271122999999999</v>
      </c>
      <c r="J477" s="105">
        <v>15.903885000000001</v>
      </c>
      <c r="K477" s="105">
        <v>28.550329000000001</v>
      </c>
      <c r="L477" s="105"/>
      <c r="M477" s="105">
        <v>10.908379</v>
      </c>
      <c r="N477" s="105"/>
      <c r="O477" s="105">
        <v>5.5620564999999997</v>
      </c>
      <c r="P477" s="105">
        <v>8.9632284999999996</v>
      </c>
      <c r="Q477" s="105">
        <v>3.0906552999999999</v>
      </c>
      <c r="R477" s="105">
        <v>2.9001060999999999</v>
      </c>
      <c r="S477" s="105">
        <v>1.7620439000000001</v>
      </c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</row>
    <row r="478" spans="1:37" s="101" customFormat="1" ht="18" customHeight="1" x14ac:dyDescent="0.2">
      <c r="A478" s="104">
        <v>2020</v>
      </c>
      <c r="B478" s="105">
        <v>2.4903157</v>
      </c>
      <c r="C478" s="105">
        <v>3.8009539000000001</v>
      </c>
      <c r="D478" s="105">
        <v>4.8685308000000003</v>
      </c>
      <c r="E478" s="105">
        <v>5.9546279999999996</v>
      </c>
      <c r="F478" s="105">
        <v>7.1135434999999996</v>
      </c>
      <c r="G478" s="105">
        <v>8.4548073000000006</v>
      </c>
      <c r="H478" s="105">
        <v>10.111191</v>
      </c>
      <c r="I478" s="105">
        <v>12.338240000000001</v>
      </c>
      <c r="J478" s="105">
        <v>16.038965000000001</v>
      </c>
      <c r="K478" s="105">
        <v>28.828827</v>
      </c>
      <c r="L478" s="105"/>
      <c r="M478" s="105">
        <v>11.575552</v>
      </c>
      <c r="N478" s="105"/>
      <c r="O478" s="105">
        <v>5.8406092999999997</v>
      </c>
      <c r="P478" s="105">
        <v>9.3640472999999993</v>
      </c>
      <c r="Q478" s="105">
        <v>3.0946872999999999</v>
      </c>
      <c r="R478" s="105">
        <v>3.0258460999999999</v>
      </c>
      <c r="S478" s="105">
        <v>1.739241</v>
      </c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</row>
    <row r="479" spans="1:37" s="101" customFormat="1" ht="18" customHeight="1" x14ac:dyDescent="0.2">
      <c r="A479" s="155" t="s">
        <v>186</v>
      </c>
      <c r="B479" s="159">
        <v>2.5325853999999999</v>
      </c>
      <c r="C479" s="159">
        <v>3.8313014999999999</v>
      </c>
      <c r="D479" s="159">
        <v>4.8415803999999998</v>
      </c>
      <c r="E479" s="159">
        <v>5.9200330000000001</v>
      </c>
      <c r="F479" s="159">
        <v>7.0454945999999996</v>
      </c>
      <c r="G479" s="159">
        <v>8.3255777000000002</v>
      </c>
      <c r="H479" s="159">
        <v>9.9590416000000008</v>
      </c>
      <c r="I479" s="159">
        <v>12.160429000000001</v>
      </c>
      <c r="J479" s="159">
        <v>15.743499</v>
      </c>
      <c r="K479" s="159">
        <v>29.640459</v>
      </c>
      <c r="L479" s="159"/>
      <c r="M479" s="159">
        <v>11.69858</v>
      </c>
      <c r="N479" s="159"/>
      <c r="O479" s="159">
        <v>5.6132472</v>
      </c>
      <c r="P479" s="159">
        <v>9.4027584999999991</v>
      </c>
      <c r="Q479" s="159">
        <v>3.1487816</v>
      </c>
      <c r="R479" s="159">
        <v>2.9861577000000001</v>
      </c>
      <c r="S479" s="159">
        <v>1.7701623</v>
      </c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</row>
    <row r="480" spans="1:37" ht="16.5" customHeight="1" x14ac:dyDescent="0.2">
      <c r="A480" s="39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</row>
    <row r="481" spans="1:37" ht="16.5" customHeight="1" x14ac:dyDescent="0.2">
      <c r="A481" s="39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</row>
    <row r="482" spans="1:37" ht="16.5" customHeight="1" x14ac:dyDescent="0.2">
      <c r="A482" s="44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</row>
    <row r="483" spans="1:37" ht="16.5" customHeight="1" x14ac:dyDescent="0.2">
      <c r="A483" s="44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</row>
    <row r="484" spans="1:37" ht="16.5" customHeight="1" x14ac:dyDescent="0.2">
      <c r="A484" s="44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</row>
    <row r="485" spans="1:37" ht="16.5" customHeight="1" x14ac:dyDescent="0.2">
      <c r="A485" s="44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</row>
    <row r="486" spans="1:37" ht="16.5" customHeight="1" x14ac:dyDescent="0.2">
      <c r="A486" s="44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</row>
    <row r="487" spans="1:37" ht="16.5" customHeight="1" x14ac:dyDescent="0.2">
      <c r="A487" s="44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</row>
    <row r="488" spans="1:37" ht="16.5" customHeight="1" x14ac:dyDescent="0.2">
      <c r="A488" s="44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</row>
    <row r="489" spans="1:37" ht="16.5" customHeight="1" x14ac:dyDescent="0.2">
      <c r="A489" s="44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</row>
    <row r="490" spans="1:37" ht="16.5" customHeight="1" x14ac:dyDescent="0.2">
      <c r="A490" s="44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</row>
    <row r="491" spans="1:37" ht="16.5" customHeight="1" x14ac:dyDescent="0.2">
      <c r="A491" s="44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</row>
    <row r="492" spans="1:37" ht="16.5" customHeight="1" x14ac:dyDescent="0.2">
      <c r="A492" s="44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</row>
    <row r="493" spans="1:37" ht="16.5" customHeight="1" x14ac:dyDescent="0.2">
      <c r="A493" s="44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</row>
    <row r="494" spans="1:37" ht="16.5" customHeight="1" x14ac:dyDescent="0.2">
      <c r="A494" s="44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</row>
    <row r="495" spans="1:37" ht="16.5" customHeight="1" x14ac:dyDescent="0.2">
      <c r="A495" s="44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</row>
    <row r="496" spans="1:37" ht="16.5" customHeight="1" x14ac:dyDescent="0.2">
      <c r="A496" s="44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</row>
    <row r="497" spans="1:37" ht="16.5" customHeight="1" x14ac:dyDescent="0.2">
      <c r="A497" s="44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</row>
    <row r="498" spans="1:37" ht="16.5" customHeight="1" x14ac:dyDescent="0.2">
      <c r="A498" s="44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</row>
    <row r="499" spans="1:37" ht="16.5" customHeight="1" x14ac:dyDescent="0.2">
      <c r="A499" s="44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</row>
    <row r="500" spans="1:37" ht="16.5" customHeight="1" x14ac:dyDescent="0.2">
      <c r="A500" s="44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</row>
    <row r="501" spans="1:37" ht="16.5" customHeight="1" x14ac:dyDescent="0.2">
      <c r="A501" s="44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</row>
    <row r="502" spans="1:37" ht="16.5" customHeight="1" x14ac:dyDescent="0.2">
      <c r="A502" s="44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</row>
    <row r="503" spans="1:37" ht="16.5" customHeight="1" x14ac:dyDescent="0.2">
      <c r="A503" s="44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</row>
    <row r="504" spans="1:37" ht="16.5" customHeight="1" x14ac:dyDescent="0.2">
      <c r="A504" s="44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</row>
    <row r="505" spans="1:37" ht="16.5" customHeight="1" x14ac:dyDescent="0.2">
      <c r="A505" s="44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</row>
    <row r="506" spans="1:37" ht="16.5" customHeight="1" x14ac:dyDescent="0.2">
      <c r="A506" s="44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</row>
    <row r="507" spans="1:37" ht="16.5" customHeight="1" x14ac:dyDescent="0.2">
      <c r="A507" s="44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</row>
    <row r="508" spans="1:37" ht="16.5" customHeight="1" x14ac:dyDescent="0.2">
      <c r="A508" s="44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</row>
    <row r="509" spans="1:37" ht="16.5" customHeight="1" x14ac:dyDescent="0.2">
      <c r="A509" s="44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</row>
    <row r="510" spans="1:37" ht="16.5" customHeight="1" x14ac:dyDescent="0.2">
      <c r="A510" s="44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</row>
    <row r="511" spans="1:37" ht="16.5" customHeight="1" x14ac:dyDescent="0.2">
      <c r="A511" s="44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</row>
    <row r="512" spans="1:37" ht="16.5" customHeight="1" x14ac:dyDescent="0.2">
      <c r="A512" s="44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</row>
    <row r="513" spans="1:37" ht="16.5" customHeight="1" x14ac:dyDescent="0.2">
      <c r="A513" s="44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</row>
    <row r="514" spans="1:37" ht="16.5" customHeight="1" x14ac:dyDescent="0.2">
      <c r="A514" s="44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</row>
    <row r="515" spans="1:37" ht="16.5" customHeight="1" x14ac:dyDescent="0.2">
      <c r="A515" s="44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</row>
    <row r="516" spans="1:37" ht="16.5" customHeight="1" x14ac:dyDescent="0.2">
      <c r="A516" s="44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</row>
    <row r="517" spans="1:37" ht="16.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</row>
    <row r="518" spans="1:37" ht="16.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</row>
    <row r="519" spans="1:37" ht="16.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</row>
    <row r="520" spans="1:37" ht="16.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</row>
    <row r="521" spans="1:37" ht="16.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</row>
    <row r="522" spans="1:37" ht="16.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</row>
    <row r="523" spans="1:37" ht="16.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</row>
    <row r="524" spans="1:37" ht="16.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</row>
    <row r="525" spans="1:37" ht="16.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</row>
    <row r="526" spans="1:37" ht="16.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</row>
    <row r="527" spans="1:37" ht="16.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</row>
    <row r="528" spans="1:37" ht="16.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</row>
    <row r="529" spans="1:37" ht="16.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</row>
    <row r="530" spans="1:37" ht="16.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</row>
    <row r="531" spans="1:37" ht="16.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</row>
    <row r="532" spans="1:37" ht="16.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</row>
    <row r="533" spans="1:37" ht="16.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</row>
    <row r="534" spans="1:37" ht="16.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</row>
    <row r="535" spans="1:37" ht="16.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</row>
    <row r="536" spans="1:37" ht="16.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</row>
    <row r="537" spans="1:37" ht="16.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</row>
    <row r="538" spans="1:37" ht="16.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</row>
    <row r="539" spans="1:37" ht="16.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</row>
    <row r="540" spans="1:37" ht="16.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</row>
    <row r="541" spans="1:37" ht="16.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</row>
    <row r="542" spans="1:37" ht="16.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</row>
    <row r="543" spans="1:37" ht="16.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</row>
    <row r="544" spans="1:37" ht="16.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</row>
    <row r="545" spans="1:37" ht="16.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</row>
    <row r="546" spans="1:37" ht="16.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</row>
    <row r="547" spans="1:37" ht="16.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</row>
    <row r="548" spans="1:37" ht="16.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</row>
    <row r="549" spans="1:37" ht="16.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</row>
    <row r="550" spans="1:37" ht="16.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</row>
    <row r="551" spans="1:37" ht="16.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</row>
    <row r="552" spans="1:37" ht="16.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</row>
    <row r="553" spans="1:37" ht="16.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</row>
    <row r="554" spans="1:37" ht="16.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</row>
    <row r="555" spans="1:37" ht="16.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</row>
    <row r="556" spans="1:37" ht="16.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</row>
    <row r="557" spans="1:37" ht="16.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</row>
    <row r="558" spans="1:37" ht="16.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</row>
    <row r="559" spans="1:37" ht="16.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</row>
    <row r="560" spans="1:37" ht="16.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</row>
    <row r="561" spans="1:37" ht="16.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</row>
    <row r="562" spans="1:37" ht="16.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</row>
    <row r="563" spans="1:37" ht="16.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</row>
    <row r="564" spans="1:37" ht="16.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</row>
    <row r="565" spans="1:37" ht="16.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</row>
    <row r="566" spans="1:37" ht="16.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</row>
    <row r="567" spans="1:37" ht="16.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</row>
    <row r="568" spans="1:37" ht="16.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</row>
    <row r="569" spans="1:37" ht="16.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</row>
    <row r="570" spans="1:37" ht="16.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</row>
    <row r="571" spans="1:37" ht="16.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</row>
    <row r="572" spans="1:37" ht="16.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</row>
    <row r="573" spans="1:37" ht="16.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</row>
    <row r="574" spans="1:37" ht="16.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</row>
    <row r="575" spans="1:37" ht="16.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</row>
    <row r="576" spans="1:37" ht="16.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</row>
    <row r="577" spans="1:37" ht="16.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</row>
    <row r="578" spans="1:37" ht="16.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</row>
    <row r="579" spans="1:37" ht="16.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</row>
    <row r="580" spans="1:37" ht="16.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</row>
    <row r="581" spans="1:37" ht="16.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</row>
    <row r="582" spans="1:37" ht="16.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</row>
    <row r="583" spans="1:37" ht="16.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</row>
    <row r="584" spans="1:37" ht="16.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</row>
    <row r="585" spans="1:37" ht="16.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</row>
    <row r="586" spans="1:37" ht="16.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</row>
    <row r="587" spans="1:37" ht="16.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</row>
    <row r="588" spans="1:37" ht="16.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</row>
    <row r="589" spans="1:37" ht="16.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</row>
    <row r="590" spans="1:37" ht="16.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</row>
    <row r="591" spans="1:37" ht="16.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</row>
    <row r="592" spans="1:37" ht="16.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</row>
    <row r="593" spans="1:37" ht="16.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</row>
    <row r="594" spans="1:37" ht="16.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</row>
    <row r="595" spans="1:37" ht="16.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</row>
    <row r="596" spans="1:37" ht="16.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</row>
    <row r="597" spans="1:37" ht="16.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</row>
    <row r="598" spans="1:37" ht="16.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</row>
    <row r="599" spans="1:37" ht="16.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</row>
    <row r="600" spans="1:37" ht="16.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</row>
    <row r="601" spans="1:37" ht="16.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</row>
    <row r="602" spans="1:37" ht="16.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</row>
    <row r="603" spans="1:37" ht="16.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</row>
    <row r="604" spans="1:37" ht="16.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</row>
    <row r="605" spans="1:37" ht="16.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</row>
    <row r="606" spans="1:37" ht="16.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</row>
    <row r="607" spans="1:37" ht="16.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</row>
    <row r="608" spans="1:37" ht="16.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</row>
    <row r="609" spans="1:37" ht="16.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</row>
    <row r="610" spans="1:37" ht="16.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</row>
    <row r="611" spans="1:37" ht="16.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</row>
    <row r="612" spans="1:37" ht="16.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</row>
    <row r="613" spans="1:37" ht="16.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</row>
    <row r="614" spans="1:37" ht="16.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</row>
    <row r="615" spans="1:37" ht="16.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</row>
    <row r="616" spans="1:37" ht="16.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</row>
    <row r="617" spans="1:37" ht="16.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</row>
    <row r="618" spans="1:37" ht="16.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</row>
    <row r="619" spans="1:37" ht="16.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</row>
    <row r="620" spans="1:37" ht="16.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</row>
    <row r="621" spans="1:37" ht="16.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</row>
    <row r="622" spans="1:37" ht="16.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</row>
    <row r="623" spans="1:37" ht="16.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</row>
    <row r="624" spans="1:37" ht="16.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</row>
    <row r="625" spans="1:37" ht="16.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</row>
    <row r="626" spans="1:37" ht="16.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</row>
    <row r="627" spans="1:37" ht="16.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</row>
    <row r="628" spans="1:37" ht="16.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</row>
    <row r="629" spans="1:37" ht="16.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</row>
    <row r="630" spans="1:37" ht="16.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</row>
    <row r="631" spans="1:37" ht="16.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</row>
    <row r="632" spans="1:37" ht="16.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</row>
    <row r="633" spans="1:37" ht="16.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</row>
    <row r="634" spans="1:37" ht="16.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</row>
    <row r="635" spans="1:37" ht="16.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</row>
    <row r="636" spans="1:37" ht="16.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</row>
    <row r="637" spans="1:37" ht="16.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</row>
    <row r="638" spans="1:37" ht="16.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</row>
    <row r="639" spans="1:37" ht="16.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</row>
    <row r="640" spans="1:37" ht="16.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</row>
    <row r="641" spans="1:37" ht="16.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</row>
    <row r="642" spans="1:37" ht="16.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</row>
    <row r="643" spans="1:37" ht="16.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</row>
    <row r="644" spans="1:37" ht="16.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</row>
    <row r="645" spans="1:37" ht="16.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</row>
    <row r="646" spans="1:37" ht="16.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</row>
    <row r="647" spans="1:37" ht="16.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</row>
    <row r="648" spans="1:37" ht="16.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</row>
    <row r="649" spans="1:37" ht="16.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</row>
    <row r="650" spans="1:37" ht="16.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</row>
    <row r="651" spans="1:37" ht="16.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</row>
    <row r="652" spans="1:37" ht="16.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</row>
    <row r="653" spans="1:37" ht="16.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</row>
    <row r="654" spans="1:37" ht="16.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</row>
    <row r="655" spans="1:37" ht="16.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</row>
    <row r="656" spans="1:37" ht="16.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</row>
    <row r="657" spans="1:37" ht="16.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</row>
    <row r="658" spans="1:37" ht="16.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</row>
    <row r="659" spans="1:37" ht="16.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</row>
    <row r="660" spans="1:37" ht="16.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</row>
    <row r="661" spans="1:37" ht="16.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</row>
    <row r="662" spans="1:37" ht="16.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</row>
    <row r="663" spans="1:37" ht="16.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</row>
    <row r="664" spans="1:37" ht="16.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</row>
    <row r="665" spans="1:37" ht="16.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</row>
    <row r="666" spans="1:37" ht="16.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</row>
    <row r="667" spans="1:37" ht="16.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</row>
    <row r="668" spans="1:37" ht="16.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</row>
    <row r="669" spans="1:37" ht="16.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</row>
    <row r="670" spans="1:37" ht="16.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</row>
    <row r="671" spans="1:37" ht="16.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</row>
    <row r="672" spans="1:37" ht="16.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</row>
    <row r="673" spans="1:37" ht="16.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</row>
    <row r="674" spans="1:37" ht="16.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</row>
    <row r="675" spans="1:37" ht="16.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</row>
    <row r="676" spans="1:37" ht="16.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</row>
    <row r="677" spans="1:37" ht="16.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</row>
    <row r="678" spans="1:37" ht="16.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</row>
    <row r="679" spans="1:37" ht="16.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</row>
    <row r="680" spans="1:37" ht="16.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</row>
    <row r="681" spans="1:37" ht="16.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</row>
    <row r="682" spans="1:37" ht="16.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</row>
    <row r="683" spans="1:37" ht="16.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</row>
    <row r="684" spans="1:37" ht="16.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</row>
    <row r="685" spans="1:37" ht="16.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</row>
    <row r="686" spans="1:37" ht="16.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</row>
    <row r="687" spans="1:37" ht="16.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</row>
    <row r="688" spans="1:37" ht="16.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</row>
    <row r="689" spans="1:37" ht="16.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</row>
    <row r="690" spans="1:37" ht="16.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</row>
    <row r="691" spans="1:37" ht="16.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</row>
    <row r="692" spans="1:37" ht="16.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</row>
    <row r="693" spans="1:37" ht="16.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</row>
    <row r="694" spans="1:37" ht="16.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</row>
    <row r="695" spans="1:37" ht="16.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</row>
    <row r="696" spans="1:37" ht="16.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</row>
    <row r="697" spans="1:37" ht="16.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</row>
    <row r="698" spans="1:37" ht="16.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</row>
    <row r="699" spans="1:37" ht="16.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</row>
    <row r="700" spans="1:37" ht="16.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</row>
    <row r="701" spans="1:37" ht="16.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</row>
    <row r="702" spans="1:37" ht="16.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</row>
    <row r="703" spans="1:37" ht="16.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</row>
    <row r="704" spans="1:37" ht="16.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</row>
    <row r="705" spans="1:37" ht="16.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</row>
    <row r="706" spans="1:37" ht="16.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</row>
    <row r="707" spans="1:37" ht="16.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</row>
    <row r="708" spans="1:37" ht="16.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</row>
    <row r="709" spans="1:37" ht="16.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</row>
    <row r="710" spans="1:37" ht="16.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</row>
    <row r="711" spans="1:37" ht="16.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</row>
    <row r="712" spans="1:37" ht="16.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</row>
    <row r="713" spans="1:37" ht="16.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</row>
    <row r="714" spans="1:37" ht="16.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</row>
    <row r="715" spans="1:37" ht="16.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</row>
    <row r="716" spans="1:37" ht="16.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</row>
    <row r="717" spans="1:37" ht="16.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</row>
    <row r="718" spans="1:37" ht="16.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</row>
    <row r="719" spans="1:37" ht="16.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</row>
    <row r="720" spans="1:37" ht="16.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</row>
    <row r="721" spans="1:37" ht="16.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</row>
    <row r="722" spans="1:37" ht="16.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</row>
    <row r="723" spans="1:37" ht="16.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</row>
    <row r="724" spans="1:37" ht="16.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</row>
    <row r="725" spans="1:37" ht="16.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</row>
    <row r="726" spans="1:37" ht="16.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</row>
    <row r="727" spans="1:37" ht="16.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</row>
    <row r="728" spans="1:37" ht="16.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</row>
    <row r="729" spans="1:37" ht="16.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</row>
    <row r="730" spans="1:37" ht="16.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</row>
    <row r="731" spans="1:37" ht="16.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</row>
    <row r="732" spans="1:37" ht="16.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</row>
    <row r="733" spans="1:37" ht="16.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</row>
    <row r="734" spans="1:37" ht="16.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</row>
    <row r="735" spans="1:37" ht="16.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</row>
    <row r="736" spans="1:37" ht="16.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</row>
    <row r="737" spans="1:37" ht="16.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</row>
    <row r="738" spans="1:37" ht="16.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</row>
    <row r="739" spans="1:37" ht="16.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</row>
    <row r="740" spans="1:37" ht="16.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</row>
    <row r="741" spans="1:37" ht="16.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</row>
    <row r="742" spans="1:37" ht="16.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</row>
    <row r="743" spans="1:37" ht="16.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</row>
    <row r="744" spans="1:37" ht="16.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</row>
    <row r="745" spans="1:37" ht="16.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</row>
    <row r="746" spans="1:37" ht="16.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</row>
    <row r="747" spans="1:37" ht="16.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</row>
    <row r="748" spans="1:37" ht="16.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</row>
    <row r="749" spans="1:37" ht="16.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</row>
    <row r="750" spans="1:37" ht="16.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</row>
    <row r="751" spans="1:37" ht="16.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</row>
    <row r="752" spans="1:37" ht="16.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</row>
    <row r="753" spans="1:37" ht="16.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</row>
    <row r="754" spans="1:37" ht="16.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</row>
    <row r="755" spans="1:37" ht="16.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</row>
    <row r="756" spans="1:37" ht="16.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</row>
    <row r="757" spans="1:37" ht="16.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</row>
    <row r="758" spans="1:37" ht="16.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</row>
    <row r="759" spans="1:37" ht="16.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</row>
    <row r="760" spans="1:37" ht="16.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</row>
    <row r="761" spans="1:37" ht="16.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</row>
    <row r="762" spans="1:37" ht="16.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</row>
    <row r="763" spans="1:37" ht="16.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</row>
    <row r="764" spans="1:37" ht="16.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</row>
    <row r="765" spans="1:37" ht="16.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</row>
    <row r="766" spans="1:37" ht="16.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</row>
    <row r="767" spans="1:37" ht="16.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</row>
    <row r="768" spans="1:37" ht="16.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</row>
    <row r="769" spans="1:37" ht="16.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</row>
    <row r="770" spans="1:37" ht="16.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</row>
    <row r="771" spans="1:37" ht="16.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</row>
    <row r="772" spans="1:37" ht="16.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</row>
    <row r="773" spans="1:37" ht="16.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</row>
    <row r="774" spans="1:37" ht="16.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</row>
    <row r="775" spans="1:37" ht="16.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</row>
    <row r="776" spans="1:37" ht="16.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</row>
    <row r="777" spans="1:37" ht="16.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</row>
    <row r="778" spans="1:37" ht="16.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</row>
    <row r="779" spans="1:37" ht="16.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</row>
    <row r="780" spans="1:37" ht="16.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</row>
    <row r="781" spans="1:37" ht="16.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</row>
    <row r="782" spans="1:37" ht="16.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</row>
    <row r="783" spans="1:37" ht="16.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</row>
    <row r="784" spans="1:37" ht="16.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</row>
    <row r="785" spans="1:37" ht="16.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</row>
    <row r="786" spans="1:37" ht="16.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</row>
    <row r="787" spans="1:37" ht="16.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</row>
    <row r="788" spans="1:37" ht="16.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</row>
    <row r="789" spans="1:37" ht="16.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</row>
    <row r="790" spans="1:37" ht="16.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</row>
    <row r="791" spans="1:37" ht="16.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</row>
    <row r="792" spans="1:37" ht="16.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</row>
    <row r="793" spans="1:37" ht="16.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</row>
    <row r="794" spans="1:37" ht="16.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</row>
    <row r="795" spans="1:37" ht="16.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</row>
    <row r="796" spans="1:37" ht="16.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</row>
    <row r="797" spans="1:37" ht="16.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</row>
    <row r="798" spans="1:37" ht="16.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</row>
    <row r="799" spans="1:37" ht="16.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</row>
    <row r="800" spans="1:37" ht="16.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</row>
    <row r="801" spans="1:37" ht="16.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</row>
    <row r="802" spans="1:37" ht="16.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</row>
    <row r="803" spans="1:37" ht="16.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</row>
    <row r="804" spans="1:37" ht="16.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</row>
    <row r="805" spans="1:37" ht="16.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</row>
    <row r="806" spans="1:37" ht="16.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</row>
    <row r="807" spans="1:37" ht="16.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</row>
    <row r="808" spans="1:37" ht="16.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</row>
    <row r="809" spans="1:37" ht="16.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</row>
    <row r="810" spans="1:37" ht="16.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</row>
    <row r="811" spans="1:37" ht="16.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</row>
    <row r="812" spans="1:37" ht="16.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</row>
    <row r="813" spans="1:37" ht="16.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</row>
    <row r="814" spans="1:37" ht="16.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</row>
    <row r="815" spans="1:37" ht="16.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</row>
    <row r="816" spans="1:37" ht="16.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</row>
    <row r="817" spans="1:37" ht="16.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</row>
    <row r="818" spans="1:37" ht="16.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</row>
    <row r="819" spans="1:37" ht="16.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</row>
    <row r="820" spans="1:37" ht="16.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</row>
    <row r="821" spans="1:37" ht="16.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</row>
    <row r="822" spans="1:37" ht="16.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</row>
    <row r="823" spans="1:37" ht="16.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</row>
    <row r="824" spans="1:37" ht="16.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</row>
    <row r="825" spans="1:37" ht="16.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</row>
    <row r="826" spans="1:37" ht="16.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</row>
    <row r="827" spans="1:37" ht="16.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</row>
    <row r="828" spans="1:37" ht="16.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</row>
    <row r="829" spans="1:37" ht="16.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</row>
    <row r="830" spans="1:37" ht="16.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</row>
    <row r="831" spans="1:37" ht="16.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</row>
    <row r="832" spans="1:37" ht="16.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</row>
    <row r="833" spans="1:37" ht="16.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</row>
    <row r="834" spans="1:37" ht="16.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</row>
    <row r="835" spans="1:37" ht="16.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</row>
    <row r="836" spans="1:37" ht="16.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</row>
    <row r="837" spans="1:37" ht="16.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</row>
    <row r="838" spans="1:37" ht="16.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</row>
    <row r="839" spans="1:37" ht="16.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</row>
    <row r="840" spans="1:37" ht="16.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</row>
    <row r="841" spans="1:37" ht="16.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</row>
    <row r="842" spans="1:37" ht="16.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</row>
    <row r="843" spans="1:37" ht="16.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</row>
    <row r="844" spans="1:37" ht="16.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</row>
    <row r="845" spans="1:37" ht="16.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</row>
    <row r="846" spans="1:37" ht="16.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</row>
    <row r="847" spans="1:37" ht="16.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</row>
    <row r="848" spans="1:37" ht="16.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</row>
    <row r="849" spans="1:37" ht="16.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</row>
    <row r="850" spans="1:37" ht="16.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</row>
    <row r="851" spans="1:37" ht="16.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</row>
    <row r="852" spans="1:37" ht="16.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</row>
    <row r="853" spans="1:37" ht="16.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</row>
    <row r="854" spans="1:37" ht="16.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</row>
    <row r="855" spans="1:37" ht="16.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</row>
    <row r="856" spans="1:37" ht="16.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</row>
    <row r="857" spans="1:37" ht="16.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</row>
    <row r="858" spans="1:37" ht="16.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</row>
    <row r="859" spans="1:37" ht="16.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</row>
    <row r="860" spans="1:37" ht="16.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</row>
    <row r="861" spans="1:37" ht="16.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</row>
    <row r="862" spans="1:37" ht="16.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</row>
    <row r="863" spans="1:37" ht="16.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</row>
    <row r="864" spans="1:37" ht="16.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</row>
    <row r="865" spans="1:37" ht="16.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</row>
    <row r="866" spans="1:37" ht="16.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</row>
    <row r="867" spans="1:37" ht="16.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</row>
    <row r="868" spans="1:37" ht="16.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</row>
    <row r="869" spans="1:37" ht="16.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</row>
    <row r="870" spans="1:37" ht="16.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</row>
    <row r="871" spans="1:37" ht="16.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</row>
    <row r="872" spans="1:37" ht="16.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</row>
    <row r="873" spans="1:37" ht="16.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</row>
    <row r="874" spans="1:37" ht="16.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</row>
    <row r="875" spans="1:37" ht="16.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</row>
    <row r="876" spans="1:37" ht="16.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</row>
    <row r="877" spans="1:37" ht="16.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</row>
    <row r="878" spans="1:37" ht="16.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</row>
    <row r="879" spans="1:37" ht="16.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</row>
    <row r="880" spans="1:37" ht="16.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</row>
    <row r="881" spans="1:37" ht="16.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</row>
    <row r="882" spans="1:37" ht="16.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</row>
    <row r="883" spans="1:37" ht="16.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</row>
    <row r="884" spans="1:37" ht="16.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</row>
    <row r="885" spans="1:37" ht="16.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</row>
    <row r="886" spans="1:37" ht="16.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</row>
    <row r="887" spans="1:37" ht="16.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</row>
    <row r="888" spans="1:37" ht="16.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</row>
    <row r="889" spans="1:37" ht="16.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</row>
    <row r="890" spans="1:37" ht="16.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</row>
    <row r="891" spans="1:37" ht="16.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</row>
    <row r="892" spans="1:37" ht="16.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</row>
    <row r="893" spans="1:37" ht="16.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</row>
    <row r="894" spans="1:37" ht="16.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</row>
    <row r="895" spans="1:37" ht="16.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</row>
    <row r="896" spans="1:37" ht="16.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</row>
    <row r="897" spans="1:37" ht="16.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</row>
    <row r="898" spans="1:37" ht="16.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</row>
    <row r="899" spans="1:37" ht="16.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</row>
    <row r="900" spans="1:37" ht="16.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</row>
    <row r="901" spans="1:37" ht="16.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</row>
    <row r="902" spans="1:37" ht="16.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</row>
    <row r="903" spans="1:37" ht="16.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</row>
    <row r="904" spans="1:37" ht="16.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</row>
    <row r="905" spans="1:37" ht="16.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</row>
    <row r="906" spans="1:37" ht="16.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</row>
    <row r="907" spans="1:37" ht="16.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</row>
    <row r="908" spans="1:37" ht="16.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</row>
    <row r="909" spans="1:37" ht="16.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</row>
    <row r="910" spans="1:37" ht="16.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</row>
    <row r="911" spans="1:37" ht="16.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</row>
    <row r="912" spans="1:37" ht="16.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</row>
    <row r="913" spans="1:37" ht="16.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</row>
    <row r="914" spans="1:37" ht="16.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</row>
    <row r="915" spans="1:37" ht="16.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</row>
    <row r="916" spans="1:37" ht="16.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</row>
    <row r="917" spans="1:37" ht="16.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</row>
    <row r="918" spans="1:37" ht="16.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</row>
    <row r="919" spans="1:37" ht="16.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</row>
    <row r="920" spans="1:37" ht="16.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</row>
    <row r="921" spans="1:37" ht="16.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</row>
    <row r="922" spans="1:37" ht="16.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</row>
    <row r="923" spans="1:37" ht="16.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</row>
    <row r="924" spans="1:37" ht="16.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</row>
    <row r="925" spans="1:37" ht="16.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</row>
    <row r="926" spans="1:37" ht="16.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</row>
    <row r="927" spans="1:37" ht="16.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</row>
    <row r="928" spans="1:37" ht="16.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</row>
    <row r="929" spans="1:37" ht="16.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</row>
    <row r="930" spans="1:37" ht="16.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</row>
    <row r="931" spans="1:37" ht="16.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</row>
    <row r="932" spans="1:37" ht="16.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</row>
    <row r="933" spans="1:37" ht="16.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</row>
    <row r="934" spans="1:37" ht="16.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</row>
    <row r="935" spans="1:37" ht="16.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</row>
    <row r="936" spans="1:37" ht="16.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</row>
    <row r="937" spans="1:37" ht="16.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</row>
    <row r="938" spans="1:37" ht="16.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</row>
    <row r="939" spans="1:37" ht="16.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</row>
    <row r="940" spans="1:37" ht="16.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</row>
    <row r="941" spans="1:37" ht="16.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</row>
    <row r="942" spans="1:37" ht="16.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</row>
    <row r="943" spans="1:37" ht="16.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</row>
    <row r="944" spans="1:37" ht="16.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</row>
    <row r="945" spans="1:37" ht="16.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</row>
    <row r="946" spans="1:37" ht="16.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</row>
    <row r="947" spans="1:37" ht="16.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</row>
    <row r="948" spans="1:37" ht="16.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</row>
    <row r="949" spans="1:37" ht="16.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</row>
    <row r="950" spans="1:37" ht="16.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</row>
    <row r="951" spans="1:37" ht="16.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</row>
    <row r="952" spans="1:37" ht="16.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</row>
    <row r="953" spans="1:37" ht="16.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</row>
    <row r="954" spans="1:37" ht="16.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</row>
    <row r="955" spans="1:37" ht="16.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</row>
    <row r="956" spans="1:37" ht="16.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</row>
    <row r="957" spans="1:37" ht="16.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</row>
    <row r="958" spans="1:37" ht="16.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</row>
    <row r="959" spans="1:37" ht="16.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</row>
    <row r="960" spans="1:37" ht="16.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</row>
    <row r="961" spans="1:37" ht="16.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</row>
    <row r="962" spans="1:37" ht="16.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</row>
    <row r="963" spans="1:37" ht="16.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</row>
    <row r="964" spans="1:37" ht="16.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</row>
    <row r="965" spans="1:37" ht="16.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</row>
    <row r="966" spans="1:37" ht="16.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</row>
    <row r="967" spans="1:37" ht="16.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</row>
    <row r="968" spans="1:37" ht="16.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</row>
    <row r="969" spans="1:37" ht="16.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</row>
    <row r="970" spans="1:37" ht="16.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</row>
    <row r="971" spans="1:37" ht="16.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</row>
    <row r="972" spans="1:37" ht="16.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</row>
    <row r="973" spans="1:37" ht="16.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</row>
    <row r="974" spans="1:37" ht="16.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</row>
    <row r="975" spans="1:37" ht="16.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</row>
    <row r="976" spans="1:37" ht="16.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</row>
    <row r="977" spans="1:37" ht="16.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</row>
    <row r="978" spans="1:37" ht="16.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</row>
    <row r="979" spans="1:37" ht="16.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</row>
    <row r="980" spans="1:37" ht="16.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</row>
    <row r="981" spans="1:37" ht="16.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</row>
    <row r="982" spans="1:37" ht="16.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</row>
    <row r="983" spans="1:37" ht="16.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</row>
    <row r="984" spans="1:37" ht="16.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</row>
    <row r="985" spans="1:37" ht="16.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</row>
    <row r="986" spans="1:37" ht="16.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</row>
    <row r="987" spans="1:37" ht="16.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</row>
    <row r="988" spans="1:37" ht="16.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</row>
    <row r="989" spans="1:37" ht="16.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</row>
    <row r="990" spans="1:37" ht="16.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</row>
    <row r="991" spans="1:37" ht="16.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</row>
    <row r="992" spans="1:37" ht="16.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</row>
    <row r="993" spans="1:37" ht="16.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</row>
    <row r="994" spans="1:37" ht="16.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</row>
    <row r="995" spans="1:37" ht="16.5" customHeight="1" x14ac:dyDescent="0.2">
      <c r="A995" s="44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</row>
  </sheetData>
  <mergeCells count="3">
    <mergeCell ref="M6:S6"/>
    <mergeCell ref="B7:K7"/>
    <mergeCell ref="O7:S7"/>
  </mergeCells>
  <conditionalFormatting sqref="B59:H60">
    <cfRule type="cellIs" dxfId="44" priority="5" stopIfTrue="1" operator="equal">
      <formula>0</formula>
    </cfRule>
  </conditionalFormatting>
  <conditionalFormatting sqref="B66:F69">
    <cfRule type="cellIs" dxfId="43" priority="4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J994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8" width="16.42578125" customWidth="1"/>
    <col min="9" max="9" width="2.5703125" customWidth="1"/>
    <col min="10" max="26" width="11.42578125" customWidth="1"/>
  </cols>
  <sheetData>
    <row r="1" spans="1:26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6.5" customHeight="1" x14ac:dyDescent="0.3">
      <c r="A2" s="7" t="s">
        <v>2</v>
      </c>
      <c r="B2" s="30"/>
      <c r="C2" s="24"/>
      <c r="D2" s="24"/>
      <c r="E2" s="24"/>
      <c r="F2" s="24"/>
      <c r="G2" s="93" t="s">
        <v>188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6.5" customHeight="1" x14ac:dyDescent="0.25">
      <c r="A3" s="24" t="s">
        <v>142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6.5" customHeight="1" x14ac:dyDescent="0.25">
      <c r="A4" s="24" t="s">
        <v>21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6.5" customHeight="1" x14ac:dyDescent="0.25">
      <c r="A5" s="26"/>
      <c r="B5" s="46"/>
      <c r="C5" s="26"/>
      <c r="D5" s="26"/>
      <c r="E5" s="26"/>
      <c r="F5" s="26"/>
      <c r="G5" s="26"/>
      <c r="H5" s="26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8.75" customHeight="1" x14ac:dyDescent="0.25">
      <c r="A6" s="47"/>
      <c r="B6" s="48" t="s">
        <v>143</v>
      </c>
      <c r="C6" s="48" t="s">
        <v>127</v>
      </c>
      <c r="D6" s="48" t="s">
        <v>128</v>
      </c>
      <c r="E6" s="48" t="s">
        <v>129</v>
      </c>
      <c r="F6" s="48" t="s">
        <v>130</v>
      </c>
      <c r="G6" s="48" t="s">
        <v>131</v>
      </c>
      <c r="H6" s="48" t="s">
        <v>132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8" customHeight="1" x14ac:dyDescent="0.25">
      <c r="A7" s="16" t="s">
        <v>54</v>
      </c>
      <c r="B7" s="4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8" customHeight="1" x14ac:dyDescent="0.2">
      <c r="A8" s="98" t="s">
        <v>55</v>
      </c>
      <c r="B8" s="114"/>
      <c r="C8" s="109"/>
      <c r="D8" s="109"/>
      <c r="E8" s="109"/>
      <c r="F8" s="109"/>
      <c r="G8" s="109"/>
      <c r="H8" s="10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8" customHeight="1" x14ac:dyDescent="0.2">
      <c r="A9" s="97">
        <v>1974</v>
      </c>
      <c r="B9" s="114">
        <v>0.32187022999999998</v>
      </c>
      <c r="C9" s="109">
        <v>0.18790179000000001</v>
      </c>
      <c r="D9" s="109">
        <v>0.77369299000000002</v>
      </c>
      <c r="E9" s="109">
        <v>8.6476319999999995E-2</v>
      </c>
      <c r="F9" s="109">
        <v>0.16503996000000001</v>
      </c>
      <c r="G9" s="109">
        <v>0.37758195</v>
      </c>
      <c r="H9" s="109">
        <v>0.18064732999999999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8" customHeight="1" x14ac:dyDescent="0.2">
      <c r="A10" s="97">
        <v>1980</v>
      </c>
      <c r="B10" s="114">
        <v>0.37607992000000001</v>
      </c>
      <c r="C10" s="109">
        <v>0.24156706</v>
      </c>
      <c r="D10" s="109">
        <v>0.79097945999999997</v>
      </c>
      <c r="E10" s="109">
        <v>0.11307985</v>
      </c>
      <c r="F10" s="109">
        <v>0.21350161000000001</v>
      </c>
      <c r="G10" s="109">
        <v>0.62117213999999998</v>
      </c>
      <c r="H10" s="109">
        <v>0.24004840999999999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8" customHeight="1" x14ac:dyDescent="0.2">
      <c r="A11" s="97">
        <v>1986</v>
      </c>
      <c r="B11" s="114">
        <v>0.40522522</v>
      </c>
      <c r="C11" s="109">
        <v>0.30216828000000001</v>
      </c>
      <c r="D11" s="109">
        <v>0.98151679000000003</v>
      </c>
      <c r="E11" s="109">
        <v>0.13439699999999999</v>
      </c>
      <c r="F11" s="109">
        <v>0.24284204000000001</v>
      </c>
      <c r="G11" s="109">
        <v>0.41179693000000001</v>
      </c>
      <c r="H11" s="109">
        <v>0.27847464999999999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8" customHeight="1" x14ac:dyDescent="0.2">
      <c r="A12" s="97">
        <v>1987</v>
      </c>
      <c r="B12" s="114">
        <v>0.43093234000000002</v>
      </c>
      <c r="C12" s="109">
        <v>0.34619027000000002</v>
      </c>
      <c r="D12" s="109">
        <v>1.0961464000000001</v>
      </c>
      <c r="E12" s="109">
        <v>0.15243107</v>
      </c>
      <c r="F12" s="109">
        <v>0.27373214000000001</v>
      </c>
      <c r="G12" s="109">
        <v>0.46161214</v>
      </c>
      <c r="H12" s="109">
        <v>0.31954579999999999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8" customHeight="1" x14ac:dyDescent="0.2">
      <c r="A13" s="97">
        <v>1988</v>
      </c>
      <c r="B13" s="114">
        <v>0.43749379999999999</v>
      </c>
      <c r="C13" s="109">
        <v>0.34450265000000002</v>
      </c>
      <c r="D13" s="109">
        <v>1.0409828000000001</v>
      </c>
      <c r="E13" s="109">
        <v>0.15572643999999999</v>
      </c>
      <c r="F13" s="109">
        <v>0.28511375</v>
      </c>
      <c r="G13" s="109">
        <v>0.49944214999999997</v>
      </c>
      <c r="H13" s="109">
        <v>0.33613275999999997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8" customHeight="1" x14ac:dyDescent="0.2">
      <c r="A14" s="97">
        <v>1991</v>
      </c>
      <c r="B14" s="114">
        <v>0.44174616999999999</v>
      </c>
      <c r="C14" s="109">
        <v>0.40353120999999997</v>
      </c>
      <c r="D14" s="109">
        <v>1.4260679999999999</v>
      </c>
      <c r="E14" s="109">
        <v>0.16488923999999999</v>
      </c>
      <c r="F14" s="109">
        <v>0.28318493</v>
      </c>
      <c r="G14" s="109">
        <v>0.45535734999999999</v>
      </c>
      <c r="H14" s="109">
        <v>0.33261016999999998</v>
      </c>
      <c r="I14" s="43"/>
      <c r="J14" s="43"/>
      <c r="K14" s="43"/>
      <c r="L14" s="43"/>
      <c r="M14" s="43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8" customHeight="1" x14ac:dyDescent="0.2">
      <c r="A15" s="97">
        <v>1992</v>
      </c>
      <c r="B15" s="114">
        <v>0.42379836999999998</v>
      </c>
      <c r="C15" s="109">
        <v>0.32385460999999999</v>
      </c>
      <c r="D15" s="109">
        <v>0.99873937000000002</v>
      </c>
      <c r="E15" s="109">
        <v>0.14562828</v>
      </c>
      <c r="F15" s="109">
        <v>0.26482518999999999</v>
      </c>
      <c r="G15" s="109">
        <v>0.45789690999999999</v>
      </c>
      <c r="H15" s="109">
        <v>0.30757652000000002</v>
      </c>
      <c r="I15" s="43"/>
      <c r="J15" s="43"/>
      <c r="K15" s="43"/>
      <c r="L15" s="43"/>
      <c r="M15" s="43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8" customHeight="1" x14ac:dyDescent="0.2">
      <c r="A16" s="98" t="s">
        <v>56</v>
      </c>
      <c r="B16" s="114"/>
      <c r="C16" s="109"/>
      <c r="D16" s="109"/>
      <c r="E16" s="109"/>
      <c r="F16" s="109"/>
      <c r="G16" s="109"/>
      <c r="H16" s="109"/>
      <c r="I16" s="43"/>
      <c r="J16" s="43"/>
      <c r="K16" s="43"/>
      <c r="L16" s="43"/>
      <c r="M16" s="43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8" customHeight="1" x14ac:dyDescent="0.2">
      <c r="A17" s="97">
        <v>1992</v>
      </c>
      <c r="B17" s="114">
        <v>0.42948209999999998</v>
      </c>
      <c r="C17" s="109">
        <v>0.33363636000000002</v>
      </c>
      <c r="D17" s="109">
        <v>1.0170444999999999</v>
      </c>
      <c r="E17" s="109">
        <v>0.14986640000000001</v>
      </c>
      <c r="F17" s="109">
        <v>0.27229824000000002</v>
      </c>
      <c r="G17" s="109">
        <v>0.46846188999999999</v>
      </c>
      <c r="H17" s="109">
        <v>0.31818606999999999</v>
      </c>
      <c r="I17" s="43"/>
      <c r="J17" s="43"/>
      <c r="K17" s="43"/>
      <c r="L17" s="43"/>
      <c r="M17" s="43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8" customHeight="1" x14ac:dyDescent="0.2">
      <c r="A18" s="97">
        <v>1993</v>
      </c>
      <c r="B18" s="114">
        <v>0.42324534000000003</v>
      </c>
      <c r="C18" s="109">
        <v>0.32406458999999999</v>
      </c>
      <c r="D18" s="109">
        <v>1.0030574000000001</v>
      </c>
      <c r="E18" s="109">
        <v>0.14673008000000001</v>
      </c>
      <c r="F18" s="109">
        <v>0.26981361999999998</v>
      </c>
      <c r="G18" s="109">
        <v>0.47448894000000003</v>
      </c>
      <c r="H18" s="109">
        <v>0.31409175</v>
      </c>
      <c r="I18" s="43"/>
      <c r="J18" s="43"/>
      <c r="K18" s="43"/>
      <c r="L18" s="43"/>
      <c r="M18" s="43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8" customHeight="1" x14ac:dyDescent="0.2">
      <c r="A19" s="97">
        <v>1994</v>
      </c>
      <c r="B19" s="114">
        <v>0.43096780000000001</v>
      </c>
      <c r="C19" s="109">
        <v>0.34044406999999999</v>
      </c>
      <c r="D19" s="109">
        <v>1.0398892</v>
      </c>
      <c r="E19" s="109">
        <v>0.15182883</v>
      </c>
      <c r="F19" s="109">
        <v>0.27458610999999999</v>
      </c>
      <c r="G19" s="109">
        <v>0.46581938000000001</v>
      </c>
      <c r="H19" s="109">
        <v>0.32132135000000001</v>
      </c>
      <c r="I19" s="43"/>
      <c r="J19" s="43"/>
      <c r="K19" s="43"/>
      <c r="L19" s="43"/>
      <c r="M19" s="43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8" customHeight="1" x14ac:dyDescent="0.2">
      <c r="A20" s="97">
        <v>1995</v>
      </c>
      <c r="B20" s="114">
        <v>0.45968857000000002</v>
      </c>
      <c r="C20" s="109">
        <v>0.39039815999999999</v>
      </c>
      <c r="D20" s="109">
        <v>1.1268092000000001</v>
      </c>
      <c r="E20" s="109">
        <v>0.17303571000000001</v>
      </c>
      <c r="F20" s="109">
        <v>0.31090094000000001</v>
      </c>
      <c r="G20" s="109">
        <v>0.52521222000000001</v>
      </c>
      <c r="H20" s="109">
        <v>0.37246817999999998</v>
      </c>
      <c r="I20" s="43"/>
      <c r="J20" s="43"/>
      <c r="K20" s="43"/>
      <c r="L20" s="43"/>
      <c r="M20" s="4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8" customHeight="1" x14ac:dyDescent="0.2">
      <c r="A21" s="97">
        <v>1996</v>
      </c>
      <c r="B21" s="114">
        <v>0.46260949000000001</v>
      </c>
      <c r="C21" s="109">
        <v>0.3977966</v>
      </c>
      <c r="D21" s="109">
        <v>1.1679040000000001</v>
      </c>
      <c r="E21" s="109">
        <v>0.17593252000000001</v>
      </c>
      <c r="F21" s="109">
        <v>0.31776258000000002</v>
      </c>
      <c r="G21" s="109">
        <v>0.56113672000000003</v>
      </c>
      <c r="H21" s="109">
        <v>0.38256470999999997</v>
      </c>
      <c r="I21" s="43"/>
      <c r="J21" s="43"/>
      <c r="K21" s="43"/>
      <c r="L21" s="43"/>
      <c r="M21" s="43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8" customHeight="1" x14ac:dyDescent="0.2">
      <c r="A22" s="97">
        <v>1997</v>
      </c>
      <c r="B22" s="114">
        <v>0.46073364</v>
      </c>
      <c r="C22" s="109">
        <v>0.37988233999999999</v>
      </c>
      <c r="D22" s="109">
        <v>1.0658717</v>
      </c>
      <c r="E22" s="109">
        <v>0.17253705999999999</v>
      </c>
      <c r="F22" s="109">
        <v>0.31554565000000001</v>
      </c>
      <c r="G22" s="109">
        <v>0.54459539000000001</v>
      </c>
      <c r="H22" s="109">
        <v>0.37894014999999998</v>
      </c>
      <c r="I22" s="43"/>
      <c r="J22" s="43"/>
      <c r="K22" s="43"/>
      <c r="L22" s="43"/>
      <c r="M22" s="43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8" customHeight="1" x14ac:dyDescent="0.2">
      <c r="A23" s="97">
        <v>1998</v>
      </c>
      <c r="B23" s="114">
        <v>0.47963275999999999</v>
      </c>
      <c r="C23" s="109">
        <v>0.42458996999999998</v>
      </c>
      <c r="D23" s="109">
        <v>1.1980135999999999</v>
      </c>
      <c r="E23" s="109">
        <v>0.18803041000000001</v>
      </c>
      <c r="F23" s="109">
        <v>0.33744304000000003</v>
      </c>
      <c r="G23" s="109">
        <v>0.56436781000000003</v>
      </c>
      <c r="H23" s="109">
        <v>0.41177247</v>
      </c>
      <c r="I23" s="43"/>
      <c r="J23" s="43"/>
      <c r="K23" s="43"/>
      <c r="L23" s="43"/>
      <c r="M23" s="43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8" customHeight="1" x14ac:dyDescent="0.2">
      <c r="A24" s="98" t="s">
        <v>57</v>
      </c>
      <c r="B24" s="114"/>
      <c r="C24" s="109"/>
      <c r="D24" s="109"/>
      <c r="E24" s="109"/>
      <c r="F24" s="109"/>
      <c r="G24" s="109"/>
      <c r="H24" s="109"/>
      <c r="I24" s="43"/>
      <c r="J24" s="43"/>
      <c r="K24" s="43"/>
      <c r="L24" s="43"/>
      <c r="M24" s="43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8" customHeight="1" x14ac:dyDescent="0.2">
      <c r="A25" s="97">
        <v>1998</v>
      </c>
      <c r="B25" s="114">
        <v>0.47831791000000001</v>
      </c>
      <c r="C25" s="109">
        <v>0.42369252000000002</v>
      </c>
      <c r="D25" s="109">
        <v>1.2030223</v>
      </c>
      <c r="E25" s="109">
        <v>0.18714721000000001</v>
      </c>
      <c r="F25" s="109">
        <v>0.33530107999999997</v>
      </c>
      <c r="G25" s="109">
        <v>0.56056298000000004</v>
      </c>
      <c r="H25" s="109">
        <v>0.40813577000000001</v>
      </c>
      <c r="I25" s="43"/>
      <c r="J25" s="43"/>
      <c r="K25" s="43"/>
      <c r="L25" s="43"/>
      <c r="M25" s="4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8" customHeight="1" x14ac:dyDescent="0.2">
      <c r="A26" s="97">
        <v>1999</v>
      </c>
      <c r="B26" s="114">
        <v>0.46810853000000002</v>
      </c>
      <c r="C26" s="109">
        <v>0.39940562000000002</v>
      </c>
      <c r="D26" s="109">
        <v>1.1268657</v>
      </c>
      <c r="E26" s="109">
        <v>0.17894842999999999</v>
      </c>
      <c r="F26" s="109">
        <v>0.32452059999999999</v>
      </c>
      <c r="G26" s="109">
        <v>0.56347479</v>
      </c>
      <c r="H26" s="109">
        <v>0.39226918999999999</v>
      </c>
      <c r="I26" s="43"/>
      <c r="J26" s="43"/>
      <c r="K26" s="43"/>
      <c r="L26" s="43"/>
      <c r="M26" s="43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8" customHeight="1" x14ac:dyDescent="0.2">
      <c r="A27" s="97">
        <v>2000</v>
      </c>
      <c r="B27" s="114">
        <v>0.48244084999999998</v>
      </c>
      <c r="C27" s="109">
        <v>0.42091922999999998</v>
      </c>
      <c r="D27" s="109">
        <v>1.1479413000000001</v>
      </c>
      <c r="E27" s="109">
        <v>0.18991532</v>
      </c>
      <c r="F27" s="109">
        <v>0.34574252</v>
      </c>
      <c r="G27" s="109">
        <v>0.59678191999999997</v>
      </c>
      <c r="H27" s="109">
        <v>0.42383757999999999</v>
      </c>
      <c r="I27" s="43"/>
      <c r="J27" s="43"/>
      <c r="K27" s="43"/>
      <c r="L27" s="43"/>
      <c r="M27" s="43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8" customHeight="1" x14ac:dyDescent="0.2">
      <c r="A28" s="97">
        <v>2001</v>
      </c>
      <c r="B28" s="114">
        <v>0.50132058000000002</v>
      </c>
      <c r="C28" s="109">
        <v>0.45602183000000002</v>
      </c>
      <c r="D28" s="109">
        <v>1.1940693</v>
      </c>
      <c r="E28" s="109">
        <v>0.20566859000000001</v>
      </c>
      <c r="F28" s="109">
        <v>0.37348967</v>
      </c>
      <c r="G28" s="109">
        <v>0.63511187999999996</v>
      </c>
      <c r="H28" s="109">
        <v>0.46783364999999999</v>
      </c>
      <c r="I28" s="43"/>
      <c r="J28" s="43"/>
      <c r="K28" s="43"/>
      <c r="L28" s="43"/>
      <c r="M28" s="43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8" customHeight="1" x14ac:dyDescent="0.2">
      <c r="A29" s="97">
        <v>2002</v>
      </c>
      <c r="B29" s="114">
        <v>0.51236612999999998</v>
      </c>
      <c r="C29" s="109">
        <v>0.48830932999999999</v>
      </c>
      <c r="D29" s="109">
        <v>1.2873444999999999</v>
      </c>
      <c r="E29" s="109">
        <v>0.21491868</v>
      </c>
      <c r="F29" s="109">
        <v>0.38125888000000002</v>
      </c>
      <c r="G29" s="109">
        <v>0.61751065000000005</v>
      </c>
      <c r="H29" s="109">
        <v>0.48027145999999998</v>
      </c>
      <c r="I29" s="43"/>
      <c r="J29" s="43"/>
      <c r="K29" s="43"/>
      <c r="L29" s="43"/>
      <c r="M29" s="43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8" customHeight="1" x14ac:dyDescent="0.2">
      <c r="A30" s="97">
        <v>2003</v>
      </c>
      <c r="B30" s="114">
        <v>0.50575702</v>
      </c>
      <c r="C30" s="109">
        <v>0.47283006999999999</v>
      </c>
      <c r="D30" s="109">
        <v>1.2607173</v>
      </c>
      <c r="E30" s="109">
        <v>0.20802646999999999</v>
      </c>
      <c r="F30" s="109">
        <v>0.36820116000000003</v>
      </c>
      <c r="G30" s="109">
        <v>0.59455395</v>
      </c>
      <c r="H30" s="109">
        <v>0.45926534000000002</v>
      </c>
      <c r="I30" s="43"/>
      <c r="J30" s="43"/>
      <c r="K30" s="43"/>
      <c r="L30" s="43"/>
      <c r="M30" s="43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8" customHeight="1" x14ac:dyDescent="0.2">
      <c r="A31" s="98" t="s">
        <v>58</v>
      </c>
      <c r="B31" s="114"/>
      <c r="C31" s="109"/>
      <c r="D31" s="109"/>
      <c r="E31" s="109"/>
      <c r="F31" s="109"/>
      <c r="G31" s="109"/>
      <c r="H31" s="109"/>
      <c r="I31" s="43"/>
      <c r="J31" s="43"/>
      <c r="K31" s="43"/>
      <c r="L31" s="43"/>
      <c r="M31" s="43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8" customHeight="1" x14ac:dyDescent="0.2">
      <c r="A32" s="97" t="s">
        <v>59</v>
      </c>
      <c r="B32" s="114">
        <v>0.48349176999999999</v>
      </c>
      <c r="C32" s="109">
        <v>0.46912252999999998</v>
      </c>
      <c r="D32" s="109">
        <v>2.1750058000000001</v>
      </c>
      <c r="E32" s="109">
        <v>0.19562836</v>
      </c>
      <c r="F32" s="109">
        <v>0.34917790999999998</v>
      </c>
      <c r="G32" s="109">
        <v>0.59715331000000005</v>
      </c>
      <c r="H32" s="109">
        <v>0.42971416000000001</v>
      </c>
      <c r="I32" s="43"/>
      <c r="J32" s="43"/>
      <c r="K32" s="43"/>
      <c r="L32" s="43"/>
      <c r="M32" s="43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8" customHeight="1" x14ac:dyDescent="0.2">
      <c r="A33" s="97" t="s">
        <v>60</v>
      </c>
      <c r="B33" s="114">
        <v>0.46987890999999998</v>
      </c>
      <c r="C33" s="109">
        <v>0.41022483999999998</v>
      </c>
      <c r="D33" s="109">
        <v>1.3611517</v>
      </c>
      <c r="E33" s="109">
        <v>0.18194941000000001</v>
      </c>
      <c r="F33" s="109">
        <v>0.33175874</v>
      </c>
      <c r="G33" s="109">
        <v>0.57921524000000002</v>
      </c>
      <c r="H33" s="109">
        <v>0.40324135</v>
      </c>
      <c r="I33" s="43"/>
      <c r="J33" s="43"/>
      <c r="K33" s="43"/>
      <c r="L33" s="43"/>
      <c r="M33" s="43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8" customHeight="1" x14ac:dyDescent="0.2">
      <c r="A34" s="97" t="s">
        <v>61</v>
      </c>
      <c r="B34" s="114">
        <v>0.45771340999999999</v>
      </c>
      <c r="C34" s="109">
        <v>0.37578101000000003</v>
      </c>
      <c r="D34" s="109">
        <v>1.0950271</v>
      </c>
      <c r="E34" s="109">
        <v>0.17147546</v>
      </c>
      <c r="F34" s="109">
        <v>0.31661285</v>
      </c>
      <c r="G34" s="109">
        <v>0.54978143000000002</v>
      </c>
      <c r="H34" s="109">
        <v>0.38087689000000002</v>
      </c>
      <c r="I34" s="43"/>
      <c r="J34" s="43"/>
      <c r="K34" s="43"/>
      <c r="L34" s="43"/>
      <c r="M34" s="43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8" customHeight="1" x14ac:dyDescent="0.2">
      <c r="A35" s="97" t="s">
        <v>62</v>
      </c>
      <c r="B35" s="114">
        <v>0.45284435000000001</v>
      </c>
      <c r="C35" s="109">
        <v>0.36611630000000001</v>
      </c>
      <c r="D35" s="109">
        <v>1.0488925</v>
      </c>
      <c r="E35" s="109">
        <v>0.16743290999999999</v>
      </c>
      <c r="F35" s="109">
        <v>0.30889780999999999</v>
      </c>
      <c r="G35" s="109">
        <v>0.53590716000000005</v>
      </c>
      <c r="H35" s="109">
        <v>0.36958739000000002</v>
      </c>
      <c r="I35" s="43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8" customHeight="1" x14ac:dyDescent="0.2">
      <c r="A36" s="97" t="s">
        <v>63</v>
      </c>
      <c r="B36" s="114">
        <v>0.45221528</v>
      </c>
      <c r="C36" s="109">
        <v>0.37978358000000001</v>
      </c>
      <c r="D36" s="109">
        <v>1.2314175999999999</v>
      </c>
      <c r="E36" s="109">
        <v>0.16899058</v>
      </c>
      <c r="F36" s="109">
        <v>0.30906367000000001</v>
      </c>
      <c r="G36" s="109">
        <v>0.53445613000000003</v>
      </c>
      <c r="H36" s="109">
        <v>0.36982073999999998</v>
      </c>
      <c r="I36" s="43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8" customHeight="1" x14ac:dyDescent="0.2">
      <c r="A37" s="97" t="s">
        <v>64</v>
      </c>
      <c r="B37" s="114">
        <v>0.44302972000000002</v>
      </c>
      <c r="C37" s="109">
        <v>0.34901757999999999</v>
      </c>
      <c r="D37" s="109">
        <v>1.0308813999999999</v>
      </c>
      <c r="E37" s="109">
        <v>0.16107421</v>
      </c>
      <c r="F37" s="109">
        <v>0.30102435999999999</v>
      </c>
      <c r="G37" s="109">
        <v>0.53525889999999998</v>
      </c>
      <c r="H37" s="109">
        <v>0.35826367999999997</v>
      </c>
      <c r="I37" s="43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8" customHeight="1" x14ac:dyDescent="0.2">
      <c r="A38" s="97" t="s">
        <v>65</v>
      </c>
      <c r="B38" s="114">
        <v>0.43824574999999999</v>
      </c>
      <c r="C38" s="109">
        <v>0.36188234000000002</v>
      </c>
      <c r="D38" s="109">
        <v>1.6088979000000001</v>
      </c>
      <c r="E38" s="109">
        <v>0.15990364000000001</v>
      </c>
      <c r="F38" s="109">
        <v>0.29643921000000001</v>
      </c>
      <c r="G38" s="109">
        <v>0.53352927000000006</v>
      </c>
      <c r="H38" s="109">
        <v>0.35200720000000002</v>
      </c>
      <c r="I38" s="43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8" customHeight="1" x14ac:dyDescent="0.2">
      <c r="A39" s="97" t="s">
        <v>66</v>
      </c>
      <c r="B39" s="114">
        <v>0.42883254999999998</v>
      </c>
      <c r="C39" s="109">
        <v>0.32229571000000001</v>
      </c>
      <c r="D39" s="109">
        <v>0.97043844999999995</v>
      </c>
      <c r="E39" s="109">
        <v>0.1502617</v>
      </c>
      <c r="F39" s="109">
        <v>0.28305081999999998</v>
      </c>
      <c r="G39" s="109">
        <v>0.51160150000000004</v>
      </c>
      <c r="H39" s="109">
        <v>0.33275442</v>
      </c>
      <c r="I39" s="43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8" customHeight="1" x14ac:dyDescent="0.2">
      <c r="A40" s="97" t="s">
        <v>67</v>
      </c>
      <c r="B40" s="114">
        <v>0.43673431000000001</v>
      </c>
      <c r="C40" s="109">
        <v>0.35941828999999997</v>
      </c>
      <c r="D40" s="109">
        <v>1.2229384999999999</v>
      </c>
      <c r="E40" s="109">
        <v>0.15877838999999999</v>
      </c>
      <c r="F40" s="109">
        <v>0.29085687999999998</v>
      </c>
      <c r="G40" s="109">
        <v>0.51250037999999998</v>
      </c>
      <c r="H40" s="109">
        <v>0.34398024999999999</v>
      </c>
      <c r="I40" s="43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8" customHeight="1" x14ac:dyDescent="0.2">
      <c r="A41" s="97" t="s">
        <v>68</v>
      </c>
      <c r="B41" s="114">
        <v>0.41810445000000002</v>
      </c>
      <c r="C41" s="109">
        <v>0.30510986000000001</v>
      </c>
      <c r="D41" s="109">
        <v>0.92569723000000004</v>
      </c>
      <c r="E41" s="109">
        <v>0.14347828000000001</v>
      </c>
      <c r="F41" s="109">
        <v>0.27280868000000003</v>
      </c>
      <c r="G41" s="109">
        <v>0.50230112000000005</v>
      </c>
      <c r="H41" s="109">
        <v>0.31823266</v>
      </c>
      <c r="I41" s="43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8" customHeight="1" x14ac:dyDescent="0.2">
      <c r="A42" s="97" t="s">
        <v>69</v>
      </c>
      <c r="B42" s="114">
        <v>0.42241690999999998</v>
      </c>
      <c r="C42" s="109">
        <v>0.32102036</v>
      </c>
      <c r="D42" s="109">
        <v>1.0498983</v>
      </c>
      <c r="E42" s="109">
        <v>0.14714342</v>
      </c>
      <c r="F42" s="109">
        <v>0.27580527999999999</v>
      </c>
      <c r="G42" s="109">
        <v>0.49992905999999998</v>
      </c>
      <c r="H42" s="109">
        <v>0.32246869</v>
      </c>
      <c r="I42" s="43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8" customHeight="1" x14ac:dyDescent="0.2">
      <c r="A43" s="97" t="s">
        <v>70</v>
      </c>
      <c r="B43" s="114">
        <v>0.41974850000000002</v>
      </c>
      <c r="C43" s="109">
        <v>0.31309488000000002</v>
      </c>
      <c r="D43" s="109">
        <v>0.99345559999999999</v>
      </c>
      <c r="E43" s="109">
        <v>0.14536832</v>
      </c>
      <c r="F43" s="109">
        <v>0.27516004999999999</v>
      </c>
      <c r="G43" s="109">
        <v>0.50822604000000005</v>
      </c>
      <c r="H43" s="109">
        <v>0.32178496000000001</v>
      </c>
      <c r="I43" s="43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8" customHeight="1" x14ac:dyDescent="0.2">
      <c r="A44" s="97" t="s">
        <v>71</v>
      </c>
      <c r="B44" s="114">
        <v>0.41012560999999997</v>
      </c>
      <c r="C44" s="109">
        <v>0.29086116000000001</v>
      </c>
      <c r="D44" s="109">
        <v>0.89416300999999998</v>
      </c>
      <c r="E44" s="109">
        <v>0.13771559</v>
      </c>
      <c r="F44" s="109">
        <v>0.26321924000000002</v>
      </c>
      <c r="G44" s="109">
        <v>0.48749160000000002</v>
      </c>
      <c r="H44" s="109">
        <v>0.30572677999999998</v>
      </c>
      <c r="I44" s="43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8" customHeight="1" x14ac:dyDescent="0.2">
      <c r="A45" s="97" t="s">
        <v>72</v>
      </c>
      <c r="B45" s="114">
        <v>0.40837341999999999</v>
      </c>
      <c r="C45" s="109">
        <v>0.28835662000000001</v>
      </c>
      <c r="D45" s="109">
        <v>0.88587095000000005</v>
      </c>
      <c r="E45" s="109">
        <v>0.13597720999999999</v>
      </c>
      <c r="F45" s="109">
        <v>0.25858436000000001</v>
      </c>
      <c r="G45" s="109">
        <v>0.48246375000000002</v>
      </c>
      <c r="H45" s="109">
        <v>0.29930658999999998</v>
      </c>
      <c r="I45" s="43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8" customHeight="1" x14ac:dyDescent="0.2">
      <c r="A46" s="97" t="s">
        <v>73</v>
      </c>
      <c r="B46" s="114">
        <v>0.40840650000000001</v>
      </c>
      <c r="C46" s="109">
        <v>0.29220686000000001</v>
      </c>
      <c r="D46" s="109">
        <v>0.91726746999999997</v>
      </c>
      <c r="E46" s="109">
        <v>0.13616253</v>
      </c>
      <c r="F46" s="109">
        <v>0.25656268999999998</v>
      </c>
      <c r="G46" s="109">
        <v>0.46509635999999999</v>
      </c>
      <c r="H46" s="109">
        <v>0.29663749</v>
      </c>
      <c r="I46" s="43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8" customHeight="1" x14ac:dyDescent="0.2">
      <c r="A47" s="97" t="s">
        <v>74</v>
      </c>
      <c r="B47" s="114">
        <v>0.39816485000000001</v>
      </c>
      <c r="C47" s="109">
        <v>0.27330198</v>
      </c>
      <c r="D47" s="109">
        <v>0.85440702999999996</v>
      </c>
      <c r="E47" s="109">
        <v>0.12903945999999999</v>
      </c>
      <c r="F47" s="109">
        <v>0.24572953</v>
      </c>
      <c r="G47" s="109">
        <v>0.46062223000000002</v>
      </c>
      <c r="H47" s="109">
        <v>0.28230424999999998</v>
      </c>
      <c r="I47" s="43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8" customHeight="1" x14ac:dyDescent="0.2">
      <c r="A48" s="97" t="s">
        <v>75</v>
      </c>
      <c r="B48" s="114">
        <v>0.39869444999999998</v>
      </c>
      <c r="C48" s="109">
        <v>0.27509843</v>
      </c>
      <c r="D48" s="109">
        <v>0.86533325000000005</v>
      </c>
      <c r="E48" s="109">
        <v>0.12925296</v>
      </c>
      <c r="F48" s="109">
        <v>0.24493114999999999</v>
      </c>
      <c r="G48" s="109">
        <v>0.44991372000000002</v>
      </c>
      <c r="H48" s="109">
        <v>0.28085754000000002</v>
      </c>
      <c r="I48" s="43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36" ht="18" customHeight="1" x14ac:dyDescent="0.2">
      <c r="A49" s="97" t="s">
        <v>76</v>
      </c>
      <c r="B49" s="114">
        <v>0.38805648999999998</v>
      </c>
      <c r="C49" s="109">
        <v>0.25711033</v>
      </c>
      <c r="D49" s="109">
        <v>0.81640405000000005</v>
      </c>
      <c r="E49" s="109">
        <v>0.1226912</v>
      </c>
      <c r="F49" s="109">
        <v>0.23594427000000001</v>
      </c>
      <c r="G49" s="109">
        <v>0.44704134000000001</v>
      </c>
      <c r="H49" s="109">
        <v>0.26887486999999999</v>
      </c>
      <c r="I49" s="43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36" ht="18" customHeight="1" x14ac:dyDescent="0.2">
      <c r="A50" s="97" t="s">
        <v>77</v>
      </c>
      <c r="B50" s="114">
        <v>0.38446991000000003</v>
      </c>
      <c r="C50" s="109">
        <v>0.25251573999999999</v>
      </c>
      <c r="D50" s="109">
        <v>0.80623785999999997</v>
      </c>
      <c r="E50" s="109">
        <v>0.12048106</v>
      </c>
      <c r="F50" s="109">
        <v>0.23181584</v>
      </c>
      <c r="G50" s="109">
        <v>0.44150054</v>
      </c>
      <c r="H50" s="109">
        <v>0.26350539000000001</v>
      </c>
      <c r="I50" s="43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36" ht="18" customHeight="1" x14ac:dyDescent="0.2">
      <c r="A51" s="97" t="s">
        <v>78</v>
      </c>
      <c r="B51" s="114">
        <v>0.38757364999999999</v>
      </c>
      <c r="C51" s="109">
        <v>0.26374143</v>
      </c>
      <c r="D51" s="109">
        <v>0.93939669999999997</v>
      </c>
      <c r="E51" s="109">
        <v>0.12280956</v>
      </c>
      <c r="F51" s="109">
        <v>0.23269255</v>
      </c>
      <c r="G51" s="109">
        <v>0.43197085000000002</v>
      </c>
      <c r="H51" s="109">
        <v>0.26450188000000002</v>
      </c>
      <c r="I51" s="43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36" ht="18" customHeight="1" x14ac:dyDescent="0.2">
      <c r="A52" s="97" t="s">
        <v>79</v>
      </c>
      <c r="B52" s="114">
        <v>0.38049845999999998</v>
      </c>
      <c r="C52" s="109">
        <v>0.24745532000000001</v>
      </c>
      <c r="D52" s="109">
        <v>0.80595707000000005</v>
      </c>
      <c r="E52" s="109">
        <v>0.11789351000000001</v>
      </c>
      <c r="F52" s="109">
        <v>0.22657087000000001</v>
      </c>
      <c r="G52" s="109">
        <v>0.42918814</v>
      </c>
      <c r="H52" s="109">
        <v>0.25715598000000001</v>
      </c>
      <c r="I52" s="43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36" ht="18" customHeight="1" x14ac:dyDescent="0.2">
      <c r="A53" s="97" t="s">
        <v>80</v>
      </c>
      <c r="B53" s="114">
        <v>0.38078213999999999</v>
      </c>
      <c r="C53" s="109">
        <v>0.24911695</v>
      </c>
      <c r="D53" s="109">
        <v>0.81459333</v>
      </c>
      <c r="E53" s="109">
        <v>0.11792691</v>
      </c>
      <c r="F53" s="109">
        <v>0.22526583999999999</v>
      </c>
      <c r="G53" s="109">
        <v>0.42345875999999999</v>
      </c>
      <c r="H53" s="109">
        <v>0.25523947000000002</v>
      </c>
      <c r="I53" s="43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36" ht="18" customHeight="1" x14ac:dyDescent="0.2">
      <c r="A54" s="97" t="s">
        <v>81</v>
      </c>
      <c r="B54" s="114">
        <v>0.38579897000000002</v>
      </c>
      <c r="C54" s="109">
        <v>0.25685341</v>
      </c>
      <c r="D54" s="109">
        <v>0.83550504999999997</v>
      </c>
      <c r="E54" s="109">
        <v>0.1208656</v>
      </c>
      <c r="F54" s="109">
        <v>0.22953715</v>
      </c>
      <c r="G54" s="109">
        <v>0.42305500000000001</v>
      </c>
      <c r="H54" s="109">
        <v>0.26066224999999998</v>
      </c>
      <c r="I54" s="43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36" ht="18" customHeight="1" x14ac:dyDescent="0.2">
      <c r="A55" s="97" t="s">
        <v>82</v>
      </c>
      <c r="B55" s="114">
        <v>0.37690837999999999</v>
      </c>
      <c r="C55" s="109">
        <v>0.24283473999999999</v>
      </c>
      <c r="D55" s="109">
        <v>0.79934578999999994</v>
      </c>
      <c r="E55" s="109">
        <v>0.11533847</v>
      </c>
      <c r="F55" s="109">
        <v>0.22096054000000001</v>
      </c>
      <c r="G55" s="109">
        <v>0.41867992999999998</v>
      </c>
      <c r="H55" s="109">
        <v>0.25004433999999998</v>
      </c>
      <c r="I55" s="43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36" ht="18" customHeight="1" x14ac:dyDescent="0.2">
      <c r="A56" s="97"/>
      <c r="B56" s="109"/>
      <c r="C56" s="109"/>
      <c r="D56" s="109"/>
      <c r="E56" s="109"/>
      <c r="F56" s="109"/>
      <c r="G56" s="114"/>
      <c r="H56" s="109"/>
      <c r="I56" s="40"/>
      <c r="J56" s="40"/>
      <c r="K56" s="40"/>
      <c r="L56" s="40"/>
      <c r="M56" s="40"/>
      <c r="N56" s="40"/>
      <c r="O56" s="40"/>
      <c r="P56" s="41"/>
      <c r="Q56" s="40"/>
      <c r="R56" s="40"/>
      <c r="S56" s="40"/>
      <c r="T56" s="40"/>
      <c r="U56" s="40"/>
      <c r="V56" s="40"/>
      <c r="W56" s="41"/>
      <c r="X56" s="40"/>
      <c r="Y56" s="40"/>
      <c r="Z56" s="40"/>
    </row>
    <row r="57" spans="1:36" ht="18" customHeight="1" x14ac:dyDescent="0.2">
      <c r="A57" s="97" t="s">
        <v>83</v>
      </c>
      <c r="B57" s="114">
        <v>0.39080042999999998</v>
      </c>
      <c r="C57" s="109">
        <v>0.26568433000000002</v>
      </c>
      <c r="D57" s="109">
        <v>0.86760740000000003</v>
      </c>
      <c r="E57" s="109">
        <v>0.12451945</v>
      </c>
      <c r="F57" s="109">
        <v>0.23613276</v>
      </c>
      <c r="G57" s="109">
        <v>0.43509556999999999</v>
      </c>
      <c r="H57" s="109">
        <v>0.26908299000000002</v>
      </c>
      <c r="I57" s="40"/>
      <c r="J57" s="40"/>
      <c r="K57" s="40"/>
      <c r="L57" s="40"/>
      <c r="M57" s="40"/>
      <c r="N57" s="40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36" ht="18" customHeight="1" x14ac:dyDescent="0.2">
      <c r="A58" s="97" t="s">
        <v>84</v>
      </c>
      <c r="B58" s="114">
        <v>0.38897834999999997</v>
      </c>
      <c r="C58" s="109">
        <v>0.25688086999999998</v>
      </c>
      <c r="D58" s="109">
        <v>0.80679033</v>
      </c>
      <c r="E58" s="109">
        <v>0.12299976999999999</v>
      </c>
      <c r="F58" s="109">
        <v>0.23687119000000001</v>
      </c>
      <c r="G58" s="109">
        <v>0.44648596000000002</v>
      </c>
      <c r="H58" s="109">
        <v>0.27002006000000001</v>
      </c>
      <c r="I58" s="40"/>
      <c r="J58" s="40"/>
      <c r="K58" s="40"/>
      <c r="L58" s="40"/>
      <c r="M58" s="40"/>
      <c r="N58" s="40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36" ht="18" customHeight="1" x14ac:dyDescent="0.2">
      <c r="A59" s="97" t="s">
        <v>85</v>
      </c>
      <c r="B59" s="114">
        <v>0.38164538999999997</v>
      </c>
      <c r="C59" s="109">
        <v>0.24971136999999999</v>
      </c>
      <c r="D59" s="109">
        <v>0.80511189000000005</v>
      </c>
      <c r="E59" s="109">
        <v>0.11853207</v>
      </c>
      <c r="F59" s="109">
        <v>0.22665663999999999</v>
      </c>
      <c r="G59" s="109">
        <v>0.42163299999999998</v>
      </c>
      <c r="H59" s="109">
        <v>0.25697681</v>
      </c>
      <c r="I59" s="40"/>
      <c r="J59" s="40"/>
      <c r="K59" s="40"/>
      <c r="L59" s="40"/>
      <c r="M59" s="40"/>
      <c r="N59" s="40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36" ht="18" customHeight="1" x14ac:dyDescent="0.2">
      <c r="A60" s="97" t="s">
        <v>86</v>
      </c>
      <c r="B60" s="114">
        <v>0.38843602999999999</v>
      </c>
      <c r="C60" s="109">
        <v>0.26113758999999998</v>
      </c>
      <c r="D60" s="109">
        <v>0.84876985000000005</v>
      </c>
      <c r="E60" s="109">
        <v>0.12269091</v>
      </c>
      <c r="F60" s="109">
        <v>0.23272978</v>
      </c>
      <c r="G60" s="109">
        <v>0.42890479999999997</v>
      </c>
      <c r="H60" s="109">
        <v>0.26498085999999998</v>
      </c>
      <c r="I60" s="40"/>
      <c r="J60" s="40"/>
      <c r="K60" s="40"/>
      <c r="L60" s="40"/>
      <c r="M60" s="40"/>
      <c r="N60" s="40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36" ht="18" customHeight="1" x14ac:dyDescent="0.2">
      <c r="A61" s="97" t="s">
        <v>87</v>
      </c>
      <c r="B61" s="114">
        <v>0.38467212000000001</v>
      </c>
      <c r="C61" s="109">
        <v>0.25403731000000002</v>
      </c>
      <c r="D61" s="109">
        <v>0.81413610000000003</v>
      </c>
      <c r="E61" s="109">
        <v>0.12067361</v>
      </c>
      <c r="F61" s="109">
        <v>0.23122699999999999</v>
      </c>
      <c r="G61" s="109">
        <v>0.43578949</v>
      </c>
      <c r="H61" s="109">
        <v>0.26301822000000002</v>
      </c>
      <c r="I61" s="40"/>
      <c r="J61" s="40"/>
      <c r="K61" s="40"/>
      <c r="L61" s="40"/>
      <c r="M61" s="40"/>
      <c r="N61" s="40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36" ht="18" customHeight="1" x14ac:dyDescent="0.2">
      <c r="A62" s="97" t="s">
        <v>88</v>
      </c>
      <c r="B62" s="114">
        <v>0.39692829000000002</v>
      </c>
      <c r="C62" s="109">
        <v>0.27386189</v>
      </c>
      <c r="D62" s="109">
        <v>0.88182753999999997</v>
      </c>
      <c r="E62" s="109">
        <v>0.12825684000000001</v>
      </c>
      <c r="F62" s="109">
        <v>0.24273007999999999</v>
      </c>
      <c r="G62" s="109">
        <v>0.44273128</v>
      </c>
      <c r="H62" s="109">
        <v>0.27832407999999997</v>
      </c>
      <c r="I62" s="40"/>
      <c r="J62" s="40"/>
      <c r="K62" s="40"/>
      <c r="L62" s="40"/>
      <c r="M62" s="40"/>
      <c r="N62" s="40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36" ht="18" customHeight="1" x14ac:dyDescent="0.2">
      <c r="A63" s="97" t="s">
        <v>89</v>
      </c>
      <c r="B63" s="114">
        <v>0.40002668000000002</v>
      </c>
      <c r="C63" s="109">
        <v>0.28004114000000002</v>
      </c>
      <c r="D63" s="109">
        <v>0.89637825999999998</v>
      </c>
      <c r="E63" s="109">
        <v>0.13067198999999999</v>
      </c>
      <c r="F63" s="109">
        <v>0.24680369999999999</v>
      </c>
      <c r="G63" s="109">
        <v>0.45117221000000002</v>
      </c>
      <c r="H63" s="109">
        <v>0.28327031000000003</v>
      </c>
      <c r="I63" s="40"/>
      <c r="J63" s="40"/>
      <c r="K63" s="40"/>
      <c r="L63" s="40"/>
      <c r="M63" s="40"/>
      <c r="N63" s="40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36" ht="18" customHeight="1" x14ac:dyDescent="0.2">
      <c r="A64" s="97" t="s">
        <v>183</v>
      </c>
      <c r="B64" s="114">
        <v>0.39809008000000001</v>
      </c>
      <c r="C64" s="109">
        <v>0.26943581</v>
      </c>
      <c r="D64" s="109">
        <v>0.83397288999999997</v>
      </c>
      <c r="E64" s="109">
        <v>0.12818967000000001</v>
      </c>
      <c r="F64" s="109">
        <v>0.24511009</v>
      </c>
      <c r="G64" s="109">
        <v>0.46283125000000003</v>
      </c>
      <c r="H64" s="109">
        <v>0.28108148999999999</v>
      </c>
      <c r="I64" s="77"/>
      <c r="J64" s="77"/>
      <c r="K64" s="77"/>
      <c r="L64" s="77"/>
      <c r="M64" s="77"/>
      <c r="N64" s="77"/>
      <c r="O64" s="77"/>
      <c r="P64" s="77"/>
      <c r="Q64" s="78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</row>
    <row r="65" spans="1:36" ht="18" customHeight="1" x14ac:dyDescent="0.2">
      <c r="A65" s="97" t="s">
        <v>184</v>
      </c>
      <c r="B65" s="114">
        <v>0.39284888000000001</v>
      </c>
      <c r="C65" s="109">
        <v>0.26267644000000001</v>
      </c>
      <c r="D65" s="109">
        <v>0.83263408000000005</v>
      </c>
      <c r="E65" s="109">
        <v>0.12469758</v>
      </c>
      <c r="F65" s="109">
        <v>0.23771232</v>
      </c>
      <c r="G65" s="109">
        <v>0.43383466999999998</v>
      </c>
      <c r="H65" s="109">
        <v>0.27124817000000001</v>
      </c>
      <c r="I65" s="77"/>
      <c r="J65" s="77"/>
      <c r="K65" s="77"/>
      <c r="L65" s="77"/>
      <c r="M65" s="77"/>
      <c r="N65" s="77"/>
      <c r="O65" s="77"/>
      <c r="P65" s="77"/>
      <c r="Q65" s="78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</row>
    <row r="66" spans="1:36" ht="18" customHeight="1" x14ac:dyDescent="0.2">
      <c r="A66" s="97" t="s">
        <v>185</v>
      </c>
      <c r="B66" s="114">
        <v>0.39445827999999999</v>
      </c>
      <c r="C66" s="109">
        <v>0.26531862000000001</v>
      </c>
      <c r="D66" s="109">
        <v>0.82772296999999995</v>
      </c>
      <c r="E66" s="109">
        <v>0.12593628000000001</v>
      </c>
      <c r="F66" s="109">
        <v>0.24019293999999999</v>
      </c>
      <c r="G66" s="109">
        <v>0.44520050999999999</v>
      </c>
      <c r="H66" s="109">
        <v>0.27440720000000002</v>
      </c>
      <c r="I66" s="77"/>
      <c r="J66" s="77"/>
      <c r="K66" s="77"/>
      <c r="L66" s="77"/>
      <c r="M66" s="77"/>
      <c r="N66" s="77"/>
      <c r="O66" s="77"/>
      <c r="P66" s="77"/>
      <c r="Q66" s="78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</row>
    <row r="67" spans="1:36" ht="18" customHeight="1" x14ac:dyDescent="0.2">
      <c r="A67" s="97" t="s">
        <v>186</v>
      </c>
      <c r="B67" s="114">
        <v>0.39334096000000002</v>
      </c>
      <c r="C67" s="109">
        <v>0.28805813000000002</v>
      </c>
      <c r="D67" s="109">
        <v>1.0990841</v>
      </c>
      <c r="E67" s="109">
        <v>0.12873412000000001</v>
      </c>
      <c r="F67" s="109">
        <v>0.23917954</v>
      </c>
      <c r="G67" s="109">
        <v>0.43716002999999998</v>
      </c>
      <c r="H67" s="109">
        <v>0.2735031</v>
      </c>
      <c r="I67" s="77"/>
      <c r="J67" s="77"/>
      <c r="K67" s="77"/>
      <c r="L67" s="77"/>
      <c r="M67" s="77"/>
      <c r="N67" s="77"/>
      <c r="O67" s="77"/>
      <c r="P67" s="77"/>
      <c r="Q67" s="78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</row>
    <row r="68" spans="1:36" ht="18" customHeight="1" x14ac:dyDescent="0.25">
      <c r="A68" s="16" t="s">
        <v>90</v>
      </c>
      <c r="B68" s="50"/>
      <c r="C68" s="43"/>
      <c r="D68" s="43"/>
      <c r="E68" s="43"/>
      <c r="F68" s="43"/>
      <c r="G68" s="43"/>
      <c r="H68" s="43"/>
      <c r="I68" s="43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36" ht="18" customHeight="1" x14ac:dyDescent="0.2">
      <c r="A69" s="98" t="s">
        <v>91</v>
      </c>
      <c r="B69" s="114"/>
      <c r="C69" s="109"/>
      <c r="D69" s="109"/>
      <c r="E69" s="109"/>
      <c r="F69" s="109"/>
      <c r="G69" s="109"/>
      <c r="H69" s="109"/>
      <c r="I69" s="43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36" ht="18" customHeight="1" x14ac:dyDescent="0.2">
      <c r="A70" s="97">
        <v>1992</v>
      </c>
      <c r="B70" s="114">
        <v>0.46711472999999998</v>
      </c>
      <c r="C70" s="109">
        <v>0.43730341</v>
      </c>
      <c r="D70" s="109">
        <v>1.3098095000000001</v>
      </c>
      <c r="E70" s="109">
        <v>0.18189216</v>
      </c>
      <c r="F70" s="109">
        <v>0.31035404</v>
      </c>
      <c r="G70" s="109">
        <v>0.49056875999999999</v>
      </c>
      <c r="H70" s="109">
        <v>0.37201659999999998</v>
      </c>
      <c r="I70" s="43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36" ht="18" customHeight="1" x14ac:dyDescent="0.2">
      <c r="A71" s="97">
        <v>1993</v>
      </c>
      <c r="B71" s="114">
        <v>0.50956966999999997</v>
      </c>
      <c r="C71" s="109">
        <v>0.57589815</v>
      </c>
      <c r="D71" s="109">
        <v>2.1875490000000002</v>
      </c>
      <c r="E71" s="109">
        <v>0.22085332999999999</v>
      </c>
      <c r="F71" s="109">
        <v>0.36390620000000001</v>
      </c>
      <c r="G71" s="109">
        <v>0.55409558999999997</v>
      </c>
      <c r="H71" s="109">
        <v>0.45267868999999999</v>
      </c>
      <c r="I71" s="43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36" ht="18" customHeight="1" x14ac:dyDescent="0.2">
      <c r="A72" s="97">
        <v>1997</v>
      </c>
      <c r="B72" s="114">
        <v>0.50617124000000002</v>
      </c>
      <c r="C72" s="109">
        <v>0.51585537000000004</v>
      </c>
      <c r="D72" s="109">
        <v>1.4789611</v>
      </c>
      <c r="E72" s="109">
        <v>0.21319314</v>
      </c>
      <c r="F72" s="109">
        <v>0.36286812000000002</v>
      </c>
      <c r="G72" s="109">
        <v>0.57202321</v>
      </c>
      <c r="H72" s="109">
        <v>0.45026084</v>
      </c>
      <c r="I72" s="43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36" ht="18" customHeight="1" x14ac:dyDescent="0.2">
      <c r="A73" s="98" t="s">
        <v>92</v>
      </c>
      <c r="B73" s="114"/>
      <c r="C73" s="109"/>
      <c r="D73" s="109"/>
      <c r="E73" s="109"/>
      <c r="F73" s="109"/>
      <c r="G73" s="109"/>
      <c r="H73" s="109"/>
      <c r="I73" s="43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36" ht="18" customHeight="1" x14ac:dyDescent="0.2">
      <c r="A74" s="97">
        <v>1997</v>
      </c>
      <c r="B74" s="114">
        <v>0.56123135000000002</v>
      </c>
      <c r="C74" s="109">
        <v>0.64495298999999995</v>
      </c>
      <c r="D74" s="109">
        <v>1.7727298</v>
      </c>
      <c r="E74" s="109">
        <v>0.26948994999999998</v>
      </c>
      <c r="F74" s="109">
        <v>0.47295380999999997</v>
      </c>
      <c r="G74" s="109">
        <v>0.77543828999999997</v>
      </c>
      <c r="H74" s="109">
        <v>0.64048640000000001</v>
      </c>
      <c r="I74" s="43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36" ht="18" customHeight="1" x14ac:dyDescent="0.2">
      <c r="A75" s="97">
        <v>1999</v>
      </c>
      <c r="B75" s="114">
        <v>0.56185335999999997</v>
      </c>
      <c r="C75" s="109">
        <v>0.59535455999999998</v>
      </c>
      <c r="D75" s="109">
        <v>1.5232721</v>
      </c>
      <c r="E75" s="109">
        <v>0.27335409999999999</v>
      </c>
      <c r="F75" s="109">
        <v>0.51627182999999999</v>
      </c>
      <c r="G75" s="109">
        <v>0.85983271999999999</v>
      </c>
      <c r="H75" s="109">
        <v>0.72649600000000003</v>
      </c>
      <c r="I75" s="43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36" ht="18" customHeight="1" x14ac:dyDescent="0.2">
      <c r="A76" s="97">
        <v>2000</v>
      </c>
      <c r="B76" s="114">
        <v>0.59674640999999995</v>
      </c>
      <c r="C76" s="109">
        <v>0.71910766000000004</v>
      </c>
      <c r="D76" s="109">
        <v>1.7934013</v>
      </c>
      <c r="E76" s="109">
        <v>0.30977539999999998</v>
      </c>
      <c r="F76" s="109">
        <v>0.55611628000000002</v>
      </c>
      <c r="G76" s="109">
        <v>0.87797117000000002</v>
      </c>
      <c r="H76" s="109">
        <v>0.81201933000000004</v>
      </c>
      <c r="I76" s="43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36" ht="18" customHeight="1" x14ac:dyDescent="0.2">
      <c r="A77" s="97">
        <v>2001</v>
      </c>
      <c r="B77" s="114">
        <v>0.55330372999999999</v>
      </c>
      <c r="C77" s="109">
        <v>0.61173977000000002</v>
      </c>
      <c r="D77" s="109">
        <v>1.6201443</v>
      </c>
      <c r="E77" s="109">
        <v>0.26309276999999998</v>
      </c>
      <c r="F77" s="109">
        <v>0.47290392999999997</v>
      </c>
      <c r="G77" s="109">
        <v>0.7956801</v>
      </c>
      <c r="H77" s="109">
        <v>0.64057383999999995</v>
      </c>
      <c r="I77" s="43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36" ht="18" customHeight="1" x14ac:dyDescent="0.2">
      <c r="A78" s="97">
        <v>2002</v>
      </c>
      <c r="B78" s="114">
        <v>0.57539412999999995</v>
      </c>
      <c r="C78" s="109">
        <v>0.67050368000000005</v>
      </c>
      <c r="D78" s="109">
        <v>1.7014308</v>
      </c>
      <c r="E78" s="109">
        <v>0.28507662</v>
      </c>
      <c r="F78" s="109">
        <v>0.50587114</v>
      </c>
      <c r="G78" s="109">
        <v>0.82707609999999998</v>
      </c>
      <c r="H78" s="109">
        <v>0.70492893000000001</v>
      </c>
      <c r="I78" s="43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36" ht="18" customHeight="1" x14ac:dyDescent="0.2">
      <c r="A79" s="97">
        <v>2005</v>
      </c>
      <c r="B79" s="114">
        <v>0.56539737999999995</v>
      </c>
      <c r="C79" s="109">
        <v>0.63548114</v>
      </c>
      <c r="D79" s="109">
        <v>1.7041626999999999</v>
      </c>
      <c r="E79" s="109">
        <v>0.27071383999999998</v>
      </c>
      <c r="F79" s="109">
        <v>0.47820973</v>
      </c>
      <c r="G79" s="109">
        <v>0.77874564999999996</v>
      </c>
      <c r="H79" s="109">
        <v>0.65056318999999996</v>
      </c>
      <c r="I79" s="43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36" ht="18" customHeight="1" x14ac:dyDescent="0.2">
      <c r="A80" s="97">
        <v>2006</v>
      </c>
      <c r="B80" s="114">
        <v>0.54515413999999995</v>
      </c>
      <c r="C80" s="109">
        <v>0.58023848</v>
      </c>
      <c r="D80" s="109">
        <v>1.5455215</v>
      </c>
      <c r="E80" s="109">
        <v>0.25094765000000002</v>
      </c>
      <c r="F80" s="109">
        <v>0.44832288999999997</v>
      </c>
      <c r="G80" s="109">
        <v>0.74366781000000004</v>
      </c>
      <c r="H80" s="109">
        <v>0.59509741000000005</v>
      </c>
      <c r="I80" s="43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8" customHeight="1" x14ac:dyDescent="0.2">
      <c r="A81" s="97">
        <v>2007</v>
      </c>
      <c r="B81" s="114">
        <v>0.52205968000000003</v>
      </c>
      <c r="C81" s="109">
        <v>0.51611026000000004</v>
      </c>
      <c r="D81" s="109">
        <v>1.3445016999999999</v>
      </c>
      <c r="E81" s="109">
        <v>0.22710225000000001</v>
      </c>
      <c r="F81" s="109">
        <v>0.40825085</v>
      </c>
      <c r="G81" s="109">
        <v>0.69870069000000001</v>
      </c>
      <c r="H81" s="109">
        <v>0.52421063999999995</v>
      </c>
      <c r="I81" s="43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8" customHeight="1" x14ac:dyDescent="0.2">
      <c r="A82" s="97">
        <v>2008</v>
      </c>
      <c r="B82" s="114">
        <v>0.48711283</v>
      </c>
      <c r="C82" s="109">
        <v>0.45308865999999998</v>
      </c>
      <c r="D82" s="109">
        <v>1.3316523</v>
      </c>
      <c r="E82" s="109">
        <v>0.20075870000000001</v>
      </c>
      <c r="F82" s="109">
        <v>0.36905386000000001</v>
      </c>
      <c r="G82" s="109">
        <v>0.66277476000000002</v>
      </c>
      <c r="H82" s="109">
        <v>0.46024088000000002</v>
      </c>
      <c r="I82" s="43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8" customHeight="1" x14ac:dyDescent="0.2">
      <c r="A83" s="97">
        <v>2009</v>
      </c>
      <c r="B83" s="114">
        <v>0.47005313999999998</v>
      </c>
      <c r="C83" s="109">
        <v>0.43367355000000002</v>
      </c>
      <c r="D83" s="109">
        <v>1.3670165999999999</v>
      </c>
      <c r="E83" s="109">
        <v>0.19120379000000001</v>
      </c>
      <c r="F83" s="109">
        <v>0.35573790999999999</v>
      </c>
      <c r="G83" s="109">
        <v>0.65466848</v>
      </c>
      <c r="H83" s="109">
        <v>0.44001234</v>
      </c>
      <c r="I83" s="43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8" customHeight="1" x14ac:dyDescent="0.2">
      <c r="A84" s="97">
        <v>2011</v>
      </c>
      <c r="B84" s="114">
        <v>0.4385233</v>
      </c>
      <c r="C84" s="109">
        <v>0.34150003000000001</v>
      </c>
      <c r="D84" s="109">
        <v>0.98907084999999995</v>
      </c>
      <c r="E84" s="109">
        <v>0.16109345999999999</v>
      </c>
      <c r="F84" s="109">
        <v>0.31005366000000001</v>
      </c>
      <c r="G84" s="109">
        <v>0.59424712000000002</v>
      </c>
      <c r="H84" s="109">
        <v>0.37135294000000002</v>
      </c>
      <c r="I84" s="43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8" customHeight="1" x14ac:dyDescent="0.2">
      <c r="A85" s="97">
        <v>2012</v>
      </c>
      <c r="B85" s="114">
        <v>0.44549219000000001</v>
      </c>
      <c r="C85" s="109">
        <v>0.35291819000000002</v>
      </c>
      <c r="D85" s="109">
        <v>0.99883412999999999</v>
      </c>
      <c r="E85" s="109">
        <v>0.16847967</v>
      </c>
      <c r="F85" s="109">
        <v>0.32969712000000001</v>
      </c>
      <c r="G85" s="109">
        <v>0.64680006999999995</v>
      </c>
      <c r="H85" s="109">
        <v>0.40047021999999999</v>
      </c>
      <c r="I85" s="43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8" customHeight="1" x14ac:dyDescent="0.2">
      <c r="A86" s="97">
        <v>2013</v>
      </c>
      <c r="B86" s="114">
        <v>0.45561054000000001</v>
      </c>
      <c r="C86" s="109">
        <v>0.38363813000000002</v>
      </c>
      <c r="D86" s="109">
        <v>1.1318561</v>
      </c>
      <c r="E86" s="109">
        <v>0.17605046999999999</v>
      </c>
      <c r="F86" s="109">
        <v>0.33415287999999999</v>
      </c>
      <c r="G86" s="109">
        <v>0.63613790000000003</v>
      </c>
      <c r="H86" s="109">
        <v>0.40644400000000003</v>
      </c>
      <c r="I86" s="43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8" customHeight="1" x14ac:dyDescent="0.2">
      <c r="A87" s="97">
        <v>2014</v>
      </c>
      <c r="B87" s="114">
        <v>0.45613429999999999</v>
      </c>
      <c r="C87" s="109">
        <v>0.41511303999999999</v>
      </c>
      <c r="D87" s="109">
        <v>1.4526117000000001</v>
      </c>
      <c r="E87" s="109">
        <v>0.17903214000000001</v>
      </c>
      <c r="F87" s="109">
        <v>0.32851130000000001</v>
      </c>
      <c r="G87" s="109">
        <v>0.62203600999999997</v>
      </c>
      <c r="H87" s="109">
        <v>0.39826723000000003</v>
      </c>
      <c r="I87" s="43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8" customHeight="1" x14ac:dyDescent="0.2">
      <c r="A88" s="97">
        <v>2015</v>
      </c>
      <c r="B88" s="114">
        <v>0.44542749999999998</v>
      </c>
      <c r="C88" s="109">
        <v>0.38825762000000003</v>
      </c>
      <c r="D88" s="109">
        <v>1.2666250999999999</v>
      </c>
      <c r="E88" s="109">
        <v>0.17177982</v>
      </c>
      <c r="F88" s="109">
        <v>0.32195152999999999</v>
      </c>
      <c r="G88" s="109">
        <v>0.62874938000000002</v>
      </c>
      <c r="H88" s="109">
        <v>0.38833679999999998</v>
      </c>
      <c r="I88" s="43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8" customHeight="1" x14ac:dyDescent="0.2">
      <c r="A89" s="97">
        <v>2016</v>
      </c>
      <c r="B89" s="114">
        <v>0.42832152000000001</v>
      </c>
      <c r="C89" s="109">
        <v>0.32187022999999998</v>
      </c>
      <c r="D89" s="109">
        <v>0.93893598</v>
      </c>
      <c r="E89" s="109">
        <v>0.15565103</v>
      </c>
      <c r="F89" s="109">
        <v>0.30832685999999998</v>
      </c>
      <c r="G89" s="109">
        <v>0.63220653000000004</v>
      </c>
      <c r="H89" s="109">
        <v>0.36896552999999999</v>
      </c>
      <c r="I89" s="52"/>
      <c r="J89" s="52"/>
      <c r="K89" s="52"/>
      <c r="L89" s="52"/>
      <c r="M89" s="52"/>
      <c r="N89" s="5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ht="18" customHeight="1" x14ac:dyDescent="0.2">
      <c r="A90" s="97">
        <v>2017</v>
      </c>
      <c r="B90" s="114">
        <v>0.42385214999999998</v>
      </c>
      <c r="C90" s="109">
        <v>0.31359939999999997</v>
      </c>
      <c r="D90" s="109">
        <v>0.92338710999999996</v>
      </c>
      <c r="E90" s="109">
        <v>0.15132091</v>
      </c>
      <c r="F90" s="109">
        <v>0.29776576999999999</v>
      </c>
      <c r="G90" s="109">
        <v>0.59351509999999996</v>
      </c>
      <c r="H90" s="109">
        <v>0.35340638000000002</v>
      </c>
      <c r="I90" s="40"/>
      <c r="J90" s="40"/>
      <c r="K90" s="40"/>
      <c r="L90" s="40"/>
      <c r="M90" s="40"/>
      <c r="N90" s="40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8" customHeight="1" x14ac:dyDescent="0.2">
      <c r="A91" s="97">
        <v>2018</v>
      </c>
      <c r="B91" s="114">
        <v>0.39950179000000002</v>
      </c>
      <c r="C91" s="109">
        <v>0.27588555999999997</v>
      </c>
      <c r="D91" s="109">
        <v>0.84404007000000003</v>
      </c>
      <c r="E91" s="109">
        <v>0.13365827999999999</v>
      </c>
      <c r="F91" s="109">
        <v>0.26365811</v>
      </c>
      <c r="G91" s="109">
        <v>0.54183338000000003</v>
      </c>
      <c r="H91" s="109">
        <v>0.30630905000000003</v>
      </c>
      <c r="I91" s="51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8" customHeight="1" x14ac:dyDescent="0.2">
      <c r="A92" s="104">
        <v>2019</v>
      </c>
      <c r="B92" s="114">
        <v>0.38745790000000002</v>
      </c>
      <c r="C92" s="109">
        <v>0.26344047999999998</v>
      </c>
      <c r="D92" s="109">
        <v>0.84392330999999998</v>
      </c>
      <c r="E92" s="109">
        <v>0.12427008</v>
      </c>
      <c r="F92" s="109">
        <v>0.23798788000000001</v>
      </c>
      <c r="G92" s="109">
        <v>0.4516579</v>
      </c>
      <c r="H92" s="109">
        <v>0.27145066000000001</v>
      </c>
      <c r="I92" s="51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s="76" customFormat="1" ht="18" customHeight="1" x14ac:dyDescent="0.2">
      <c r="A93" s="104">
        <v>2020</v>
      </c>
      <c r="B93" s="115">
        <v>0.41120456999999999</v>
      </c>
      <c r="C93" s="110">
        <v>0.30810493</v>
      </c>
      <c r="D93" s="110">
        <v>1.001787</v>
      </c>
      <c r="E93" s="110">
        <v>0.14109427999999999</v>
      </c>
      <c r="F93" s="110">
        <v>0.26507720000000001</v>
      </c>
      <c r="G93" s="110">
        <v>0.48697888</v>
      </c>
      <c r="H93" s="110">
        <v>0.30764046</v>
      </c>
      <c r="I93" s="79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s="76" customFormat="1" ht="18" customHeight="1" x14ac:dyDescent="0.2">
      <c r="A94" s="104">
        <v>2021</v>
      </c>
      <c r="B94" s="115">
        <v>0.38221440000000001</v>
      </c>
      <c r="C94" s="110">
        <v>0.25357310999999999</v>
      </c>
      <c r="D94" s="110">
        <v>0.81668611999999996</v>
      </c>
      <c r="E94" s="110">
        <v>0.12043429999999999</v>
      </c>
      <c r="F94" s="110">
        <v>0.23180226000000001</v>
      </c>
      <c r="G94" s="110">
        <v>0.44472745000000002</v>
      </c>
      <c r="H94" s="110">
        <v>0.26361718000000001</v>
      </c>
      <c r="I94" s="79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8" customHeight="1" x14ac:dyDescent="0.25">
      <c r="A95" s="16" t="s">
        <v>93</v>
      </c>
      <c r="B95" s="50"/>
      <c r="C95" s="43"/>
      <c r="D95" s="43"/>
      <c r="E95" s="43"/>
      <c r="F95" s="43"/>
      <c r="G95" s="43"/>
      <c r="H95" s="43"/>
      <c r="I95" s="43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8" customHeight="1" x14ac:dyDescent="0.2">
      <c r="A96" s="98" t="s">
        <v>94</v>
      </c>
      <c r="B96" s="114"/>
      <c r="C96" s="109"/>
      <c r="D96" s="109"/>
      <c r="E96" s="109"/>
      <c r="F96" s="109"/>
      <c r="G96" s="109"/>
      <c r="H96" s="109"/>
      <c r="I96" s="43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8" customHeight="1" x14ac:dyDescent="0.2">
      <c r="A97" s="97">
        <v>1981</v>
      </c>
      <c r="B97" s="114">
        <v>0.55254057000000001</v>
      </c>
      <c r="C97" s="109">
        <v>0.60235552999999997</v>
      </c>
      <c r="D97" s="109">
        <v>1.5695897999999999</v>
      </c>
      <c r="E97" s="109">
        <v>0.25073008000000002</v>
      </c>
      <c r="F97" s="109">
        <v>0.42439262</v>
      </c>
      <c r="G97" s="109">
        <v>0.95118406</v>
      </c>
      <c r="H97" s="109">
        <v>0.55217132000000002</v>
      </c>
      <c r="I97" s="43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8" customHeight="1" x14ac:dyDescent="0.2">
      <c r="A98" s="97">
        <v>1982</v>
      </c>
      <c r="B98" s="114">
        <v>0.55835811999999996</v>
      </c>
      <c r="C98" s="109">
        <v>0.61894828999999996</v>
      </c>
      <c r="D98" s="109">
        <v>1.6701074</v>
      </c>
      <c r="E98" s="109">
        <v>0.25593174000000002</v>
      </c>
      <c r="F98" s="109">
        <v>0.43002731999999999</v>
      </c>
      <c r="G98" s="109">
        <v>0.67484966999999996</v>
      </c>
      <c r="H98" s="109">
        <v>0.56183857000000004</v>
      </c>
      <c r="I98" s="43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8" customHeight="1" x14ac:dyDescent="0.2">
      <c r="A99" s="97">
        <v>1983</v>
      </c>
      <c r="B99" s="114">
        <v>0.56424819000000004</v>
      </c>
      <c r="C99" s="109">
        <v>0.63771986999999997</v>
      </c>
      <c r="D99" s="109">
        <v>1.7102253000000001</v>
      </c>
      <c r="E99" s="109">
        <v>0.26131598</v>
      </c>
      <c r="F99" s="109">
        <v>0.43562294000000001</v>
      </c>
      <c r="G99" s="109">
        <v>0.68499920000000003</v>
      </c>
      <c r="H99" s="109">
        <v>0.57173704000000003</v>
      </c>
      <c r="I99" s="43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8" customHeight="1" x14ac:dyDescent="0.2">
      <c r="A100" s="97">
        <v>1984</v>
      </c>
      <c r="B100" s="114">
        <v>0.55939528999999999</v>
      </c>
      <c r="C100" s="109">
        <v>0.61905889999999997</v>
      </c>
      <c r="D100" s="109">
        <v>1.5933978</v>
      </c>
      <c r="E100" s="109">
        <v>0.25630568999999997</v>
      </c>
      <c r="F100" s="109">
        <v>0.42928189</v>
      </c>
      <c r="G100" s="109">
        <v>0.69857581999999996</v>
      </c>
      <c r="H100" s="109">
        <v>0.56086431999999997</v>
      </c>
      <c r="I100" s="43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8" customHeight="1" x14ac:dyDescent="0.2">
      <c r="A101" s="97">
        <v>1985</v>
      </c>
      <c r="B101" s="114">
        <v>0.53221702000000004</v>
      </c>
      <c r="C101" s="109">
        <v>0.52157197</v>
      </c>
      <c r="D101" s="109">
        <v>1.3051865</v>
      </c>
      <c r="E101" s="109">
        <v>0.22881808000000001</v>
      </c>
      <c r="F101" s="109">
        <v>0.40051277000000002</v>
      </c>
      <c r="G101" s="109">
        <v>0.76813540000000002</v>
      </c>
      <c r="H101" s="109">
        <v>0.51179072999999997</v>
      </c>
      <c r="I101" s="43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8" customHeight="1" x14ac:dyDescent="0.2">
      <c r="A102" s="97">
        <v>1986</v>
      </c>
      <c r="B102" s="114">
        <v>0.56292724999999999</v>
      </c>
      <c r="C102" s="109">
        <v>0.65260936999999997</v>
      </c>
      <c r="D102" s="109">
        <v>1.9927465</v>
      </c>
      <c r="E102" s="109">
        <v>0.26241346999999998</v>
      </c>
      <c r="F102" s="109">
        <v>0.43624201000000001</v>
      </c>
      <c r="G102" s="109">
        <v>0.67981579999999997</v>
      </c>
      <c r="H102" s="109">
        <v>0.57337262</v>
      </c>
      <c r="I102" s="43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8" customHeight="1" x14ac:dyDescent="0.2">
      <c r="A103" s="97">
        <v>1987</v>
      </c>
      <c r="B103" s="114">
        <v>0.57419701000000001</v>
      </c>
      <c r="C103" s="109">
        <v>0.66680815000000004</v>
      </c>
      <c r="D103" s="109">
        <v>1.7977554</v>
      </c>
      <c r="E103" s="109">
        <v>0.27250254000000002</v>
      </c>
      <c r="F103" s="109">
        <v>0.45568523</v>
      </c>
      <c r="G103" s="109">
        <v>0.69539609000000002</v>
      </c>
      <c r="H103" s="109">
        <v>0.60846928</v>
      </c>
      <c r="I103" s="43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8" customHeight="1" x14ac:dyDescent="0.2">
      <c r="A104" s="97">
        <v>1988</v>
      </c>
      <c r="B104" s="114">
        <v>0.59431089999999998</v>
      </c>
      <c r="C104" s="109">
        <v>0.71520112000000002</v>
      </c>
      <c r="D104" s="109">
        <v>1.8114303</v>
      </c>
      <c r="E104" s="109">
        <v>0.29188292999999998</v>
      </c>
      <c r="F104" s="109">
        <v>0.48475687000000001</v>
      </c>
      <c r="G104" s="109">
        <v>0.75120456000000002</v>
      </c>
      <c r="H104" s="109">
        <v>0.66259318</v>
      </c>
      <c r="I104" s="43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8" customHeight="1" x14ac:dyDescent="0.2">
      <c r="A105" s="97">
        <v>1989</v>
      </c>
      <c r="B105" s="114">
        <v>0.61264945000000004</v>
      </c>
      <c r="C105" s="109">
        <v>0.81438611999999999</v>
      </c>
      <c r="D105" s="109">
        <v>3.1878674999999999</v>
      </c>
      <c r="E105" s="109">
        <v>0.31332149999999998</v>
      </c>
      <c r="F105" s="109">
        <v>0.50698094999999999</v>
      </c>
      <c r="G105" s="109">
        <v>0.73760652000000004</v>
      </c>
      <c r="H105" s="109">
        <v>0.70677520999999999</v>
      </c>
      <c r="I105" s="43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8" customHeight="1" x14ac:dyDescent="0.2">
      <c r="A106" s="97">
        <v>1990</v>
      </c>
      <c r="B106" s="114">
        <v>0.58543668999999998</v>
      </c>
      <c r="C106" s="109">
        <v>0.69212815000000005</v>
      </c>
      <c r="D106" s="109">
        <v>1.8868966</v>
      </c>
      <c r="E106" s="109">
        <v>0.28264633</v>
      </c>
      <c r="F106" s="109">
        <v>0.47102131000000003</v>
      </c>
      <c r="G106" s="109">
        <v>0.74594528999999998</v>
      </c>
      <c r="H106" s="109">
        <v>0.63730023999999996</v>
      </c>
      <c r="I106" s="43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8" customHeight="1" x14ac:dyDescent="0.2">
      <c r="A107" s="98" t="s">
        <v>95</v>
      </c>
      <c r="B107" s="114"/>
      <c r="C107" s="109"/>
      <c r="D107" s="109"/>
      <c r="E107" s="109"/>
      <c r="F107" s="109"/>
      <c r="G107" s="109"/>
      <c r="H107" s="109"/>
      <c r="I107" s="43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8" customHeight="1" x14ac:dyDescent="0.2">
      <c r="A108" s="97">
        <v>1993</v>
      </c>
      <c r="B108" s="114">
        <v>0.5805302</v>
      </c>
      <c r="C108" s="109">
        <v>0.71018747000000004</v>
      </c>
      <c r="D108" s="109">
        <v>2.0266635000000002</v>
      </c>
      <c r="E108" s="109">
        <v>0.28206875999999997</v>
      </c>
      <c r="F108" s="109">
        <v>0.46653451000000001</v>
      </c>
      <c r="G108" s="109">
        <v>0.83302365</v>
      </c>
      <c r="H108" s="109">
        <v>0.62878204000000004</v>
      </c>
      <c r="I108" s="43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8" customHeight="1" x14ac:dyDescent="0.2">
      <c r="A109" s="97">
        <v>1995</v>
      </c>
      <c r="B109" s="114">
        <v>0.57324217</v>
      </c>
      <c r="C109" s="109">
        <v>0.65959023000000006</v>
      </c>
      <c r="D109" s="109">
        <v>1.7049080999999999</v>
      </c>
      <c r="E109" s="109">
        <v>0.27082672000000002</v>
      </c>
      <c r="F109" s="109">
        <v>0.45227453000000001</v>
      </c>
      <c r="G109" s="109">
        <v>0.68067564000000003</v>
      </c>
      <c r="H109" s="109">
        <v>0.60157123999999995</v>
      </c>
      <c r="I109" s="43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8" customHeight="1" x14ac:dyDescent="0.2">
      <c r="A110" s="97">
        <v>1996</v>
      </c>
      <c r="B110" s="114">
        <v>0.57587423000000004</v>
      </c>
      <c r="C110" s="109">
        <v>0.66259900000000005</v>
      </c>
      <c r="D110" s="109">
        <v>1.7207269000000001</v>
      </c>
      <c r="E110" s="109">
        <v>0.27345195</v>
      </c>
      <c r="F110" s="109">
        <v>0.45902059000000001</v>
      </c>
      <c r="G110" s="109">
        <v>0.69041554999999999</v>
      </c>
      <c r="H110" s="109">
        <v>0.61403894000000003</v>
      </c>
      <c r="I110" s="43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8" customHeight="1" x14ac:dyDescent="0.2">
      <c r="A111" s="97">
        <v>1997</v>
      </c>
      <c r="B111" s="114">
        <v>0.57569106000000003</v>
      </c>
      <c r="C111" s="109">
        <v>0.66654391000000002</v>
      </c>
      <c r="D111" s="109">
        <v>1.7760144</v>
      </c>
      <c r="E111" s="109">
        <v>0.27375944000000002</v>
      </c>
      <c r="F111" s="109">
        <v>0.45905749000000001</v>
      </c>
      <c r="G111" s="109">
        <v>0.69478448000000004</v>
      </c>
      <c r="H111" s="109">
        <v>0.61420644000000002</v>
      </c>
      <c r="I111" s="43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8" customHeight="1" x14ac:dyDescent="0.2">
      <c r="A112" s="97">
        <v>1998</v>
      </c>
      <c r="B112" s="114">
        <v>0.57304580000000005</v>
      </c>
      <c r="C112" s="109">
        <v>0.66273097999999997</v>
      </c>
      <c r="D112" s="109">
        <v>1.7430303</v>
      </c>
      <c r="E112" s="109">
        <v>0.27090996000000001</v>
      </c>
      <c r="F112" s="109">
        <v>0.45122427999999998</v>
      </c>
      <c r="G112" s="109">
        <v>0.67886707999999996</v>
      </c>
      <c r="H112" s="109">
        <v>0.60055333</v>
      </c>
      <c r="I112" s="43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8" customHeight="1" x14ac:dyDescent="0.2">
      <c r="A113" s="97">
        <v>1999</v>
      </c>
      <c r="B113" s="114">
        <v>0.56441653000000003</v>
      </c>
      <c r="C113" s="109">
        <v>0.63350846999999999</v>
      </c>
      <c r="D113" s="109">
        <v>1.6718024</v>
      </c>
      <c r="E113" s="109">
        <v>0.26387094</v>
      </c>
      <c r="F113" s="109">
        <v>0.44943564000000003</v>
      </c>
      <c r="G113" s="109">
        <v>0.70676375999999996</v>
      </c>
      <c r="H113" s="109">
        <v>0.59662797000000001</v>
      </c>
      <c r="I113" s="43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8" customHeight="1" x14ac:dyDescent="0.2">
      <c r="A114" s="97">
        <v>2001</v>
      </c>
      <c r="B114" s="114">
        <v>0.56161519000000004</v>
      </c>
      <c r="C114" s="109">
        <v>0.62835757000000003</v>
      </c>
      <c r="D114" s="109">
        <v>1.7568284000000001</v>
      </c>
      <c r="E114" s="109">
        <v>0.26041636000000001</v>
      </c>
      <c r="F114" s="109">
        <v>0.44068826999999999</v>
      </c>
      <c r="G114" s="109">
        <v>0.6820754</v>
      </c>
      <c r="H114" s="109">
        <v>0.58099104000000001</v>
      </c>
      <c r="I114" s="43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8" customHeight="1" x14ac:dyDescent="0.2">
      <c r="A115" s="97">
        <v>2002</v>
      </c>
      <c r="B115" s="114">
        <v>0.55565339999999996</v>
      </c>
      <c r="C115" s="109">
        <v>0.60933844999999998</v>
      </c>
      <c r="D115" s="109">
        <v>1.5895284000000001</v>
      </c>
      <c r="E115" s="109">
        <v>0.25515529999999997</v>
      </c>
      <c r="F115" s="109">
        <v>0.43563858999999999</v>
      </c>
      <c r="G115" s="109">
        <v>0.68905612000000005</v>
      </c>
      <c r="H115" s="109">
        <v>0.57191051999999998</v>
      </c>
      <c r="I115" s="43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8" customHeight="1" x14ac:dyDescent="0.2">
      <c r="A116" s="97">
        <v>2003</v>
      </c>
      <c r="B116" s="114">
        <v>0.54399361999999996</v>
      </c>
      <c r="C116" s="109">
        <v>0.58697937</v>
      </c>
      <c r="D116" s="109">
        <v>1.6111241000000001</v>
      </c>
      <c r="E116" s="109">
        <v>0.24481357000000001</v>
      </c>
      <c r="F116" s="109">
        <v>0.41826226</v>
      </c>
      <c r="G116" s="109">
        <v>0.66448439000000004</v>
      </c>
      <c r="H116" s="109">
        <v>0.54141669999999997</v>
      </c>
      <c r="I116" s="43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8" customHeight="1" x14ac:dyDescent="0.2">
      <c r="A117" s="98" t="s">
        <v>96</v>
      </c>
      <c r="B117" s="114"/>
      <c r="C117" s="109"/>
      <c r="D117" s="109"/>
      <c r="E117" s="109"/>
      <c r="F117" s="109"/>
      <c r="G117" s="109"/>
      <c r="H117" s="109"/>
      <c r="I117" s="40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8" customHeight="1" x14ac:dyDescent="0.2">
      <c r="A118" s="97">
        <v>2004</v>
      </c>
      <c r="B118" s="114">
        <v>0.54456888999999997</v>
      </c>
      <c r="C118" s="109">
        <v>0.58899820000000003</v>
      </c>
      <c r="D118" s="109">
        <v>1.6170956000000001</v>
      </c>
      <c r="E118" s="109">
        <v>0.24536187000000001</v>
      </c>
      <c r="F118" s="109">
        <v>0.41876645000000001</v>
      </c>
      <c r="G118" s="109">
        <v>0.66391171999999998</v>
      </c>
      <c r="H118" s="109">
        <v>0.54248348999999996</v>
      </c>
      <c r="I118" s="40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8" customHeight="1" x14ac:dyDescent="0.2">
      <c r="A119" s="97">
        <v>2005</v>
      </c>
      <c r="B119" s="114">
        <v>0.54262107999999998</v>
      </c>
      <c r="C119" s="109">
        <v>0.58867692000000005</v>
      </c>
      <c r="D119" s="109">
        <v>1.6253799</v>
      </c>
      <c r="E119" s="109">
        <v>0.24402765000000001</v>
      </c>
      <c r="F119" s="109">
        <v>0.41498895000000002</v>
      </c>
      <c r="G119" s="109">
        <v>0.65572200999999997</v>
      </c>
      <c r="H119" s="109">
        <v>0.53646841000000001</v>
      </c>
      <c r="I119" s="40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8" customHeight="1" x14ac:dyDescent="0.2">
      <c r="A120" s="97">
        <v>2006</v>
      </c>
      <c r="B120" s="114">
        <v>0.53641656000000004</v>
      </c>
      <c r="C120" s="109">
        <v>0.57416252999999995</v>
      </c>
      <c r="D120" s="109">
        <v>1.5845511000000001</v>
      </c>
      <c r="E120" s="109">
        <v>0.23859238999999999</v>
      </c>
      <c r="F120" s="109">
        <v>0.40671239999999997</v>
      </c>
      <c r="G120" s="109">
        <v>0.64465848999999997</v>
      </c>
      <c r="H120" s="109">
        <v>0.52194653000000002</v>
      </c>
      <c r="I120" s="40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8" customHeight="1" x14ac:dyDescent="0.2">
      <c r="A121" s="97">
        <v>2007</v>
      </c>
      <c r="B121" s="114">
        <v>0.52924150000000003</v>
      </c>
      <c r="C121" s="109">
        <v>0.55600877000000004</v>
      </c>
      <c r="D121" s="109">
        <v>1.5364116999999999</v>
      </c>
      <c r="E121" s="109">
        <v>0.2330661</v>
      </c>
      <c r="F121" s="109">
        <v>0.40227857</v>
      </c>
      <c r="G121" s="109">
        <v>0.67243744000000005</v>
      </c>
      <c r="H121" s="109">
        <v>0.51437805999999997</v>
      </c>
      <c r="I121" s="40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8" customHeight="1" x14ac:dyDescent="0.2">
      <c r="A122" s="97">
        <v>2008</v>
      </c>
      <c r="B122" s="114">
        <v>0.52022100000000004</v>
      </c>
      <c r="C122" s="109">
        <v>0.53652464</v>
      </c>
      <c r="D122" s="109">
        <v>1.5159802</v>
      </c>
      <c r="E122" s="109">
        <v>0.22497871</v>
      </c>
      <c r="F122" s="109">
        <v>0.38830726999999998</v>
      </c>
      <c r="G122" s="109">
        <v>0.64248461999999995</v>
      </c>
      <c r="H122" s="109">
        <v>0.49158371000000001</v>
      </c>
      <c r="I122" s="40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8" customHeight="1" x14ac:dyDescent="0.2">
      <c r="A123" s="97">
        <v>2009</v>
      </c>
      <c r="B123" s="114">
        <v>0.51669862</v>
      </c>
      <c r="C123" s="109">
        <v>0.52920619000000002</v>
      </c>
      <c r="D123" s="109">
        <v>1.5274688999999999</v>
      </c>
      <c r="E123" s="109">
        <v>0.22223746</v>
      </c>
      <c r="F123" s="109">
        <v>0.38473850999999998</v>
      </c>
      <c r="G123" s="109">
        <v>0.64122484000000002</v>
      </c>
      <c r="H123" s="109">
        <v>0.48588439999999999</v>
      </c>
      <c r="I123" s="43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8" customHeight="1" x14ac:dyDescent="0.2">
      <c r="A124" s="97">
        <v>2011</v>
      </c>
      <c r="B124" s="114">
        <v>0.50967284999999996</v>
      </c>
      <c r="C124" s="109">
        <v>0.51780674000000004</v>
      </c>
      <c r="D124" s="109">
        <v>1.4874779</v>
      </c>
      <c r="E124" s="109">
        <v>0.2172577</v>
      </c>
      <c r="F124" s="109">
        <v>0.37641005999999999</v>
      </c>
      <c r="G124" s="109">
        <v>0.62026665000000003</v>
      </c>
      <c r="H124" s="109">
        <v>0.47232805999999999</v>
      </c>
      <c r="I124" s="43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8" customHeight="1" x14ac:dyDescent="0.2">
      <c r="A125" s="97">
        <v>2012</v>
      </c>
      <c r="B125" s="114">
        <v>0.50560828999999996</v>
      </c>
      <c r="C125" s="109">
        <v>0.52742995999999998</v>
      </c>
      <c r="D125" s="109">
        <v>1.757522</v>
      </c>
      <c r="E125" s="109">
        <v>0.21544763</v>
      </c>
      <c r="F125" s="109">
        <v>0.36944398000000001</v>
      </c>
      <c r="G125" s="109">
        <v>0.60235961999999998</v>
      </c>
      <c r="H125" s="109">
        <v>0.46139785999999999</v>
      </c>
      <c r="I125" s="43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8" customHeight="1" x14ac:dyDescent="0.2">
      <c r="A126" s="97">
        <v>2013</v>
      </c>
      <c r="B126" s="114">
        <v>0.50816658000000003</v>
      </c>
      <c r="C126" s="109">
        <v>0.51554398000000001</v>
      </c>
      <c r="D126" s="109">
        <v>1.4681107</v>
      </c>
      <c r="E126" s="109">
        <v>0.2160561</v>
      </c>
      <c r="F126" s="109">
        <v>0.37363297000000001</v>
      </c>
      <c r="G126" s="109">
        <v>0.61743073999999998</v>
      </c>
      <c r="H126" s="109">
        <v>0.46763303000000001</v>
      </c>
      <c r="I126" s="43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8" customHeight="1" x14ac:dyDescent="0.2">
      <c r="A127" s="97">
        <v>2014</v>
      </c>
      <c r="B127" s="114">
        <v>0.49612865</v>
      </c>
      <c r="C127" s="109">
        <v>0.48961356</v>
      </c>
      <c r="D127" s="109">
        <v>1.4586872</v>
      </c>
      <c r="E127" s="109">
        <v>0.20527666999999999</v>
      </c>
      <c r="F127" s="109">
        <v>0.35482130000000001</v>
      </c>
      <c r="G127" s="109">
        <v>0.57595889</v>
      </c>
      <c r="H127" s="109">
        <v>0.43823599000000002</v>
      </c>
      <c r="I127" s="43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8" customHeight="1" x14ac:dyDescent="0.2">
      <c r="A128" s="97">
        <v>2015</v>
      </c>
      <c r="B128" s="114">
        <v>0.49476965000000001</v>
      </c>
      <c r="C128" s="109">
        <v>0.48297894000000002</v>
      </c>
      <c r="D128" s="109">
        <v>1.3964637</v>
      </c>
      <c r="E128" s="109">
        <v>0.20421407</v>
      </c>
      <c r="F128" s="109">
        <v>0.35518095999999999</v>
      </c>
      <c r="G128" s="109">
        <v>0.58140192000000002</v>
      </c>
      <c r="H128" s="109">
        <v>0.43889801000000001</v>
      </c>
      <c r="I128" s="43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8" customHeight="1" x14ac:dyDescent="0.2">
      <c r="A129" s="107" t="s">
        <v>97</v>
      </c>
      <c r="B129" s="114"/>
      <c r="C129" s="109"/>
      <c r="D129" s="109"/>
      <c r="E129" s="109"/>
      <c r="F129" s="109"/>
      <c r="G129" s="109"/>
      <c r="H129" s="109"/>
      <c r="I129" s="51"/>
      <c r="J129" s="52"/>
      <c r="K129" s="52"/>
      <c r="L129" s="52"/>
      <c r="M129" s="52"/>
      <c r="N129" s="5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8" customHeight="1" x14ac:dyDescent="0.2">
      <c r="A130" s="97">
        <v>2012</v>
      </c>
      <c r="B130" s="114">
        <v>0.51311993</v>
      </c>
      <c r="C130" s="109">
        <v>0.52427257999999999</v>
      </c>
      <c r="D130" s="109">
        <v>1.4610765999999999</v>
      </c>
      <c r="E130" s="109">
        <v>0.21938481000000001</v>
      </c>
      <c r="F130" s="109">
        <v>0.37699692000000001</v>
      </c>
      <c r="G130" s="109">
        <v>0.60380334000000002</v>
      </c>
      <c r="H130" s="109">
        <v>0.47291178</v>
      </c>
      <c r="I130" s="51"/>
      <c r="J130" s="52"/>
      <c r="K130" s="52"/>
      <c r="L130" s="52"/>
      <c r="M130" s="52"/>
      <c r="N130" s="5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8" customHeight="1" x14ac:dyDescent="0.2">
      <c r="A131" s="97">
        <v>2013</v>
      </c>
      <c r="B131" s="114">
        <v>0.50628276999999999</v>
      </c>
      <c r="C131" s="109">
        <v>0.50342388000000005</v>
      </c>
      <c r="D131" s="109">
        <v>1.3880789</v>
      </c>
      <c r="E131" s="109">
        <v>0.21263055</v>
      </c>
      <c r="F131" s="109">
        <v>0.36694431</v>
      </c>
      <c r="G131" s="109">
        <v>0.58760827000000004</v>
      </c>
      <c r="H131" s="109">
        <v>0.4571576</v>
      </c>
      <c r="I131" s="51"/>
      <c r="J131" s="52"/>
      <c r="K131" s="52"/>
      <c r="L131" s="52"/>
      <c r="M131" s="52"/>
      <c r="N131" s="5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8" customHeight="1" x14ac:dyDescent="0.2">
      <c r="A132" s="97">
        <v>2014</v>
      </c>
      <c r="B132" s="114">
        <v>0.49989992999999999</v>
      </c>
      <c r="C132" s="109">
        <v>0.48721905999999998</v>
      </c>
      <c r="D132" s="109">
        <v>1.3574265000000001</v>
      </c>
      <c r="E132" s="109">
        <v>0.20677309999999999</v>
      </c>
      <c r="F132" s="109">
        <v>0.35802005999999997</v>
      </c>
      <c r="G132" s="109">
        <v>0.57544127</v>
      </c>
      <c r="H132" s="109">
        <v>0.44344724000000002</v>
      </c>
      <c r="I132" s="51"/>
      <c r="J132" s="52"/>
      <c r="K132" s="52"/>
      <c r="L132" s="52"/>
      <c r="M132" s="52"/>
      <c r="N132" s="5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ht="18" customHeight="1" x14ac:dyDescent="0.2">
      <c r="A133" s="97">
        <v>2015</v>
      </c>
      <c r="B133" s="114">
        <v>0.49880049999999998</v>
      </c>
      <c r="C133" s="109">
        <v>0.48628233999999998</v>
      </c>
      <c r="D133" s="109">
        <v>1.3592417999999999</v>
      </c>
      <c r="E133" s="109">
        <v>0.20646593999999999</v>
      </c>
      <c r="F133" s="109">
        <v>0.35848308000000001</v>
      </c>
      <c r="G133" s="109">
        <v>0.58146386000000005</v>
      </c>
      <c r="H133" s="109">
        <v>0.44422050000000002</v>
      </c>
      <c r="I133" s="51"/>
      <c r="J133" s="52"/>
      <c r="K133" s="52"/>
      <c r="L133" s="52"/>
      <c r="M133" s="52"/>
      <c r="N133" s="5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ht="18" customHeight="1" x14ac:dyDescent="0.2">
      <c r="A134" s="97">
        <v>2016</v>
      </c>
      <c r="B134" s="114">
        <v>0.51588708999999999</v>
      </c>
      <c r="C134" s="109">
        <v>0.52384744999999999</v>
      </c>
      <c r="D134" s="109">
        <v>1.4522499</v>
      </c>
      <c r="E134" s="109">
        <v>0.22110005999999999</v>
      </c>
      <c r="F134" s="109">
        <v>0.38223300999999998</v>
      </c>
      <c r="G134" s="109">
        <v>0.61437302999999999</v>
      </c>
      <c r="H134" s="109">
        <v>0.48200056000000002</v>
      </c>
      <c r="I134" s="51"/>
      <c r="J134" s="43"/>
      <c r="K134" s="43"/>
      <c r="L134" s="40"/>
      <c r="M134" s="40"/>
      <c r="N134" s="40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8" customHeight="1" x14ac:dyDescent="0.2">
      <c r="A135" s="97">
        <v>2017</v>
      </c>
      <c r="B135" s="114">
        <v>0.51572624</v>
      </c>
      <c r="C135" s="109">
        <v>0.52793447000000004</v>
      </c>
      <c r="D135" s="109">
        <v>1.4977631</v>
      </c>
      <c r="E135" s="109">
        <v>0.22219332</v>
      </c>
      <c r="F135" s="109">
        <v>0.38520554000000001</v>
      </c>
      <c r="G135" s="109">
        <v>0.62697413000000002</v>
      </c>
      <c r="H135" s="109">
        <v>0.48620453000000002</v>
      </c>
      <c r="I135" s="51"/>
      <c r="J135" s="43"/>
      <c r="K135" s="43"/>
      <c r="L135" s="40"/>
      <c r="M135" s="40"/>
      <c r="N135" s="40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8" customHeight="1" x14ac:dyDescent="0.2">
      <c r="A136" s="97">
        <v>2018</v>
      </c>
      <c r="B136" s="114">
        <v>0.52227979000000002</v>
      </c>
      <c r="C136" s="109">
        <v>0.54639241000000005</v>
      </c>
      <c r="D136" s="109">
        <v>1.5365507</v>
      </c>
      <c r="E136" s="109">
        <v>0.2282961</v>
      </c>
      <c r="F136" s="109">
        <v>0.39379657000000001</v>
      </c>
      <c r="G136" s="109">
        <v>0.63624212000000002</v>
      </c>
      <c r="H136" s="109">
        <v>0.50014303000000004</v>
      </c>
      <c r="I136" s="51"/>
      <c r="J136" s="43"/>
      <c r="K136" s="43"/>
      <c r="L136" s="40"/>
      <c r="M136" s="40"/>
      <c r="N136" s="40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8" customHeight="1" x14ac:dyDescent="0.2">
      <c r="A137" s="97">
        <v>2019</v>
      </c>
      <c r="B137" s="114">
        <v>0.51902090999999995</v>
      </c>
      <c r="C137" s="109">
        <v>0.5395527</v>
      </c>
      <c r="D137" s="109">
        <v>1.5468634999999999</v>
      </c>
      <c r="E137" s="109">
        <v>0.22604219</v>
      </c>
      <c r="F137" s="109">
        <v>0.39196658000000001</v>
      </c>
      <c r="G137" s="109">
        <v>0.64012608999999998</v>
      </c>
      <c r="H137" s="109">
        <v>0.49778093000000001</v>
      </c>
      <c r="I137" s="51"/>
      <c r="J137" s="43"/>
      <c r="K137" s="43"/>
      <c r="L137" s="40"/>
      <c r="M137" s="40"/>
      <c r="N137" s="40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8" customHeight="1" x14ac:dyDescent="0.2">
      <c r="A138" s="97">
        <v>2020</v>
      </c>
      <c r="B138" s="114">
        <v>0.47054467999999999</v>
      </c>
      <c r="C138" s="109">
        <v>0.45366235999999999</v>
      </c>
      <c r="D138" s="109">
        <v>1.4115173000000001</v>
      </c>
      <c r="E138" s="109">
        <v>0.18709263000000001</v>
      </c>
      <c r="F138" s="109">
        <v>0.31987573000000002</v>
      </c>
      <c r="G138" s="109">
        <v>0.51838271999999996</v>
      </c>
      <c r="H138" s="109">
        <v>0.38562190000000002</v>
      </c>
      <c r="I138" s="51"/>
      <c r="J138" s="43"/>
      <c r="K138" s="43"/>
      <c r="L138" s="40"/>
      <c r="M138" s="40"/>
      <c r="N138" s="40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8" customHeight="1" x14ac:dyDescent="0.2">
      <c r="A139" s="97">
        <v>2021</v>
      </c>
      <c r="B139" s="114">
        <v>0.51138983999999998</v>
      </c>
      <c r="C139" s="109">
        <v>0.51506317999999995</v>
      </c>
      <c r="D139" s="109">
        <v>1.4443191</v>
      </c>
      <c r="E139" s="109">
        <v>0.21810113</v>
      </c>
      <c r="F139" s="109">
        <v>0.37931617000000001</v>
      </c>
      <c r="G139" s="109">
        <v>0.61662925000000002</v>
      </c>
      <c r="H139" s="109">
        <v>0.47711900000000002</v>
      </c>
      <c r="I139" s="51"/>
      <c r="J139" s="43"/>
      <c r="K139" s="43"/>
      <c r="L139" s="40"/>
      <c r="M139" s="40"/>
      <c r="N139" s="40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8" customHeight="1" x14ac:dyDescent="0.25">
      <c r="A140" s="16" t="s">
        <v>98</v>
      </c>
      <c r="B140" s="76"/>
      <c r="C140" s="76"/>
      <c r="D140" s="76"/>
      <c r="E140" s="76"/>
      <c r="F140" s="76"/>
      <c r="G140" s="76"/>
      <c r="H140" s="76"/>
      <c r="I140" s="43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8" customHeight="1" x14ac:dyDescent="0.2">
      <c r="A141" s="97">
        <v>1987</v>
      </c>
      <c r="B141" s="114">
        <v>0.54775004000000005</v>
      </c>
      <c r="C141" s="109">
        <v>0.60600432000000004</v>
      </c>
      <c r="D141" s="109">
        <v>1.6221300999999999</v>
      </c>
      <c r="E141" s="109">
        <v>0.24794273</v>
      </c>
      <c r="F141" s="109">
        <v>0.41533807</v>
      </c>
      <c r="G141" s="109">
        <v>0.92038651999999999</v>
      </c>
      <c r="H141" s="109">
        <v>0.53646351999999997</v>
      </c>
      <c r="I141" s="43"/>
      <c r="J141" s="39"/>
      <c r="K141" s="37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8" customHeight="1" x14ac:dyDescent="0.2">
      <c r="A142" s="97">
        <v>1990</v>
      </c>
      <c r="B142" s="114">
        <v>0.55814967999999998</v>
      </c>
      <c r="C142" s="109">
        <v>0.66322170999999996</v>
      </c>
      <c r="D142" s="109">
        <v>1.8768939</v>
      </c>
      <c r="E142" s="109">
        <v>0.26061044999999999</v>
      </c>
      <c r="F142" s="109">
        <v>0.42507096</v>
      </c>
      <c r="G142" s="109">
        <v>0.66185466000000004</v>
      </c>
      <c r="H142" s="109">
        <v>0.55362007999999996</v>
      </c>
      <c r="I142" s="43"/>
      <c r="J142" s="39"/>
      <c r="K142" s="37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8" customHeight="1" x14ac:dyDescent="0.2">
      <c r="A143" s="97">
        <v>1992</v>
      </c>
      <c r="B143" s="114">
        <v>0.53136494000000001</v>
      </c>
      <c r="C143" s="109">
        <v>0.60324568000000001</v>
      </c>
      <c r="D143" s="109">
        <v>1.7184292000000001</v>
      </c>
      <c r="E143" s="109">
        <v>0.23756102000000001</v>
      </c>
      <c r="F143" s="109">
        <v>0.38793717999999999</v>
      </c>
      <c r="G143" s="109">
        <v>0.58775487000000004</v>
      </c>
      <c r="H143" s="109">
        <v>0.49087407</v>
      </c>
      <c r="I143" s="43"/>
      <c r="J143" s="39"/>
      <c r="K143" s="37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8" customHeight="1" x14ac:dyDescent="0.2">
      <c r="A144" s="97">
        <v>1994</v>
      </c>
      <c r="B144" s="114">
        <v>0.54917294000000005</v>
      </c>
      <c r="C144" s="109">
        <v>0.68998643999999998</v>
      </c>
      <c r="D144" s="109">
        <v>2.8374025</v>
      </c>
      <c r="E144" s="109">
        <v>0.25633167000000001</v>
      </c>
      <c r="F144" s="109">
        <v>0.41362685999999999</v>
      </c>
      <c r="G144" s="109">
        <v>0.62756871000000003</v>
      </c>
      <c r="H144" s="109">
        <v>0.53401414999999997</v>
      </c>
      <c r="I144" s="43"/>
      <c r="J144" s="39"/>
      <c r="K144" s="37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8" customHeight="1" x14ac:dyDescent="0.2">
      <c r="A145" s="97">
        <v>1996</v>
      </c>
      <c r="B145" s="114">
        <v>0.53529316000000005</v>
      </c>
      <c r="C145" s="109">
        <v>0.59259726000000001</v>
      </c>
      <c r="D145" s="109">
        <v>1.6805057000000001</v>
      </c>
      <c r="E145" s="109">
        <v>0.23849962</v>
      </c>
      <c r="F145" s="109">
        <v>0.39553521000000003</v>
      </c>
      <c r="G145" s="109">
        <v>0.61790321999999998</v>
      </c>
      <c r="H145" s="109">
        <v>0.50367932000000004</v>
      </c>
      <c r="I145" s="43"/>
      <c r="J145" s="39"/>
      <c r="K145" s="37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8" customHeight="1" x14ac:dyDescent="0.2">
      <c r="A146" s="97">
        <v>1998</v>
      </c>
      <c r="B146" s="114">
        <v>0.54110625999999995</v>
      </c>
      <c r="C146" s="109">
        <v>0.61433795999999996</v>
      </c>
      <c r="D146" s="109">
        <v>1.7941012000000001</v>
      </c>
      <c r="E146" s="109">
        <v>0.24466300999999999</v>
      </c>
      <c r="F146" s="109">
        <v>0.40445832999999998</v>
      </c>
      <c r="G146" s="109">
        <v>0.63260057999999997</v>
      </c>
      <c r="H146" s="109">
        <v>0.51805838999999998</v>
      </c>
      <c r="I146" s="43"/>
      <c r="J146" s="39"/>
      <c r="K146" s="37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8" customHeight="1" x14ac:dyDescent="0.2">
      <c r="A147" s="108" t="s">
        <v>99</v>
      </c>
      <c r="B147" s="114"/>
      <c r="C147" s="109"/>
      <c r="D147" s="109"/>
      <c r="E147" s="109"/>
      <c r="F147" s="109"/>
      <c r="G147" s="109"/>
      <c r="H147" s="109"/>
      <c r="I147" s="43"/>
      <c r="J147" s="39"/>
      <c r="K147" s="37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8" customHeight="1" x14ac:dyDescent="0.2">
      <c r="A148" s="97">
        <v>2000</v>
      </c>
      <c r="B148" s="114">
        <v>0.51365826999999997</v>
      </c>
      <c r="C148" s="109">
        <v>0.55836034000000001</v>
      </c>
      <c r="D148" s="109">
        <v>2.2699780999999999</v>
      </c>
      <c r="E148" s="109">
        <v>0.22215512000000001</v>
      </c>
      <c r="F148" s="109">
        <v>0.37222684</v>
      </c>
      <c r="G148" s="109">
        <v>0.60678805000000002</v>
      </c>
      <c r="H148" s="109">
        <v>0.46571537000000002</v>
      </c>
      <c r="I148" s="43"/>
      <c r="J148" s="39"/>
      <c r="K148" s="37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8" customHeight="1" x14ac:dyDescent="0.2">
      <c r="A149" s="97">
        <v>2003</v>
      </c>
      <c r="B149" s="114">
        <v>0.49775160000000002</v>
      </c>
      <c r="C149" s="109">
        <v>0.52047253000000004</v>
      </c>
      <c r="D149" s="109">
        <v>1.8277787000000001</v>
      </c>
      <c r="E149" s="109">
        <v>0.20917570999999999</v>
      </c>
      <c r="F149" s="109">
        <v>0.35447462000000002</v>
      </c>
      <c r="G149" s="109">
        <v>0.59389015999999994</v>
      </c>
      <c r="H149" s="109">
        <v>0.43756335000000002</v>
      </c>
      <c r="I149" s="43"/>
      <c r="J149" s="39"/>
      <c r="K149" s="37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8" customHeight="1" x14ac:dyDescent="0.2">
      <c r="A150" s="97"/>
      <c r="B150" s="109"/>
      <c r="C150" s="109"/>
      <c r="D150" s="109"/>
      <c r="E150" s="109"/>
      <c r="F150" s="109"/>
      <c r="G150" s="109"/>
      <c r="H150" s="109"/>
      <c r="I150" s="43"/>
      <c r="J150" s="43"/>
      <c r="K150" s="43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8" customHeight="1" x14ac:dyDescent="0.2">
      <c r="A151" s="97">
        <v>2006</v>
      </c>
      <c r="B151" s="114">
        <v>0.45684477000000001</v>
      </c>
      <c r="C151" s="109">
        <v>0.41843638999999999</v>
      </c>
      <c r="D151" s="109">
        <v>1.3668206000000001</v>
      </c>
      <c r="E151" s="109">
        <v>0.17426333999999999</v>
      </c>
      <c r="F151" s="109">
        <v>0.29946001999999999</v>
      </c>
      <c r="G151" s="109">
        <v>0.49900742999999997</v>
      </c>
      <c r="H151" s="109">
        <v>0.35617573000000002</v>
      </c>
      <c r="I151" s="43"/>
      <c r="J151" s="39"/>
      <c r="K151" s="37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8" customHeight="1" x14ac:dyDescent="0.2">
      <c r="A152" s="97">
        <v>2009</v>
      </c>
      <c r="B152" s="114">
        <v>0.45356977999999998</v>
      </c>
      <c r="C152" s="109">
        <v>0.41699227999999999</v>
      </c>
      <c r="D152" s="109">
        <v>1.2812843</v>
      </c>
      <c r="E152" s="109">
        <v>0.1730119</v>
      </c>
      <c r="F152" s="109">
        <v>0.29545665999999998</v>
      </c>
      <c r="G152" s="109">
        <v>0.47654152999999999</v>
      </c>
      <c r="H152" s="109">
        <v>0.35002963999999998</v>
      </c>
      <c r="I152" s="43"/>
      <c r="J152" s="39"/>
      <c r="K152" s="37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8" customHeight="1" x14ac:dyDescent="0.2">
      <c r="A153" s="97">
        <v>2011</v>
      </c>
      <c r="B153" s="114">
        <v>0.44350205999999998</v>
      </c>
      <c r="C153" s="109">
        <v>0.39038857999999999</v>
      </c>
      <c r="D153" s="109">
        <v>1.2050955999999999</v>
      </c>
      <c r="E153" s="109">
        <v>0.16410467000000001</v>
      </c>
      <c r="F153" s="109">
        <v>0.28217047000000001</v>
      </c>
      <c r="G153" s="109">
        <v>0.45382652000000001</v>
      </c>
      <c r="H153" s="109">
        <v>0.33144319999999999</v>
      </c>
      <c r="I153" s="43"/>
      <c r="J153" s="39"/>
      <c r="K153" s="37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8" customHeight="1" x14ac:dyDescent="0.2">
      <c r="A154" s="97">
        <v>2013</v>
      </c>
      <c r="B154" s="114">
        <v>0.44190726000000002</v>
      </c>
      <c r="C154" s="109">
        <v>0.39202649000000001</v>
      </c>
      <c r="D154" s="109">
        <v>1.2422660999999999</v>
      </c>
      <c r="E154" s="109">
        <v>0.16331586000000001</v>
      </c>
      <c r="F154" s="109">
        <v>0.27903704000000001</v>
      </c>
      <c r="G154" s="109">
        <v>0.44457856000000001</v>
      </c>
      <c r="H154" s="109">
        <v>0.32725862999999999</v>
      </c>
      <c r="I154" s="43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8" customHeight="1" x14ac:dyDescent="0.2">
      <c r="A155" s="97">
        <v>2015</v>
      </c>
      <c r="B155" s="114">
        <v>0.42740507</v>
      </c>
      <c r="C155" s="109">
        <v>0.36674446999999999</v>
      </c>
      <c r="D155" s="109">
        <v>1.2180835999999999</v>
      </c>
      <c r="E155" s="109">
        <v>0.15334633</v>
      </c>
      <c r="F155" s="109">
        <v>0.26372962</v>
      </c>
      <c r="G155" s="109">
        <v>0.42745006000000002</v>
      </c>
      <c r="H155" s="109">
        <v>0.30593521000000001</v>
      </c>
      <c r="I155" s="43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s="76" customFormat="1" ht="18" customHeight="1" x14ac:dyDescent="0.2">
      <c r="A156" s="104">
        <v>2017</v>
      </c>
      <c r="B156" s="115">
        <v>0.42845001999999999</v>
      </c>
      <c r="C156" s="110">
        <v>0.37867382999999999</v>
      </c>
      <c r="D156" s="110">
        <v>1.3044696</v>
      </c>
      <c r="E156" s="110">
        <v>0.15553015000000001</v>
      </c>
      <c r="F156" s="110">
        <v>0.26496772000000002</v>
      </c>
      <c r="G156" s="110">
        <v>0.42776065000000002</v>
      </c>
      <c r="H156" s="110">
        <v>0.30789217000000002</v>
      </c>
      <c r="I156" s="43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s="76" customFormat="1" ht="18" customHeight="1" x14ac:dyDescent="0.2">
      <c r="A157" s="104">
        <v>2020</v>
      </c>
      <c r="B157" s="115">
        <v>0.43457683000000003</v>
      </c>
      <c r="C157" s="110">
        <v>0.37906780000000001</v>
      </c>
      <c r="D157" s="110">
        <v>1.6481264</v>
      </c>
      <c r="E157" s="110">
        <v>0.15785115999999999</v>
      </c>
      <c r="F157" s="110">
        <v>0.27472971000000002</v>
      </c>
      <c r="G157" s="110">
        <v>0.47781508</v>
      </c>
      <c r="H157" s="110">
        <v>0.32083829000000003</v>
      </c>
      <c r="I157" s="43"/>
      <c r="J157" s="39"/>
      <c r="K157" s="37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8" customHeight="1" x14ac:dyDescent="0.25">
      <c r="A158" s="16" t="s">
        <v>100</v>
      </c>
      <c r="B158" s="50"/>
      <c r="C158" s="43"/>
      <c r="D158" s="43"/>
      <c r="E158" s="43"/>
      <c r="F158" s="43"/>
      <c r="G158" s="43"/>
      <c r="H158" s="43"/>
      <c r="I158" s="43"/>
      <c r="J158" s="39"/>
      <c r="K158" s="37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s="100" customFormat="1" ht="18" customHeight="1" x14ac:dyDescent="0.2">
      <c r="A159" s="98" t="s">
        <v>101</v>
      </c>
      <c r="B159" s="114"/>
      <c r="C159" s="109"/>
      <c r="D159" s="109"/>
      <c r="E159" s="109"/>
      <c r="F159" s="109"/>
      <c r="G159" s="109"/>
      <c r="H159" s="109"/>
      <c r="I159" s="109"/>
      <c r="J159" s="98"/>
      <c r="K159" s="96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s="100" customFormat="1" ht="18" customHeight="1" x14ac:dyDescent="0.2">
      <c r="A160" s="97">
        <v>2001</v>
      </c>
      <c r="B160" s="114">
        <v>0.53996027999999996</v>
      </c>
      <c r="C160" s="109">
        <v>0.61311853000000005</v>
      </c>
      <c r="D160" s="109">
        <v>1.7263177999999999</v>
      </c>
      <c r="E160" s="109">
        <v>0.2482663</v>
      </c>
      <c r="F160" s="109">
        <v>0.42226866000000002</v>
      </c>
      <c r="G160" s="109">
        <v>0.70903581000000004</v>
      </c>
      <c r="H160" s="109">
        <v>0.54856727000000005</v>
      </c>
      <c r="I160" s="109"/>
      <c r="J160" s="98"/>
      <c r="K160" s="96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s="100" customFormat="1" ht="18" customHeight="1" x14ac:dyDescent="0.2">
      <c r="A161" s="97">
        <v>2002</v>
      </c>
      <c r="B161" s="114">
        <v>0.53583387000000005</v>
      </c>
      <c r="C161" s="109">
        <v>0.60920600000000003</v>
      </c>
      <c r="D161" s="109">
        <v>1.9322665999999999</v>
      </c>
      <c r="E161" s="109">
        <v>0.24207371999999999</v>
      </c>
      <c r="F161" s="109">
        <v>0.40499181000000001</v>
      </c>
      <c r="G161" s="109">
        <v>0.65126706000000001</v>
      </c>
      <c r="H161" s="109">
        <v>0.51868634000000002</v>
      </c>
      <c r="I161" s="109"/>
      <c r="J161" s="98"/>
      <c r="K161" s="96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s="100" customFormat="1" ht="18" customHeight="1" x14ac:dyDescent="0.2">
      <c r="A162" s="97">
        <v>2003</v>
      </c>
      <c r="B162" s="114">
        <v>0.51048638000000002</v>
      </c>
      <c r="C162" s="109">
        <v>0.51826631000000001</v>
      </c>
      <c r="D162" s="109">
        <v>1.4468384999999999</v>
      </c>
      <c r="E162" s="109">
        <v>0.21700832</v>
      </c>
      <c r="F162" s="109">
        <v>0.37323029000000002</v>
      </c>
      <c r="G162" s="109">
        <v>0.60780529000000005</v>
      </c>
      <c r="H162" s="109">
        <v>0.46671836999999999</v>
      </c>
      <c r="I162" s="109"/>
      <c r="J162" s="98"/>
      <c r="K162" s="96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s="100" customFormat="1" ht="18" customHeight="1" x14ac:dyDescent="0.2">
      <c r="A163" s="97">
        <v>2004</v>
      </c>
      <c r="B163" s="114">
        <v>0.52587746000000002</v>
      </c>
      <c r="C163" s="109">
        <v>0.57151898000000001</v>
      </c>
      <c r="D163" s="109">
        <v>1.6065091</v>
      </c>
      <c r="E163" s="109">
        <v>0.23133079000000001</v>
      </c>
      <c r="F163" s="109">
        <v>0.38673028999999998</v>
      </c>
      <c r="G163" s="109">
        <v>0.60794749999999997</v>
      </c>
      <c r="H163" s="109">
        <v>0.48923399000000001</v>
      </c>
      <c r="I163" s="109"/>
      <c r="J163" s="98"/>
      <c r="K163" s="96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s="100" customFormat="1" ht="18" customHeight="1" x14ac:dyDescent="0.2">
      <c r="A164" s="97">
        <v>2005</v>
      </c>
      <c r="B164" s="114">
        <v>0.51370483</v>
      </c>
      <c r="C164" s="109">
        <v>0.53349078000000005</v>
      </c>
      <c r="D164" s="109">
        <v>1.5257099000000001</v>
      </c>
      <c r="E164" s="109">
        <v>0.22013362</v>
      </c>
      <c r="F164" s="109">
        <v>0.37453951000000002</v>
      </c>
      <c r="G164" s="109">
        <v>0.59663096000000004</v>
      </c>
      <c r="H164" s="109">
        <v>0.46919048000000002</v>
      </c>
      <c r="I164" s="109"/>
      <c r="J164" s="98"/>
      <c r="K164" s="96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s="100" customFormat="1" ht="18" customHeight="1" x14ac:dyDescent="0.2">
      <c r="A165" s="98" t="s">
        <v>102</v>
      </c>
      <c r="B165" s="114"/>
      <c r="C165" s="109"/>
      <c r="D165" s="109"/>
      <c r="E165" s="109"/>
      <c r="F165" s="109"/>
      <c r="G165" s="109"/>
      <c r="H165" s="109"/>
      <c r="I165" s="109"/>
      <c r="J165" s="98"/>
      <c r="K165" s="96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s="100" customFormat="1" ht="18" customHeight="1" x14ac:dyDescent="0.2">
      <c r="A166" s="97">
        <v>2008</v>
      </c>
      <c r="B166" s="114">
        <v>0.52910869999999999</v>
      </c>
      <c r="C166" s="109">
        <v>0.56109843000000004</v>
      </c>
      <c r="D166" s="109">
        <v>1.5677551000000001</v>
      </c>
      <c r="E166" s="109">
        <v>0.23368762000000001</v>
      </c>
      <c r="F166" s="109">
        <v>0.40195824000000002</v>
      </c>
      <c r="G166" s="109">
        <v>0.65825953999999998</v>
      </c>
      <c r="H166" s="109">
        <v>0.51374017999999999</v>
      </c>
      <c r="I166" s="109"/>
      <c r="J166" s="98"/>
      <c r="K166" s="96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s="100" customFormat="1" ht="18" customHeight="1" x14ac:dyDescent="0.2">
      <c r="A167" s="97">
        <v>2009</v>
      </c>
      <c r="B167" s="114">
        <v>0.51956575000000005</v>
      </c>
      <c r="C167" s="109">
        <v>0.54277865999999997</v>
      </c>
      <c r="D167" s="109">
        <v>1.5323875</v>
      </c>
      <c r="E167" s="109">
        <v>0.22554221999999999</v>
      </c>
      <c r="F167" s="109">
        <v>0.38746884999999998</v>
      </c>
      <c r="G167" s="109">
        <v>0.64125555000000001</v>
      </c>
      <c r="H167" s="109">
        <v>0.49044533000000001</v>
      </c>
      <c r="I167" s="109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s="100" customFormat="1" ht="18" customHeight="1" x14ac:dyDescent="0.2">
      <c r="A168" s="97">
        <v>2010</v>
      </c>
      <c r="B168" s="114">
        <v>0.52239018999999998</v>
      </c>
      <c r="C168" s="109">
        <v>0.55250376999999995</v>
      </c>
      <c r="D168" s="109">
        <v>1.5872084</v>
      </c>
      <c r="E168" s="109">
        <v>0.22781729000000001</v>
      </c>
      <c r="F168" s="109">
        <v>0.38844339999999999</v>
      </c>
      <c r="G168" s="109">
        <v>0.62719411999999997</v>
      </c>
      <c r="H168" s="109">
        <v>0.49195074</v>
      </c>
      <c r="I168" s="109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s="100" customFormat="1" ht="18" customHeight="1" x14ac:dyDescent="0.2">
      <c r="A169" s="97">
        <v>2011</v>
      </c>
      <c r="B169" s="114">
        <v>0.51193803999999998</v>
      </c>
      <c r="C169" s="109">
        <v>0.52914351999999998</v>
      </c>
      <c r="D169" s="109">
        <v>1.5382126</v>
      </c>
      <c r="E169" s="109">
        <v>0.21894522</v>
      </c>
      <c r="F169" s="109">
        <v>0.37498831999999999</v>
      </c>
      <c r="G169" s="109">
        <v>0.61637966</v>
      </c>
      <c r="H169" s="109">
        <v>0.47016648</v>
      </c>
      <c r="I169" s="109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s="100" customFormat="1" ht="18" customHeight="1" x14ac:dyDescent="0.2">
      <c r="A170" s="97">
        <v>2012</v>
      </c>
      <c r="B170" s="114">
        <v>0.50324374999999999</v>
      </c>
      <c r="C170" s="109">
        <v>0.50286649000000005</v>
      </c>
      <c r="D170" s="109">
        <v>1.4584063</v>
      </c>
      <c r="E170" s="109">
        <v>0.21122529000000001</v>
      </c>
      <c r="F170" s="109">
        <v>0.36635986999999998</v>
      </c>
      <c r="G170" s="109">
        <v>0.60972959000000004</v>
      </c>
      <c r="H170" s="109">
        <v>0.45617457</v>
      </c>
      <c r="I170" s="109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s="100" customFormat="1" ht="18" customHeight="1" x14ac:dyDescent="0.2">
      <c r="A171" s="97">
        <v>2013</v>
      </c>
      <c r="B171" s="114">
        <v>0.50235121000000005</v>
      </c>
      <c r="C171" s="109">
        <v>0.50286642999999998</v>
      </c>
      <c r="D171" s="109">
        <v>1.4699816000000001</v>
      </c>
      <c r="E171" s="109">
        <v>0.21085374000000001</v>
      </c>
      <c r="F171" s="109">
        <v>0.3658072</v>
      </c>
      <c r="G171" s="109">
        <v>0.61606667999999998</v>
      </c>
      <c r="H171" s="109">
        <v>0.45509639000000002</v>
      </c>
      <c r="I171" s="109"/>
      <c r="J171" s="109"/>
      <c r="K171" s="109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s="100" customFormat="1" ht="18" customHeight="1" x14ac:dyDescent="0.2">
      <c r="A172" s="97">
        <v>2014</v>
      </c>
      <c r="B172" s="114">
        <v>0.50110270999999995</v>
      </c>
      <c r="C172" s="109">
        <v>0.50190511000000004</v>
      </c>
      <c r="D172" s="109">
        <v>1.5023819</v>
      </c>
      <c r="E172" s="109">
        <v>0.20985307</v>
      </c>
      <c r="F172" s="109">
        <v>0.36318122000000003</v>
      </c>
      <c r="G172" s="109">
        <v>0.60637680999999999</v>
      </c>
      <c r="H172" s="109">
        <v>0.45121979000000001</v>
      </c>
      <c r="I172" s="109"/>
      <c r="J172" s="109"/>
      <c r="K172" s="109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s="100" customFormat="1" ht="18" customHeight="1" x14ac:dyDescent="0.2">
      <c r="A173" s="97">
        <v>2015</v>
      </c>
      <c r="B173" s="114">
        <v>0.48572969999999999</v>
      </c>
      <c r="C173" s="109">
        <v>0.46730493000000001</v>
      </c>
      <c r="D173" s="109">
        <v>1.3807161999999999</v>
      </c>
      <c r="E173" s="109">
        <v>0.19723154000000001</v>
      </c>
      <c r="F173" s="109">
        <v>0.34404475000000001</v>
      </c>
      <c r="G173" s="109">
        <v>0.58104056999999998</v>
      </c>
      <c r="H173" s="109">
        <v>0.42160374</v>
      </c>
      <c r="I173" s="109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s="100" customFormat="1" ht="18" customHeight="1" x14ac:dyDescent="0.2">
      <c r="A174" s="97">
        <v>2016</v>
      </c>
      <c r="B174" s="114">
        <v>0.48112628000000002</v>
      </c>
      <c r="C174" s="109">
        <v>0.46143828999999997</v>
      </c>
      <c r="D174" s="109">
        <v>1.375861</v>
      </c>
      <c r="E174" s="109">
        <v>0.19430871</v>
      </c>
      <c r="F174" s="109">
        <v>0.33899097</v>
      </c>
      <c r="G174" s="109">
        <v>0.58290076999999996</v>
      </c>
      <c r="H174" s="109">
        <v>0.41390711000000002</v>
      </c>
      <c r="I174" s="99"/>
      <c r="J174" s="99"/>
      <c r="K174" s="99"/>
      <c r="L174" s="99"/>
      <c r="M174" s="99"/>
      <c r="N174" s="99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s="100" customFormat="1" ht="18" customHeight="1" x14ac:dyDescent="0.2">
      <c r="A175" s="97">
        <v>2017</v>
      </c>
      <c r="B175" s="114">
        <v>0.47196996000000002</v>
      </c>
      <c r="C175" s="109">
        <v>0.43886796</v>
      </c>
      <c r="D175" s="109">
        <v>1.3071387999999999</v>
      </c>
      <c r="E175" s="109">
        <v>0.18628227999999999</v>
      </c>
      <c r="F175" s="109">
        <v>0.32630230999999998</v>
      </c>
      <c r="G175" s="109">
        <v>0.55695083999999995</v>
      </c>
      <c r="H175" s="109">
        <v>0.39478131</v>
      </c>
      <c r="I175" s="109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s="100" customFormat="1" ht="18" customHeight="1" x14ac:dyDescent="0.2">
      <c r="A176" s="97">
        <v>2018</v>
      </c>
      <c r="B176" s="114">
        <v>0.47941233</v>
      </c>
      <c r="C176" s="109">
        <v>0.458368</v>
      </c>
      <c r="D176" s="109">
        <v>1.3828665</v>
      </c>
      <c r="E176" s="109">
        <v>0.19273767</v>
      </c>
      <c r="F176" s="109">
        <v>0.33570473000000001</v>
      </c>
      <c r="G176" s="109">
        <v>0.56577169999999999</v>
      </c>
      <c r="H176" s="109">
        <v>0.40921373999999999</v>
      </c>
      <c r="I176" s="109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s="100" customFormat="1" ht="18" customHeight="1" x14ac:dyDescent="0.2">
      <c r="A177" s="97">
        <v>2019</v>
      </c>
      <c r="B177" s="114">
        <v>0.48911567</v>
      </c>
      <c r="C177" s="109">
        <v>0.47396886999999999</v>
      </c>
      <c r="D177" s="109">
        <v>1.3901043</v>
      </c>
      <c r="E177" s="109">
        <v>0.20008891000000001</v>
      </c>
      <c r="F177" s="109">
        <v>0.34874111000000002</v>
      </c>
      <c r="G177" s="109">
        <v>0.58415627999999997</v>
      </c>
      <c r="H177" s="109">
        <v>0.42900392999999998</v>
      </c>
      <c r="I177" s="109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s="101" customFormat="1" ht="18" customHeight="1" x14ac:dyDescent="0.2">
      <c r="A178" s="104">
        <v>2020</v>
      </c>
      <c r="B178" s="115">
        <v>0.50537273999999999</v>
      </c>
      <c r="C178" s="110">
        <v>0.51532263</v>
      </c>
      <c r="D178" s="110">
        <v>1.7887963</v>
      </c>
      <c r="E178" s="110">
        <v>0.21518654000000001</v>
      </c>
      <c r="F178" s="110">
        <v>0.37652364999999999</v>
      </c>
      <c r="G178" s="110">
        <v>0.65256654999999997</v>
      </c>
      <c r="H178" s="110">
        <v>0.47275238000000003</v>
      </c>
      <c r="I178" s="109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s="101" customFormat="1" ht="18" customHeight="1" x14ac:dyDescent="0.2">
      <c r="A179" s="104">
        <v>2021</v>
      </c>
      <c r="B179" s="115">
        <v>0.48888753000000001</v>
      </c>
      <c r="C179" s="110">
        <v>0.46916324999999998</v>
      </c>
      <c r="D179" s="110">
        <v>1.3592993</v>
      </c>
      <c r="E179" s="110">
        <v>0.19937210999999999</v>
      </c>
      <c r="F179" s="110">
        <v>0.34944786</v>
      </c>
      <c r="G179" s="110">
        <v>0.60567192999999997</v>
      </c>
      <c r="H179" s="110">
        <v>0.43025015999999999</v>
      </c>
      <c r="I179" s="109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8" customHeight="1" x14ac:dyDescent="0.25">
      <c r="A180" s="16" t="s">
        <v>103</v>
      </c>
      <c r="B180" s="50"/>
      <c r="C180" s="43"/>
      <c r="D180" s="43"/>
      <c r="E180" s="43"/>
      <c r="F180" s="43"/>
      <c r="G180" s="43"/>
      <c r="H180" s="43"/>
      <c r="I180" s="43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8" customHeight="1" x14ac:dyDescent="0.2">
      <c r="A181" s="98" t="s">
        <v>104</v>
      </c>
      <c r="B181" s="114"/>
      <c r="C181" s="109"/>
      <c r="D181" s="109"/>
      <c r="E181" s="109"/>
      <c r="F181" s="109"/>
      <c r="G181" s="109"/>
      <c r="H181" s="109"/>
      <c r="I181" s="43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8" customHeight="1" x14ac:dyDescent="0.2">
      <c r="A182" s="98" t="s">
        <v>105</v>
      </c>
      <c r="B182" s="114"/>
      <c r="C182" s="109"/>
      <c r="D182" s="109"/>
      <c r="E182" s="109"/>
      <c r="F182" s="109"/>
      <c r="G182" s="109"/>
      <c r="H182" s="109"/>
      <c r="I182" s="43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8" customHeight="1" x14ac:dyDescent="0.2">
      <c r="A183" s="97">
        <v>1989</v>
      </c>
      <c r="B183" s="114">
        <v>0.42023319999999997</v>
      </c>
      <c r="C183" s="109">
        <v>0.31943274999999999</v>
      </c>
      <c r="D183" s="109">
        <v>0.99536486000000002</v>
      </c>
      <c r="E183" s="109">
        <v>0.14731300999999999</v>
      </c>
      <c r="F183" s="109">
        <v>0.27843366000000003</v>
      </c>
      <c r="G183" s="109">
        <v>0.52778988000000004</v>
      </c>
      <c r="H183" s="109">
        <v>0.32658688000000002</v>
      </c>
      <c r="I183" s="43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8" customHeight="1" x14ac:dyDescent="0.2">
      <c r="A184" s="97">
        <v>1990</v>
      </c>
      <c r="B184" s="114">
        <v>0.42157510999999998</v>
      </c>
      <c r="C184" s="109">
        <v>0.31929521</v>
      </c>
      <c r="D184" s="109">
        <v>0.96851454999999997</v>
      </c>
      <c r="E184" s="109">
        <v>0.14834818</v>
      </c>
      <c r="F184" s="109">
        <v>0.28212728999999998</v>
      </c>
      <c r="G184" s="109">
        <v>0.54935524000000002</v>
      </c>
      <c r="H184" s="109">
        <v>0.33086761999999997</v>
      </c>
      <c r="I184" s="43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8" customHeight="1" x14ac:dyDescent="0.2">
      <c r="A185" s="97">
        <v>1991</v>
      </c>
      <c r="B185" s="114">
        <v>0.43340769000000001</v>
      </c>
      <c r="C185" s="109">
        <v>0.34896789</v>
      </c>
      <c r="D185" s="109">
        <v>1.1055415</v>
      </c>
      <c r="E185" s="109">
        <v>0.15760057999999999</v>
      </c>
      <c r="F185" s="109">
        <v>0.29400324</v>
      </c>
      <c r="G185" s="109">
        <v>0.55024236000000004</v>
      </c>
      <c r="H185" s="109">
        <v>0.34847110999999997</v>
      </c>
      <c r="I185" s="43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8" customHeight="1" x14ac:dyDescent="0.2">
      <c r="A186" s="97">
        <v>1992</v>
      </c>
      <c r="B186" s="114">
        <v>0.42791747000000002</v>
      </c>
      <c r="C186" s="109">
        <v>0.33834600999999997</v>
      </c>
      <c r="D186" s="109">
        <v>1.0397677999999999</v>
      </c>
      <c r="E186" s="109">
        <v>0.15348619999999999</v>
      </c>
      <c r="F186" s="109">
        <v>0.28644457000000001</v>
      </c>
      <c r="G186" s="109">
        <v>0.53980949</v>
      </c>
      <c r="H186" s="109">
        <v>0.33770903000000002</v>
      </c>
      <c r="I186" s="43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8" customHeight="1" x14ac:dyDescent="0.2">
      <c r="A187" s="97">
        <v>1993</v>
      </c>
      <c r="B187" s="114">
        <v>0.42869128000000001</v>
      </c>
      <c r="C187" s="109">
        <v>0.33212048999999999</v>
      </c>
      <c r="D187" s="109">
        <v>1.0206214</v>
      </c>
      <c r="E187" s="109">
        <v>0.15223102999999999</v>
      </c>
      <c r="F187" s="109">
        <v>0.28567864999999998</v>
      </c>
      <c r="G187" s="109">
        <v>0.56422835999999998</v>
      </c>
      <c r="H187" s="109">
        <v>0.33612648000000001</v>
      </c>
      <c r="I187" s="43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8" customHeight="1" x14ac:dyDescent="0.2">
      <c r="A188" s="97">
        <v>1994</v>
      </c>
      <c r="B188" s="114">
        <v>0.43806098999999998</v>
      </c>
      <c r="C188" s="109">
        <v>0.35705995000000001</v>
      </c>
      <c r="D188" s="109">
        <v>1.0820367</v>
      </c>
      <c r="E188" s="109">
        <v>0.15982409</v>
      </c>
      <c r="F188" s="109">
        <v>0.29331544999999998</v>
      </c>
      <c r="G188" s="109">
        <v>0.53158501000000002</v>
      </c>
      <c r="H188" s="109">
        <v>0.34682218999999997</v>
      </c>
      <c r="I188" s="43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8" customHeight="1" x14ac:dyDescent="0.2">
      <c r="A189" s="97">
        <v>1995</v>
      </c>
      <c r="B189" s="114">
        <v>0.43008552</v>
      </c>
      <c r="C189" s="109">
        <v>0.33641314</v>
      </c>
      <c r="D189" s="109">
        <v>1.0109119</v>
      </c>
      <c r="E189" s="109">
        <v>0.15363378</v>
      </c>
      <c r="F189" s="109">
        <v>0.28675517</v>
      </c>
      <c r="G189" s="109">
        <v>0.54437164000000005</v>
      </c>
      <c r="H189" s="109">
        <v>0.33811046</v>
      </c>
      <c r="I189" s="43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8" customHeight="1" x14ac:dyDescent="0.2">
      <c r="A190" s="97">
        <v>1996</v>
      </c>
      <c r="B190" s="114">
        <v>0.43706959000000001</v>
      </c>
      <c r="C190" s="109">
        <v>0.34125305</v>
      </c>
      <c r="D190" s="109">
        <v>0.99438961999999997</v>
      </c>
      <c r="E190" s="109">
        <v>0.15754488999999999</v>
      </c>
      <c r="F190" s="109">
        <v>0.29940095</v>
      </c>
      <c r="G190" s="109">
        <v>0.98965422000000003</v>
      </c>
      <c r="H190" s="109">
        <v>0.35589273999999999</v>
      </c>
      <c r="I190" s="43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8" customHeight="1" x14ac:dyDescent="0.2">
      <c r="A191" s="97">
        <v>1997</v>
      </c>
      <c r="B191" s="114">
        <v>0.42867280000000002</v>
      </c>
      <c r="C191" s="109">
        <v>0.33092969999999999</v>
      </c>
      <c r="D191" s="109">
        <v>0.99717867000000004</v>
      </c>
      <c r="E191" s="109">
        <v>0.15140218999999999</v>
      </c>
      <c r="F191" s="109">
        <v>0.28176251000000002</v>
      </c>
      <c r="G191" s="109">
        <v>0.51263935000000005</v>
      </c>
      <c r="H191" s="109">
        <v>0.33067776999999998</v>
      </c>
      <c r="I191" s="43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8" customHeight="1" x14ac:dyDescent="0.2">
      <c r="A192" s="97">
        <v>1998</v>
      </c>
      <c r="B192" s="114">
        <v>0.43086480999999999</v>
      </c>
      <c r="C192" s="109">
        <v>0.33056116000000002</v>
      </c>
      <c r="D192" s="109">
        <v>0.97629988999999995</v>
      </c>
      <c r="E192" s="109">
        <v>0.15170802999999999</v>
      </c>
      <c r="F192" s="109">
        <v>0.28153557000000001</v>
      </c>
      <c r="G192" s="109">
        <v>0.50595632000000001</v>
      </c>
      <c r="H192" s="109">
        <v>0.33107857000000002</v>
      </c>
      <c r="I192" s="43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8" customHeight="1" x14ac:dyDescent="0.2">
      <c r="A193" s="97">
        <v>1999</v>
      </c>
      <c r="B193" s="114">
        <v>0.45058816000000002</v>
      </c>
      <c r="C193" s="109">
        <v>0.36542156999999997</v>
      </c>
      <c r="D193" s="109">
        <v>1.0410714000000001</v>
      </c>
      <c r="E193" s="109">
        <v>0.16625891000000001</v>
      </c>
      <c r="F193" s="109">
        <v>0.30604551000000002</v>
      </c>
      <c r="G193" s="109">
        <v>0.54691603</v>
      </c>
      <c r="H193" s="109">
        <v>0.36561248000000002</v>
      </c>
      <c r="I193" s="43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8" customHeight="1" x14ac:dyDescent="0.2">
      <c r="A194" s="97">
        <v>2000</v>
      </c>
      <c r="B194" s="114">
        <v>0.448766</v>
      </c>
      <c r="C194" s="109">
        <v>0.36576296000000003</v>
      </c>
      <c r="D194" s="109">
        <v>1.0512701</v>
      </c>
      <c r="E194" s="109">
        <v>0.16634319</v>
      </c>
      <c r="F194" s="109">
        <v>0.31091505000000003</v>
      </c>
      <c r="G194" s="109">
        <v>0.99089764999999996</v>
      </c>
      <c r="H194" s="109">
        <v>0.37274626999999999</v>
      </c>
      <c r="I194" s="43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8" customHeight="1" x14ac:dyDescent="0.2">
      <c r="A195" s="97">
        <v>2001</v>
      </c>
      <c r="B195" s="114">
        <v>0.48048881999999998</v>
      </c>
      <c r="C195" s="109">
        <v>0.43590729</v>
      </c>
      <c r="D195" s="109">
        <v>1.2329779000000001</v>
      </c>
      <c r="E195" s="109">
        <v>0.19112111000000001</v>
      </c>
      <c r="F195" s="109">
        <v>0.34265844000000001</v>
      </c>
      <c r="G195" s="109">
        <v>0.60234177</v>
      </c>
      <c r="H195" s="109">
        <v>0.41947361999999999</v>
      </c>
      <c r="I195" s="43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8" customHeight="1" x14ac:dyDescent="0.2">
      <c r="A196" s="107" t="s">
        <v>30</v>
      </c>
      <c r="B196" s="114"/>
      <c r="C196" s="109"/>
      <c r="D196" s="109"/>
      <c r="E196" s="109"/>
      <c r="F196" s="109"/>
      <c r="G196" s="109"/>
      <c r="H196" s="109"/>
      <c r="I196" s="43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8" customHeight="1" x14ac:dyDescent="0.2">
      <c r="A197" s="97">
        <v>2001</v>
      </c>
      <c r="B197" s="114">
        <v>0.49383243999999998</v>
      </c>
      <c r="C197" s="109">
        <v>0.46070519999999998</v>
      </c>
      <c r="D197" s="109">
        <v>1.2655282000000001</v>
      </c>
      <c r="E197" s="109">
        <v>0.20224520000000001</v>
      </c>
      <c r="F197" s="109">
        <v>0.36362044999999998</v>
      </c>
      <c r="G197" s="109">
        <v>0.65494463999999997</v>
      </c>
      <c r="H197" s="109">
        <v>0.45208545</v>
      </c>
      <c r="I197" s="43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8" customHeight="1" x14ac:dyDescent="0.2">
      <c r="A198" s="97">
        <v>2002</v>
      </c>
      <c r="B198" s="114">
        <v>0.49966247000000003</v>
      </c>
      <c r="C198" s="109">
        <v>0.48680164999999997</v>
      </c>
      <c r="D198" s="109">
        <v>1.3999817000000001</v>
      </c>
      <c r="E198" s="109">
        <v>0.20783162999999999</v>
      </c>
      <c r="F198" s="109">
        <v>0.36589041</v>
      </c>
      <c r="G198" s="109">
        <v>0.62741577999999998</v>
      </c>
      <c r="H198" s="109">
        <v>0.45525062999999999</v>
      </c>
      <c r="I198" s="43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8" customHeight="1" x14ac:dyDescent="0.2">
      <c r="A199" s="97">
        <v>2003</v>
      </c>
      <c r="B199" s="114">
        <v>0.47276435</v>
      </c>
      <c r="C199" s="109">
        <v>0.41086814999999999</v>
      </c>
      <c r="D199" s="109">
        <v>1.1667386</v>
      </c>
      <c r="E199" s="109">
        <v>0.18437195000000001</v>
      </c>
      <c r="F199" s="109">
        <v>0.33742953999999997</v>
      </c>
      <c r="G199" s="109">
        <v>0.60514818999999997</v>
      </c>
      <c r="H199" s="109">
        <v>0.41191336000000001</v>
      </c>
      <c r="I199" s="43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8" customHeight="1" x14ac:dyDescent="0.2">
      <c r="A200" s="97">
        <v>2004</v>
      </c>
      <c r="B200" s="114">
        <v>0.46448352999999998</v>
      </c>
      <c r="C200" s="109">
        <v>0.39477964999999998</v>
      </c>
      <c r="D200" s="109">
        <v>1.1185273</v>
      </c>
      <c r="E200" s="109">
        <v>0.17761861000000001</v>
      </c>
      <c r="F200" s="109">
        <v>0.32568899000000001</v>
      </c>
      <c r="G200" s="109">
        <v>0.60263427999999997</v>
      </c>
      <c r="H200" s="109">
        <v>0.39428674000000002</v>
      </c>
      <c r="I200" s="43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8" customHeight="1" x14ac:dyDescent="0.2">
      <c r="A201" s="97">
        <v>2005</v>
      </c>
      <c r="B201" s="114">
        <v>0.45450934999999998</v>
      </c>
      <c r="C201" s="109">
        <v>0.37489637999999997</v>
      </c>
      <c r="D201" s="109">
        <v>1.0894010999999999</v>
      </c>
      <c r="E201" s="109">
        <v>0.16866263000000001</v>
      </c>
      <c r="F201" s="109">
        <v>0.30745243999999999</v>
      </c>
      <c r="G201" s="109">
        <v>0.53849544000000005</v>
      </c>
      <c r="H201" s="109">
        <v>0.36721814000000003</v>
      </c>
      <c r="I201" s="43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8" customHeight="1" x14ac:dyDescent="0.2">
      <c r="A202" s="97">
        <v>2006</v>
      </c>
      <c r="B202" s="114">
        <v>0.47340029</v>
      </c>
      <c r="C202" s="109">
        <v>0.42360744</v>
      </c>
      <c r="D202" s="109">
        <v>1.2178005999999999</v>
      </c>
      <c r="E202" s="109">
        <v>0.18464807999999999</v>
      </c>
      <c r="F202" s="109">
        <v>0.32831960999999998</v>
      </c>
      <c r="G202" s="109">
        <v>0.55914896999999997</v>
      </c>
      <c r="H202" s="109">
        <v>0.39813280000000001</v>
      </c>
      <c r="I202" s="43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8" customHeight="1" x14ac:dyDescent="0.2">
      <c r="A203" s="97">
        <v>2007</v>
      </c>
      <c r="B203" s="114">
        <v>0.47525957000000002</v>
      </c>
      <c r="C203" s="109">
        <v>0.44518073000000002</v>
      </c>
      <c r="D203" s="109">
        <v>1.3691772</v>
      </c>
      <c r="E203" s="109">
        <v>0.18769131</v>
      </c>
      <c r="F203" s="109">
        <v>0.32666739</v>
      </c>
      <c r="G203" s="109">
        <v>0.54793787999999999</v>
      </c>
      <c r="H203" s="109">
        <v>0.39563885999999998</v>
      </c>
      <c r="I203" s="43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8" customHeight="1" x14ac:dyDescent="0.2">
      <c r="A204" s="97">
        <v>2008</v>
      </c>
      <c r="B204" s="114">
        <v>0.46730888999999998</v>
      </c>
      <c r="C204" s="109">
        <v>0.42014826</v>
      </c>
      <c r="D204" s="109">
        <v>1.2605529</v>
      </c>
      <c r="E204" s="109">
        <v>0.18053002000000001</v>
      </c>
      <c r="F204" s="109">
        <v>0.31847088000000001</v>
      </c>
      <c r="G204" s="109">
        <v>0.54146428000000002</v>
      </c>
      <c r="H204" s="109">
        <v>0.38339043</v>
      </c>
      <c r="I204" s="43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8" customHeight="1" x14ac:dyDescent="0.2">
      <c r="A205" s="97">
        <v>2009</v>
      </c>
      <c r="B205" s="114">
        <v>0.48628026000000002</v>
      </c>
      <c r="C205" s="109">
        <v>0.44579001000000001</v>
      </c>
      <c r="D205" s="109">
        <v>1.2515744</v>
      </c>
      <c r="E205" s="109">
        <v>0.19365552</v>
      </c>
      <c r="F205" s="109">
        <v>0.34179420999999999</v>
      </c>
      <c r="G205" s="109">
        <v>0.57250436999999998</v>
      </c>
      <c r="H205" s="109">
        <v>0.41840706</v>
      </c>
      <c r="I205" s="43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8" customHeight="1" x14ac:dyDescent="0.2">
      <c r="A206" s="107" t="s">
        <v>106</v>
      </c>
      <c r="B206" s="114"/>
      <c r="C206" s="109"/>
      <c r="D206" s="109"/>
      <c r="E206" s="109"/>
      <c r="F206" s="109"/>
      <c r="G206" s="109"/>
      <c r="H206" s="109"/>
      <c r="I206" s="43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8" customHeight="1" x14ac:dyDescent="0.2">
      <c r="A207" s="97">
        <v>2010</v>
      </c>
      <c r="B207" s="114">
        <v>0.46142338999999999</v>
      </c>
      <c r="C207" s="109">
        <v>0.39804105000000001</v>
      </c>
      <c r="D207" s="109">
        <v>1.1693134000000001</v>
      </c>
      <c r="E207" s="109">
        <v>0.17406489</v>
      </c>
      <c r="F207" s="109">
        <v>0.30956349999999999</v>
      </c>
      <c r="G207" s="109">
        <v>0.52157586</v>
      </c>
      <c r="H207" s="109">
        <v>0.37083536</v>
      </c>
      <c r="I207" s="43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8" customHeight="1" x14ac:dyDescent="0.2">
      <c r="A208" s="97">
        <v>2011</v>
      </c>
      <c r="B208" s="114">
        <v>0.46728818</v>
      </c>
      <c r="C208" s="109">
        <v>0.40984094999999998</v>
      </c>
      <c r="D208" s="109">
        <v>1.2671072999999999</v>
      </c>
      <c r="E208" s="109">
        <v>0.17875931</v>
      </c>
      <c r="F208" s="109">
        <v>0.31879768000000003</v>
      </c>
      <c r="G208" s="109">
        <v>0.54058856</v>
      </c>
      <c r="H208" s="109">
        <v>0.38396492999999998</v>
      </c>
      <c r="I208" s="43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8" ht="18" customHeight="1" x14ac:dyDescent="0.2">
      <c r="A209" s="97">
        <v>2012</v>
      </c>
      <c r="B209" s="114">
        <v>0.46485967</v>
      </c>
      <c r="C209" s="109">
        <v>0.40304115000000001</v>
      </c>
      <c r="D209" s="109">
        <v>1.1957549000000001</v>
      </c>
      <c r="E209" s="109">
        <v>0.17696213</v>
      </c>
      <c r="F209" s="109">
        <v>0.31656466</v>
      </c>
      <c r="G209" s="109">
        <v>0.53544077999999995</v>
      </c>
      <c r="H209" s="109">
        <v>0.38073926000000002</v>
      </c>
      <c r="I209" s="43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8" ht="18" customHeight="1" x14ac:dyDescent="0.2">
      <c r="A210" s="97">
        <v>2013</v>
      </c>
      <c r="B210" s="114">
        <v>0.47420173999999998</v>
      </c>
      <c r="C210" s="109">
        <v>0.41388447</v>
      </c>
      <c r="D210" s="109">
        <v>1.1647989999999999</v>
      </c>
      <c r="E210" s="109">
        <v>0.18314742000000001</v>
      </c>
      <c r="F210" s="109">
        <v>0.32799885000000001</v>
      </c>
      <c r="G210" s="109">
        <v>0.55590616000000004</v>
      </c>
      <c r="H210" s="109">
        <v>0.39789333999999998</v>
      </c>
      <c r="I210" s="43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8" ht="18" customHeight="1" x14ac:dyDescent="0.2">
      <c r="A211" s="97">
        <v>2014</v>
      </c>
      <c r="B211" s="114">
        <v>0.46798600000000001</v>
      </c>
      <c r="C211" s="109">
        <v>0.3985979</v>
      </c>
      <c r="D211" s="109">
        <v>1.1154934999999999</v>
      </c>
      <c r="E211" s="109">
        <v>0.17763266999999999</v>
      </c>
      <c r="F211" s="109">
        <v>0.31910588000000001</v>
      </c>
      <c r="G211" s="109">
        <v>0.54958138999999995</v>
      </c>
      <c r="H211" s="109">
        <v>0.38384620000000003</v>
      </c>
      <c r="I211" s="43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8" ht="18" customHeight="1" x14ac:dyDescent="0.2">
      <c r="A212" s="97">
        <v>2015</v>
      </c>
      <c r="B212" s="114">
        <v>0.46548317</v>
      </c>
      <c r="C212" s="109">
        <v>0.39284961000000002</v>
      </c>
      <c r="D212" s="109">
        <v>1.098724</v>
      </c>
      <c r="E212" s="109">
        <v>0.17564162999999999</v>
      </c>
      <c r="F212" s="109">
        <v>0.31623836999999999</v>
      </c>
      <c r="G212" s="109">
        <v>0.54113630000000001</v>
      </c>
      <c r="H212" s="109">
        <v>0.38011309999999998</v>
      </c>
      <c r="I212" s="43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8" ht="18" customHeight="1" x14ac:dyDescent="0.2">
      <c r="A213" s="97">
        <v>2016</v>
      </c>
      <c r="B213" s="114">
        <v>0.46829369999999998</v>
      </c>
      <c r="C213" s="109">
        <v>0.40291779</v>
      </c>
      <c r="D213" s="109">
        <v>1.1489183000000001</v>
      </c>
      <c r="E213" s="109">
        <v>0.17823375999999999</v>
      </c>
      <c r="F213" s="109">
        <v>0.31843334000000001</v>
      </c>
      <c r="G213" s="109">
        <v>0.53151599000000005</v>
      </c>
      <c r="H213" s="109">
        <v>0.38309988</v>
      </c>
      <c r="I213" s="40"/>
      <c r="J213" s="40"/>
      <c r="K213" s="40"/>
      <c r="L213" s="40"/>
      <c r="M213" s="40"/>
      <c r="N213" s="40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8" ht="18" customHeight="1" x14ac:dyDescent="0.2">
      <c r="A214" s="97">
        <v>2017</v>
      </c>
      <c r="B214" s="114">
        <v>0.46574009999999999</v>
      </c>
      <c r="C214" s="109">
        <v>0.39964326999999999</v>
      </c>
      <c r="D214" s="109">
        <v>1.1536169999999999</v>
      </c>
      <c r="E214" s="109">
        <v>0.17592964</v>
      </c>
      <c r="F214" s="109">
        <v>0.31298078000000001</v>
      </c>
      <c r="G214" s="109">
        <v>0.52610999999999997</v>
      </c>
      <c r="H214" s="109">
        <v>0.3752894</v>
      </c>
      <c r="I214" s="40"/>
      <c r="J214" s="40"/>
      <c r="K214" s="40"/>
      <c r="L214" s="40"/>
      <c r="M214" s="40"/>
      <c r="N214" s="40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8" ht="18" customHeight="1" x14ac:dyDescent="0.2">
      <c r="A215" s="97">
        <v>2018</v>
      </c>
      <c r="B215" s="114">
        <v>0.46129898000000003</v>
      </c>
      <c r="C215" s="109">
        <v>0.39133470999999997</v>
      </c>
      <c r="D215" s="109">
        <v>1.1564903</v>
      </c>
      <c r="E215" s="109">
        <v>0.17327567999999999</v>
      </c>
      <c r="F215" s="109">
        <v>0.31112510999999998</v>
      </c>
      <c r="G215" s="109">
        <v>0.52719687000000004</v>
      </c>
      <c r="H215" s="109">
        <v>0.37234411000000001</v>
      </c>
      <c r="I215" s="40"/>
      <c r="J215" s="40"/>
      <c r="K215" s="40"/>
      <c r="L215" s="40"/>
      <c r="M215" s="40"/>
      <c r="N215" s="40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8" ht="18" customHeight="1" x14ac:dyDescent="0.2">
      <c r="A216" s="97">
        <v>2019</v>
      </c>
      <c r="B216" s="114">
        <v>0.46289711</v>
      </c>
      <c r="C216" s="109">
        <v>0.39529186999999999</v>
      </c>
      <c r="D216" s="109">
        <v>1.1740374</v>
      </c>
      <c r="E216" s="109">
        <v>0.17387847000000001</v>
      </c>
      <c r="F216" s="109">
        <v>0.30989393999999998</v>
      </c>
      <c r="G216" s="109">
        <v>0.51550404000000005</v>
      </c>
      <c r="H216" s="109">
        <v>0.37070777999999999</v>
      </c>
      <c r="I216" s="40"/>
      <c r="J216" s="40"/>
      <c r="K216" s="40"/>
      <c r="L216" s="40"/>
      <c r="M216" s="40"/>
      <c r="N216" s="40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8" ht="18" customHeight="1" x14ac:dyDescent="0.2">
      <c r="A217" s="97">
        <v>2020</v>
      </c>
      <c r="B217" s="114">
        <v>0.47546554000000002</v>
      </c>
      <c r="C217" s="109">
        <v>0.40578146999999998</v>
      </c>
      <c r="D217" s="109">
        <v>1.1058975</v>
      </c>
      <c r="E217" s="109">
        <v>0.18252312000000001</v>
      </c>
      <c r="F217" s="109">
        <v>0.32951725999999998</v>
      </c>
      <c r="G217" s="109">
        <v>0.56653302000000005</v>
      </c>
      <c r="H217" s="109">
        <v>0.39954727000000001</v>
      </c>
      <c r="I217" s="40"/>
      <c r="J217" s="40"/>
      <c r="K217" s="40"/>
      <c r="L217" s="40"/>
      <c r="M217" s="40"/>
      <c r="N217" s="40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8" ht="18" customHeight="1" x14ac:dyDescent="0.2">
      <c r="A218" s="97">
        <v>2021</v>
      </c>
      <c r="B218" s="114">
        <v>0.46927393000000001</v>
      </c>
      <c r="C218" s="109">
        <v>0.41495699000000003</v>
      </c>
      <c r="D218" s="109">
        <v>1.2797092999999999</v>
      </c>
      <c r="E218" s="109">
        <v>0.17971576</v>
      </c>
      <c r="F218" s="109">
        <v>0.31767132999999997</v>
      </c>
      <c r="G218" s="109">
        <v>0.52289638000000005</v>
      </c>
      <c r="H218" s="109">
        <v>0.38254136</v>
      </c>
      <c r="I218" s="43"/>
      <c r="J218" s="43"/>
      <c r="K218" s="43"/>
      <c r="L218" s="43"/>
      <c r="M218" s="43"/>
      <c r="N218" s="43"/>
      <c r="O218" s="43"/>
      <c r="P218" s="40"/>
      <c r="Q218" s="40"/>
      <c r="R218" s="40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</row>
    <row r="219" spans="1:28" ht="18" customHeight="1" x14ac:dyDescent="0.25">
      <c r="A219" s="16" t="s">
        <v>107</v>
      </c>
      <c r="B219" s="50"/>
      <c r="C219" s="43"/>
      <c r="D219" s="43"/>
      <c r="E219" s="43"/>
      <c r="F219" s="43"/>
      <c r="G219" s="43"/>
      <c r="H219" s="43"/>
      <c r="I219" s="43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8" ht="18" customHeight="1" x14ac:dyDescent="0.2">
      <c r="A220" s="98" t="s">
        <v>108</v>
      </c>
      <c r="B220" s="114"/>
      <c r="C220" s="109"/>
      <c r="D220" s="109"/>
      <c r="E220" s="109"/>
      <c r="F220" s="109"/>
      <c r="G220" s="109"/>
      <c r="H220" s="109"/>
      <c r="I220" s="43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8" ht="18" customHeight="1" x14ac:dyDescent="0.2">
      <c r="A221" s="97">
        <v>1996</v>
      </c>
      <c r="B221" s="114">
        <v>0.45629270999999999</v>
      </c>
      <c r="C221" s="109">
        <v>0.38781489000000002</v>
      </c>
      <c r="D221" s="109">
        <v>1.1286415999999999</v>
      </c>
      <c r="E221" s="109">
        <v>0.17124691</v>
      </c>
      <c r="F221" s="109">
        <v>0.30797866000000002</v>
      </c>
      <c r="G221" s="109">
        <v>0.56527707999999999</v>
      </c>
      <c r="H221" s="109">
        <v>0.36811410999999999</v>
      </c>
      <c r="I221" s="43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8" ht="18" customHeight="1" x14ac:dyDescent="0.2">
      <c r="A222" s="97">
        <v>1997</v>
      </c>
      <c r="B222" s="114">
        <v>0.46652990999999999</v>
      </c>
      <c r="C222" s="109">
        <v>0.44184307</v>
      </c>
      <c r="D222" s="109">
        <v>1.4464165</v>
      </c>
      <c r="E222" s="109">
        <v>0.18417861999999999</v>
      </c>
      <c r="F222" s="109">
        <v>0.32216851000000002</v>
      </c>
      <c r="G222" s="109">
        <v>0.54524432</v>
      </c>
      <c r="H222" s="109">
        <v>0.38874666000000002</v>
      </c>
      <c r="I222" s="43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8" ht="18" customHeight="1" x14ac:dyDescent="0.2">
      <c r="A223" s="98" t="s">
        <v>109</v>
      </c>
      <c r="B223" s="114"/>
      <c r="C223" s="109"/>
      <c r="D223" s="109"/>
      <c r="E223" s="109"/>
      <c r="F223" s="109"/>
      <c r="G223" s="109"/>
      <c r="H223" s="109"/>
      <c r="I223" s="43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8" ht="18" customHeight="1" x14ac:dyDescent="0.2">
      <c r="A224" s="97">
        <v>2000</v>
      </c>
      <c r="B224" s="114">
        <v>0.49783873000000001</v>
      </c>
      <c r="C224" s="109">
        <v>0.49171262999999998</v>
      </c>
      <c r="D224" s="109">
        <v>1.5093331999999999</v>
      </c>
      <c r="E224" s="109">
        <v>0.20627160999999999</v>
      </c>
      <c r="F224" s="109">
        <v>0.35802683000000002</v>
      </c>
      <c r="G224" s="109">
        <v>0.59126840999999997</v>
      </c>
      <c r="H224" s="109">
        <v>0.44372791</v>
      </c>
      <c r="I224" s="43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8" customHeight="1" x14ac:dyDescent="0.2">
      <c r="A225" s="97">
        <v>2001</v>
      </c>
      <c r="B225" s="114">
        <v>0.48216025000000001</v>
      </c>
      <c r="C225" s="109">
        <v>0.44396973000000001</v>
      </c>
      <c r="D225" s="109">
        <v>1.2550326000000001</v>
      </c>
      <c r="E225" s="109">
        <v>0.19096003</v>
      </c>
      <c r="F225" s="109">
        <v>0.33363607000000001</v>
      </c>
      <c r="G225" s="109">
        <v>0.53950869999999995</v>
      </c>
      <c r="H225" s="109">
        <v>0.40633450999999998</v>
      </c>
      <c r="I225" s="43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8" customHeight="1" x14ac:dyDescent="0.2">
      <c r="A226" s="97">
        <v>2002</v>
      </c>
      <c r="B226" s="114">
        <v>0.47775341999999998</v>
      </c>
      <c r="C226" s="109">
        <v>0.43403353</v>
      </c>
      <c r="D226" s="109">
        <v>1.2402769</v>
      </c>
      <c r="E226" s="109">
        <v>0.18912000000000001</v>
      </c>
      <c r="F226" s="109">
        <v>0.33673547999999998</v>
      </c>
      <c r="G226" s="109">
        <v>0.56830632999999997</v>
      </c>
      <c r="H226" s="109">
        <v>0.41092689999999998</v>
      </c>
      <c r="I226" s="43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8" customHeight="1" x14ac:dyDescent="0.2">
      <c r="A227" s="97">
        <v>2003</v>
      </c>
      <c r="B227" s="114">
        <v>0.50226747000000005</v>
      </c>
      <c r="C227" s="109">
        <v>0.51247708000000003</v>
      </c>
      <c r="D227" s="109">
        <v>1.4771326</v>
      </c>
      <c r="E227" s="109">
        <v>0.21128567000000001</v>
      </c>
      <c r="F227" s="109">
        <v>0.35976913999999999</v>
      </c>
      <c r="G227" s="109">
        <v>0.57486106000000003</v>
      </c>
      <c r="H227" s="109">
        <v>0.44545875000000001</v>
      </c>
      <c r="I227" s="43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8" customHeight="1" x14ac:dyDescent="0.2">
      <c r="A228" s="97">
        <v>2004</v>
      </c>
      <c r="B228" s="114">
        <v>0.50127706000000005</v>
      </c>
      <c r="C228" s="109">
        <v>0.53002574999999996</v>
      </c>
      <c r="D228" s="109">
        <v>1.7470908000000001</v>
      </c>
      <c r="E228" s="109">
        <v>0.21189210999999999</v>
      </c>
      <c r="F228" s="109">
        <v>0.35664929000000001</v>
      </c>
      <c r="G228" s="109">
        <v>0.58293974000000004</v>
      </c>
      <c r="H228" s="109">
        <v>0.44073153999999998</v>
      </c>
      <c r="I228" s="43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8" customHeight="1" x14ac:dyDescent="0.2">
      <c r="A229" s="107" t="s">
        <v>110</v>
      </c>
      <c r="B229" s="114"/>
      <c r="C229" s="109"/>
      <c r="D229" s="109"/>
      <c r="E229" s="109"/>
      <c r="F229" s="109"/>
      <c r="G229" s="109"/>
      <c r="H229" s="109"/>
      <c r="I229" s="43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8" customHeight="1" x14ac:dyDescent="0.2">
      <c r="A230" s="97">
        <v>2005</v>
      </c>
      <c r="B230" s="114">
        <v>0.47871742</v>
      </c>
      <c r="C230" s="109">
        <v>0.44721147999999999</v>
      </c>
      <c r="D230" s="109">
        <v>1.3532782999999999</v>
      </c>
      <c r="E230" s="109">
        <v>0.18940654000000001</v>
      </c>
      <c r="F230" s="109">
        <v>0.32960299999999998</v>
      </c>
      <c r="G230" s="109">
        <v>0.53788798999999998</v>
      </c>
      <c r="H230" s="109">
        <v>0.39947463999999999</v>
      </c>
      <c r="I230" s="43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8" customHeight="1" x14ac:dyDescent="0.2">
      <c r="A231" s="97">
        <v>2006</v>
      </c>
      <c r="B231" s="114">
        <v>0.50349478999999997</v>
      </c>
      <c r="C231" s="109">
        <v>0.53178336999999998</v>
      </c>
      <c r="D231" s="109">
        <v>1.6424334</v>
      </c>
      <c r="E231" s="109">
        <v>0.21333487000000001</v>
      </c>
      <c r="F231" s="109">
        <v>0.35800121000000001</v>
      </c>
      <c r="G231" s="109">
        <v>0.55889067000000003</v>
      </c>
      <c r="H231" s="109">
        <v>0.44330473999999997</v>
      </c>
      <c r="I231" s="43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8" customHeight="1" x14ac:dyDescent="0.2">
      <c r="A232" s="97">
        <v>2007</v>
      </c>
      <c r="B232" s="114">
        <v>0.46842539</v>
      </c>
      <c r="C232" s="109">
        <v>0.42505660000000001</v>
      </c>
      <c r="D232" s="109">
        <v>1.2630039</v>
      </c>
      <c r="E232" s="109">
        <v>0.18127334000000001</v>
      </c>
      <c r="F232" s="109">
        <v>0.31638674999999999</v>
      </c>
      <c r="G232" s="109">
        <v>0.54167801999999998</v>
      </c>
      <c r="H232" s="109">
        <v>0.38083823</v>
      </c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8" customHeight="1" x14ac:dyDescent="0.2">
      <c r="A233" s="98" t="s">
        <v>111</v>
      </c>
      <c r="B233" s="114"/>
      <c r="C233" s="109"/>
      <c r="D233" s="109"/>
      <c r="E233" s="109"/>
      <c r="F233" s="109"/>
      <c r="G233" s="109"/>
      <c r="H233" s="109"/>
      <c r="I233" s="43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8" customHeight="1" x14ac:dyDescent="0.2">
      <c r="A234" s="97">
        <v>2008</v>
      </c>
      <c r="B234" s="114">
        <v>0.45678432000000002</v>
      </c>
      <c r="C234" s="109">
        <v>0.40062487000000002</v>
      </c>
      <c r="D234" s="109">
        <v>1.1975431999999999</v>
      </c>
      <c r="E234" s="109">
        <v>0.17186270000000001</v>
      </c>
      <c r="F234" s="109">
        <v>0.30046882000000003</v>
      </c>
      <c r="G234" s="109">
        <v>0.48468148999999999</v>
      </c>
      <c r="H234" s="109">
        <v>0.35702929</v>
      </c>
      <c r="I234" s="43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8" customHeight="1" x14ac:dyDescent="0.2">
      <c r="A235" s="97">
        <v>2009</v>
      </c>
      <c r="B235" s="114">
        <v>0.46802989</v>
      </c>
      <c r="C235" s="109">
        <v>0.42331006999999998</v>
      </c>
      <c r="D235" s="109">
        <v>1.2875973000000001</v>
      </c>
      <c r="E235" s="109">
        <v>0.1800766</v>
      </c>
      <c r="F235" s="109">
        <v>0.31255910999999997</v>
      </c>
      <c r="G235" s="109">
        <v>0.49737831999999998</v>
      </c>
      <c r="H235" s="109">
        <v>0.37433927</v>
      </c>
      <c r="I235" s="43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8" customHeight="1" x14ac:dyDescent="0.2">
      <c r="A236" s="97">
        <v>2010</v>
      </c>
      <c r="B236" s="114">
        <v>0.45464476999999998</v>
      </c>
      <c r="C236" s="109">
        <v>0.37693589</v>
      </c>
      <c r="D236" s="109">
        <v>1.082355</v>
      </c>
      <c r="E236" s="109">
        <v>0.16666412999999999</v>
      </c>
      <c r="F236" s="109">
        <v>0.29579209000000001</v>
      </c>
      <c r="G236" s="109">
        <v>0.47980866</v>
      </c>
      <c r="H236" s="109">
        <v>0.35047401</v>
      </c>
      <c r="I236" s="43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8" customHeight="1" x14ac:dyDescent="0.2">
      <c r="A237" s="97">
        <v>2011</v>
      </c>
      <c r="B237" s="114">
        <v>0.45635771000000003</v>
      </c>
      <c r="C237" s="109">
        <v>0.39804970000000001</v>
      </c>
      <c r="D237" s="109">
        <v>1.1861541</v>
      </c>
      <c r="E237" s="109">
        <v>0.17109530000000001</v>
      </c>
      <c r="F237" s="109">
        <v>0.29919395999999998</v>
      </c>
      <c r="G237" s="109">
        <v>0.48361100000000001</v>
      </c>
      <c r="H237" s="109">
        <v>0.35505526999999998</v>
      </c>
      <c r="I237" s="43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8" customHeight="1" x14ac:dyDescent="0.2">
      <c r="A238" s="97">
        <v>2012</v>
      </c>
      <c r="B238" s="114">
        <v>0.43988737</v>
      </c>
      <c r="C238" s="109">
        <v>0.35770932999999999</v>
      </c>
      <c r="D238" s="109">
        <v>1.0556178000000001</v>
      </c>
      <c r="E238" s="109">
        <v>0.15765208</v>
      </c>
      <c r="F238" s="109">
        <v>0.28033141</v>
      </c>
      <c r="G238" s="109">
        <v>0.46500255000000001</v>
      </c>
      <c r="H238" s="109">
        <v>0.32868809999999998</v>
      </c>
      <c r="I238" s="43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8" customHeight="1" x14ac:dyDescent="0.2">
      <c r="A239" s="97">
        <v>2013</v>
      </c>
      <c r="B239" s="114">
        <v>0.45523924999999998</v>
      </c>
      <c r="C239" s="109">
        <v>0.39839021000000002</v>
      </c>
      <c r="D239" s="109">
        <v>1.1857266</v>
      </c>
      <c r="E239" s="109">
        <v>0.17031560000000001</v>
      </c>
      <c r="F239" s="109">
        <v>0.29581973</v>
      </c>
      <c r="G239" s="109">
        <v>0.47047467999999998</v>
      </c>
      <c r="H239" s="109">
        <v>0.35074199</v>
      </c>
      <c r="I239" s="43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8" customHeight="1" x14ac:dyDescent="0.2">
      <c r="A240" s="97">
        <v>2014</v>
      </c>
      <c r="B240" s="114">
        <v>0.42421284999999997</v>
      </c>
      <c r="C240" s="109">
        <v>0.31604432999999998</v>
      </c>
      <c r="D240" s="109">
        <v>0.94033277000000004</v>
      </c>
      <c r="E240" s="109">
        <v>0.14443069</v>
      </c>
      <c r="F240" s="109">
        <v>0.26432738</v>
      </c>
      <c r="G240" s="109">
        <v>0.45692989000000001</v>
      </c>
      <c r="H240" s="109">
        <v>0.30691850999999998</v>
      </c>
      <c r="I240" s="43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8" customHeight="1" x14ac:dyDescent="0.2">
      <c r="A241" s="97">
        <v>2015</v>
      </c>
      <c r="B241" s="114">
        <v>0.43316911000000002</v>
      </c>
      <c r="C241" s="109">
        <v>0.35822261999999999</v>
      </c>
      <c r="D241" s="109">
        <v>1.1310728000000001</v>
      </c>
      <c r="E241" s="109">
        <v>0.15508997999999999</v>
      </c>
      <c r="F241" s="109">
        <v>0.27515949000000001</v>
      </c>
      <c r="G241" s="109">
        <v>0.47642758000000002</v>
      </c>
      <c r="H241" s="109">
        <v>0.32191534999999999</v>
      </c>
      <c r="I241" s="43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8" customHeight="1" x14ac:dyDescent="0.2">
      <c r="A242" s="97">
        <v>2016</v>
      </c>
      <c r="B242" s="114">
        <v>0.43915401999999998</v>
      </c>
      <c r="C242" s="109">
        <v>0.35582313999999998</v>
      </c>
      <c r="D242" s="109">
        <v>1.0613870000000001</v>
      </c>
      <c r="E242" s="109">
        <v>0.15729928000000001</v>
      </c>
      <c r="F242" s="109">
        <v>0.28142878999999998</v>
      </c>
      <c r="G242" s="109">
        <v>0.50480546000000004</v>
      </c>
      <c r="H242" s="109">
        <v>0.3309627</v>
      </c>
      <c r="I242" s="40"/>
      <c r="J242" s="40"/>
      <c r="K242" s="40"/>
      <c r="L242" s="40"/>
      <c r="M242" s="40"/>
      <c r="N242" s="40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8" customHeight="1" x14ac:dyDescent="0.2">
      <c r="A243" s="98" t="s">
        <v>112</v>
      </c>
      <c r="B243" s="99"/>
      <c r="C243" s="99"/>
      <c r="D243" s="99"/>
      <c r="E243" s="99"/>
      <c r="F243" s="99"/>
      <c r="G243" s="99"/>
      <c r="H243" s="99"/>
      <c r="I243" s="40"/>
      <c r="J243" s="40"/>
      <c r="K243" s="40"/>
      <c r="L243" s="40"/>
      <c r="M243" s="40"/>
      <c r="N243" s="40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8" customHeight="1" x14ac:dyDescent="0.2">
      <c r="A244" s="97">
        <v>2016</v>
      </c>
      <c r="B244" s="114">
        <v>0.39563895999999998</v>
      </c>
      <c r="C244" s="109">
        <v>0.28797316000000001</v>
      </c>
      <c r="D244" s="109">
        <v>0.94674747999999997</v>
      </c>
      <c r="E244" s="109">
        <v>0.12809066999999999</v>
      </c>
      <c r="F244" s="109">
        <v>0.23134381000000001</v>
      </c>
      <c r="G244" s="109">
        <v>0.39616531999999999</v>
      </c>
      <c r="H244" s="109">
        <v>0.26289166000000003</v>
      </c>
      <c r="I244" s="40"/>
      <c r="J244" s="40"/>
      <c r="K244" s="40"/>
      <c r="L244" s="40"/>
      <c r="M244" s="40"/>
      <c r="N244" s="40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8" customHeight="1" x14ac:dyDescent="0.2">
      <c r="A245" s="97">
        <v>2017</v>
      </c>
      <c r="B245" s="114">
        <v>0.39606203000000001</v>
      </c>
      <c r="C245" s="109">
        <v>0.32243094</v>
      </c>
      <c r="D245" s="109">
        <v>1.2120457</v>
      </c>
      <c r="E245" s="109">
        <v>0.13387542999999999</v>
      </c>
      <c r="F245" s="109">
        <v>0.23331995999999999</v>
      </c>
      <c r="G245" s="109">
        <v>0.39243170999999999</v>
      </c>
      <c r="H245" s="109">
        <v>0.26566553999999998</v>
      </c>
      <c r="I245" s="40"/>
      <c r="J245" s="40"/>
      <c r="K245" s="40"/>
      <c r="L245" s="40"/>
      <c r="M245" s="40"/>
      <c r="N245" s="40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8" customHeight="1" x14ac:dyDescent="0.2">
      <c r="A246" s="97">
        <v>2018</v>
      </c>
      <c r="B246" s="114">
        <v>0.41279726999999999</v>
      </c>
      <c r="C246" s="109">
        <v>0.38906473000000003</v>
      </c>
      <c r="D246" s="109">
        <v>1.6528788000000001</v>
      </c>
      <c r="E246" s="109">
        <v>0.14996725</v>
      </c>
      <c r="F246" s="109">
        <v>0.25094918999999999</v>
      </c>
      <c r="G246" s="109">
        <v>0.39684982000000002</v>
      </c>
      <c r="H246" s="109">
        <v>0.28917757999999999</v>
      </c>
      <c r="I246" s="40"/>
      <c r="J246" s="40"/>
      <c r="K246" s="40"/>
      <c r="L246" s="40"/>
      <c r="M246" s="40"/>
      <c r="N246" s="40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s="76" customFormat="1" ht="18" customHeight="1" x14ac:dyDescent="0.2">
      <c r="A247" s="104">
        <v>2019</v>
      </c>
      <c r="B247" s="115">
        <v>0.39400512999999998</v>
      </c>
      <c r="C247" s="110">
        <v>0.30087069</v>
      </c>
      <c r="D247" s="110">
        <v>1.0211465</v>
      </c>
      <c r="E247" s="110">
        <v>0.12965435</v>
      </c>
      <c r="F247" s="110">
        <v>0.22887568999999999</v>
      </c>
      <c r="G247" s="110">
        <v>0.37901395999999998</v>
      </c>
      <c r="H247" s="110">
        <v>0.25966225999999998</v>
      </c>
      <c r="I247" s="81"/>
      <c r="J247" s="81"/>
      <c r="K247" s="81"/>
      <c r="L247" s="81"/>
      <c r="M247" s="81"/>
      <c r="N247" s="81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s="76" customFormat="1" ht="18" customHeight="1" x14ac:dyDescent="0.2">
      <c r="A248" s="104">
        <v>2020</v>
      </c>
      <c r="B248" s="115">
        <v>0.36892933999999999</v>
      </c>
      <c r="C248" s="110">
        <v>0.24983609000000001</v>
      </c>
      <c r="D248" s="110">
        <v>0.86397195999999998</v>
      </c>
      <c r="E248" s="110">
        <v>0.11203865</v>
      </c>
      <c r="F248" s="110">
        <v>0.20397344000000001</v>
      </c>
      <c r="G248" s="110">
        <v>0.35291897</v>
      </c>
      <c r="H248" s="110">
        <v>0.22773102000000001</v>
      </c>
      <c r="I248" s="81"/>
      <c r="J248" s="81"/>
      <c r="K248" s="81"/>
      <c r="L248" s="81"/>
      <c r="M248" s="81"/>
      <c r="N248" s="81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s="76" customFormat="1" ht="18" customHeight="1" x14ac:dyDescent="0.2">
      <c r="A249" s="104">
        <v>2021</v>
      </c>
      <c r="B249" s="115">
        <v>0.35875470999999998</v>
      </c>
      <c r="C249" s="110">
        <v>0.24562870000000001</v>
      </c>
      <c r="D249" s="110">
        <v>0.92717205000000003</v>
      </c>
      <c r="E249" s="110">
        <v>0.10770649</v>
      </c>
      <c r="F249" s="110">
        <v>0.19450413</v>
      </c>
      <c r="G249" s="110">
        <v>0.33765783999999999</v>
      </c>
      <c r="H249" s="110">
        <v>0.21656466999999999</v>
      </c>
      <c r="I249" s="81"/>
      <c r="J249" s="81"/>
      <c r="K249" s="81"/>
      <c r="L249" s="81"/>
      <c r="M249" s="81"/>
      <c r="N249" s="81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s="76" customFormat="1" ht="18" customHeight="1" x14ac:dyDescent="0.25">
      <c r="A250" s="16" t="s">
        <v>113</v>
      </c>
      <c r="B250" s="50"/>
      <c r="C250" s="43"/>
      <c r="D250" s="43"/>
      <c r="E250" s="43"/>
      <c r="F250" s="43"/>
      <c r="G250" s="43"/>
      <c r="H250" s="43"/>
      <c r="I250" s="43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s="76" customFormat="1" ht="18" customHeight="1" x14ac:dyDescent="0.2">
      <c r="A251" s="98" t="s">
        <v>114</v>
      </c>
      <c r="B251" s="114"/>
      <c r="C251" s="109"/>
      <c r="D251" s="109"/>
      <c r="E251" s="109"/>
      <c r="F251" s="109"/>
      <c r="G251" s="109"/>
      <c r="H251" s="109"/>
      <c r="I251" s="43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s="76" customFormat="1" ht="18" customHeight="1" x14ac:dyDescent="0.2">
      <c r="A252" s="97">
        <v>1995</v>
      </c>
      <c r="B252" s="114">
        <v>0.55085253000000001</v>
      </c>
      <c r="C252" s="109">
        <v>0.62624168000000002</v>
      </c>
      <c r="D252" s="109">
        <v>1.8427575</v>
      </c>
      <c r="E252" s="109">
        <v>0.26357800999999997</v>
      </c>
      <c r="F252" s="109">
        <v>0.47653635999999999</v>
      </c>
      <c r="G252" s="109">
        <v>0.87330315999999997</v>
      </c>
      <c r="H252" s="109">
        <v>0.64717913999999999</v>
      </c>
      <c r="I252" s="43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s="76" customFormat="1" ht="18" customHeight="1" x14ac:dyDescent="0.2">
      <c r="A253" s="97">
        <v>1998</v>
      </c>
      <c r="B253" s="114">
        <v>0.55411087000000003</v>
      </c>
      <c r="C253" s="109">
        <v>0.69104429000000001</v>
      </c>
      <c r="D253" s="109">
        <v>2.2875477000000002</v>
      </c>
      <c r="E253" s="109">
        <v>0.26806289</v>
      </c>
      <c r="F253" s="109">
        <v>0.4558835</v>
      </c>
      <c r="G253" s="109">
        <v>0.78893977999999998</v>
      </c>
      <c r="H253" s="109">
        <v>0.60840141000000003</v>
      </c>
      <c r="I253" s="43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s="76" customFormat="1" ht="18" customHeight="1" x14ac:dyDescent="0.2">
      <c r="A254" s="97">
        <v>1999</v>
      </c>
      <c r="B254" s="114">
        <v>0.56669778999999998</v>
      </c>
      <c r="C254" s="109">
        <v>0.75546389000000003</v>
      </c>
      <c r="D254" s="109">
        <v>2.3654567000000002</v>
      </c>
      <c r="E254" s="109">
        <v>0.28181758000000001</v>
      </c>
      <c r="F254" s="109">
        <v>0.46003832</v>
      </c>
      <c r="G254" s="109">
        <v>0.73974830999999996</v>
      </c>
      <c r="H254" s="109">
        <v>0.61643937000000004</v>
      </c>
      <c r="I254" s="4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</row>
    <row r="255" spans="1:26" s="76" customFormat="1" ht="18" customHeight="1" x14ac:dyDescent="0.2">
      <c r="A255" s="97">
        <v>2006</v>
      </c>
      <c r="B255" s="114">
        <v>0.50647233000000003</v>
      </c>
      <c r="C255" s="109">
        <v>0.49488120000000002</v>
      </c>
      <c r="D255" s="109">
        <v>1.3992609</v>
      </c>
      <c r="E255" s="109">
        <v>0.21386379999999999</v>
      </c>
      <c r="F255" s="109">
        <v>0.37945125000000002</v>
      </c>
      <c r="G255" s="109">
        <v>0.63056201000000001</v>
      </c>
      <c r="H255" s="109">
        <v>0.47732828999999999</v>
      </c>
      <c r="I255" s="4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</row>
    <row r="256" spans="1:26" s="76" customFormat="1" ht="18" customHeight="1" x14ac:dyDescent="0.2">
      <c r="A256" s="98" t="s">
        <v>115</v>
      </c>
      <c r="B256" s="114"/>
      <c r="C256" s="109"/>
      <c r="D256" s="109"/>
      <c r="E256" s="109"/>
      <c r="F256" s="109"/>
      <c r="G256" s="109"/>
      <c r="H256" s="109"/>
      <c r="I256" s="4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</row>
    <row r="257" spans="1:26" s="76" customFormat="1" ht="18" customHeight="1" x14ac:dyDescent="0.2">
      <c r="A257" s="97">
        <v>2003</v>
      </c>
      <c r="B257" s="114">
        <v>0.51307166999999998</v>
      </c>
      <c r="C257" s="109">
        <v>0.52259865000000005</v>
      </c>
      <c r="D257" s="109">
        <v>1.5412121000000001</v>
      </c>
      <c r="E257" s="109">
        <v>0.22005278</v>
      </c>
      <c r="F257" s="109">
        <v>0.38356680999999998</v>
      </c>
      <c r="G257" s="109">
        <v>0.64646042999999997</v>
      </c>
      <c r="H257" s="109">
        <v>0.48389228000000001</v>
      </c>
      <c r="I257" s="4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</row>
    <row r="258" spans="1:26" s="76" customFormat="1" ht="18" customHeight="1" x14ac:dyDescent="0.2">
      <c r="A258" s="97">
        <v>2004</v>
      </c>
      <c r="B258" s="114">
        <v>0.51504229000000001</v>
      </c>
      <c r="C258" s="109">
        <v>0.55596800000000002</v>
      </c>
      <c r="D258" s="109">
        <v>2.4213553000000001</v>
      </c>
      <c r="E258" s="109">
        <v>0.22390368999999999</v>
      </c>
      <c r="F258" s="109">
        <v>0.38318060999999998</v>
      </c>
      <c r="G258" s="109">
        <v>0.62716921999999997</v>
      </c>
      <c r="H258" s="109">
        <v>0.48294371000000003</v>
      </c>
      <c r="I258" s="4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</row>
    <row r="259" spans="1:26" s="76" customFormat="1" ht="18" customHeight="1" x14ac:dyDescent="0.2">
      <c r="A259" s="97">
        <v>2005</v>
      </c>
      <c r="B259" s="114">
        <v>0.50836926000000004</v>
      </c>
      <c r="C259" s="109">
        <v>0.50741787999999999</v>
      </c>
      <c r="D259" s="109">
        <v>1.4530936000000001</v>
      </c>
      <c r="E259" s="109">
        <v>0.21579287</v>
      </c>
      <c r="F259" s="109">
        <v>0.37912958000000002</v>
      </c>
      <c r="G259" s="109">
        <v>0.63957606</v>
      </c>
      <c r="H259" s="109">
        <v>0.47670576999999997</v>
      </c>
      <c r="I259" s="4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</row>
    <row r="260" spans="1:26" s="76" customFormat="1" ht="18" customHeight="1" x14ac:dyDescent="0.2">
      <c r="A260" s="104">
        <v>2006</v>
      </c>
      <c r="B260" s="115">
        <v>0.49919142</v>
      </c>
      <c r="C260" s="110">
        <v>0.61754494999999998</v>
      </c>
      <c r="D260" s="110">
        <v>5.6628243999999999</v>
      </c>
      <c r="E260" s="110">
        <v>0.21715395000000001</v>
      </c>
      <c r="F260" s="110">
        <v>0.36263257999999998</v>
      </c>
      <c r="G260" s="110">
        <v>0.59293169999999995</v>
      </c>
      <c r="H260" s="110">
        <v>0.45034584</v>
      </c>
      <c r="I260" s="79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s="76" customFormat="1" ht="18" customHeight="1" x14ac:dyDescent="0.2">
      <c r="A261" s="104">
        <v>2007</v>
      </c>
      <c r="B261" s="115">
        <v>0.51026452</v>
      </c>
      <c r="C261" s="110">
        <v>0.54161497000000003</v>
      </c>
      <c r="D261" s="110">
        <v>1.7489531</v>
      </c>
      <c r="E261" s="110">
        <v>0.22017200000000001</v>
      </c>
      <c r="F261" s="110">
        <v>0.37754702000000001</v>
      </c>
      <c r="G261" s="110">
        <v>0.63955744000000003</v>
      </c>
      <c r="H261" s="110">
        <v>0.47404908000000001</v>
      </c>
      <c r="I261" s="79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s="76" customFormat="1" ht="18" customHeight="1" x14ac:dyDescent="0.2">
      <c r="A262" s="104">
        <v>2008</v>
      </c>
      <c r="B262" s="115">
        <v>0.47544064000000003</v>
      </c>
      <c r="C262" s="110">
        <v>0.44134020000000002</v>
      </c>
      <c r="D262" s="110">
        <v>1.5692980000000001</v>
      </c>
      <c r="E262" s="110">
        <v>0.18887802000000001</v>
      </c>
      <c r="F262" s="110">
        <v>0.33795266000000002</v>
      </c>
      <c r="G262" s="110">
        <v>0.59769669999999997</v>
      </c>
      <c r="H262" s="110">
        <v>0.41226983</v>
      </c>
      <c r="I262" s="79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s="76" customFormat="1" ht="18" customHeight="1" x14ac:dyDescent="0.2">
      <c r="A263" s="104">
        <v>2009</v>
      </c>
      <c r="B263" s="115">
        <v>0.45933308</v>
      </c>
      <c r="C263" s="110">
        <v>0.40631571999999999</v>
      </c>
      <c r="D263" s="110">
        <v>1.3224876000000001</v>
      </c>
      <c r="E263" s="110">
        <v>0.17568445999999999</v>
      </c>
      <c r="F263" s="110">
        <v>0.31447079</v>
      </c>
      <c r="G263" s="110">
        <v>0.54178936</v>
      </c>
      <c r="H263" s="110">
        <v>0.37774806999999999</v>
      </c>
      <c r="I263" s="79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s="76" customFormat="1" ht="18" customHeight="1" x14ac:dyDescent="0.2">
      <c r="A264" s="104">
        <v>2010</v>
      </c>
      <c r="B264" s="115">
        <v>0.46391590999999999</v>
      </c>
      <c r="C264" s="110">
        <v>0.42343900000000001</v>
      </c>
      <c r="D264" s="110">
        <v>1.4215438</v>
      </c>
      <c r="E264" s="110">
        <v>0.17976781999999999</v>
      </c>
      <c r="F264" s="110">
        <v>0.31794412</v>
      </c>
      <c r="G264" s="110">
        <v>0.54060176999999998</v>
      </c>
      <c r="H264" s="110">
        <v>0.38255352999999997</v>
      </c>
      <c r="I264" s="79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s="76" customFormat="1" ht="18" customHeight="1" x14ac:dyDescent="0.2">
      <c r="A265" s="104">
        <v>2011</v>
      </c>
      <c r="B265" s="115">
        <v>0.43534577000000002</v>
      </c>
      <c r="C265" s="110">
        <v>0.34682521999999999</v>
      </c>
      <c r="D265" s="110">
        <v>1.1088897</v>
      </c>
      <c r="E265" s="110">
        <v>0.15642158</v>
      </c>
      <c r="F265" s="110">
        <v>0.29002618000000002</v>
      </c>
      <c r="G265" s="110">
        <v>0.55898738000000003</v>
      </c>
      <c r="H265" s="110">
        <v>0.34263986000000002</v>
      </c>
      <c r="I265" s="79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s="76" customFormat="1" ht="18" customHeight="1" x14ac:dyDescent="0.2">
      <c r="A266" s="104">
        <v>2012</v>
      </c>
      <c r="B266" s="115">
        <v>0.43766768</v>
      </c>
      <c r="C266" s="110">
        <v>0.36215167999999998</v>
      </c>
      <c r="D266" s="110">
        <v>1.2251337</v>
      </c>
      <c r="E266" s="110">
        <v>0.15973735999999999</v>
      </c>
      <c r="F266" s="110">
        <v>0.29223152000000002</v>
      </c>
      <c r="G266" s="110">
        <v>0.5199838</v>
      </c>
      <c r="H266" s="110">
        <v>0.34589346999999998</v>
      </c>
      <c r="I266" s="79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s="76" customFormat="1" ht="18" customHeight="1" x14ac:dyDescent="0.2">
      <c r="A267" s="104">
        <v>2013</v>
      </c>
      <c r="B267" s="115">
        <v>0.44491136999999997</v>
      </c>
      <c r="C267" s="110">
        <v>0.37893658000000002</v>
      </c>
      <c r="D267" s="110">
        <v>1.2237093999999999</v>
      </c>
      <c r="E267" s="110">
        <v>0.16396578000000001</v>
      </c>
      <c r="F267" s="110">
        <v>0.29235507999999999</v>
      </c>
      <c r="G267" s="110">
        <v>0.49587405000000001</v>
      </c>
      <c r="H267" s="110">
        <v>0.34579742000000002</v>
      </c>
      <c r="I267" s="79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s="76" customFormat="1" ht="18" customHeight="1" x14ac:dyDescent="0.2">
      <c r="A268" s="104">
        <v>2014</v>
      </c>
      <c r="B268" s="115">
        <v>0.42525131999999999</v>
      </c>
      <c r="C268" s="110">
        <v>0.34423194000000001</v>
      </c>
      <c r="D268" s="110">
        <v>1.1616373</v>
      </c>
      <c r="E268" s="110">
        <v>0.15025525000000001</v>
      </c>
      <c r="F268" s="110">
        <v>0.27047482</v>
      </c>
      <c r="G268" s="110">
        <v>0.46785096999999998</v>
      </c>
      <c r="H268" s="110">
        <v>0.31525244000000002</v>
      </c>
      <c r="I268" s="79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s="76" customFormat="1" ht="18" customHeight="1" x14ac:dyDescent="0.2">
      <c r="A269" s="104">
        <v>2015</v>
      </c>
      <c r="B269" s="115">
        <v>0.43454129000000002</v>
      </c>
      <c r="C269" s="110">
        <v>0.36298522</v>
      </c>
      <c r="D269" s="110">
        <v>1.233312</v>
      </c>
      <c r="E269" s="110">
        <v>0.15775935999999999</v>
      </c>
      <c r="F269" s="110">
        <v>0.28479696999999998</v>
      </c>
      <c r="G269" s="110">
        <v>0.50199165000000001</v>
      </c>
      <c r="H269" s="110">
        <v>0.33508324</v>
      </c>
      <c r="I269" s="79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s="76" customFormat="1" ht="18" customHeight="1" x14ac:dyDescent="0.2">
      <c r="A270" s="104">
        <v>2016</v>
      </c>
      <c r="B270" s="115">
        <v>0.42732352000000001</v>
      </c>
      <c r="C270" s="110">
        <v>0.34706000999999997</v>
      </c>
      <c r="D270" s="110">
        <v>1.1900789000000001</v>
      </c>
      <c r="E270" s="110">
        <v>0.15254153000000001</v>
      </c>
      <c r="F270" s="110">
        <v>0.27765177000000002</v>
      </c>
      <c r="G270" s="110">
        <v>0.50014625000000001</v>
      </c>
      <c r="H270" s="110">
        <v>0.32549146000000001</v>
      </c>
      <c r="I270" s="81"/>
      <c r="J270" s="81"/>
      <c r="K270" s="81"/>
      <c r="L270" s="81"/>
      <c r="M270" s="81"/>
      <c r="N270" s="81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s="76" customFormat="1" ht="18" customHeight="1" x14ac:dyDescent="0.2">
      <c r="A271" s="104">
        <v>2017</v>
      </c>
      <c r="B271" s="115">
        <v>0.42178560999999998</v>
      </c>
      <c r="C271" s="110">
        <v>0.32994526000000002</v>
      </c>
      <c r="D271" s="110">
        <v>1.1033344</v>
      </c>
      <c r="E271" s="110">
        <v>0.14734617</v>
      </c>
      <c r="F271" s="110">
        <v>0.27071977000000003</v>
      </c>
      <c r="G271" s="110">
        <v>0.50397864000000003</v>
      </c>
      <c r="H271" s="110">
        <v>0.31581914999999999</v>
      </c>
      <c r="I271" s="81"/>
      <c r="J271" s="81"/>
      <c r="K271" s="81"/>
      <c r="L271" s="81"/>
      <c r="M271" s="81"/>
      <c r="N271" s="81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s="76" customFormat="1" ht="18" customHeight="1" x14ac:dyDescent="0.2">
      <c r="A272" s="104">
        <v>2018</v>
      </c>
      <c r="B272" s="115">
        <v>0.42941034</v>
      </c>
      <c r="C272" s="110">
        <v>0.34111091999999998</v>
      </c>
      <c r="D272" s="110">
        <v>1.1011724000000001</v>
      </c>
      <c r="E272" s="110">
        <v>0.15209012999999999</v>
      </c>
      <c r="F272" s="110">
        <v>0.27744784</v>
      </c>
      <c r="G272" s="110">
        <v>0.48428624999999997</v>
      </c>
      <c r="H272" s="110">
        <v>0.32511917000000001</v>
      </c>
      <c r="I272" s="81"/>
      <c r="J272" s="81"/>
      <c r="K272" s="81"/>
      <c r="L272" s="81"/>
      <c r="M272" s="81"/>
      <c r="N272" s="81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8" s="76" customFormat="1" ht="18" customHeight="1" x14ac:dyDescent="0.2">
      <c r="A273" s="104">
        <v>2019</v>
      </c>
      <c r="B273" s="115">
        <v>0.43033064999999998</v>
      </c>
      <c r="C273" s="110">
        <v>0.34468052999999998</v>
      </c>
      <c r="D273" s="110">
        <v>1.1321994</v>
      </c>
      <c r="E273" s="110">
        <v>0.15301427000000001</v>
      </c>
      <c r="F273" s="110">
        <v>0.27911049999999998</v>
      </c>
      <c r="G273" s="110">
        <v>0.49751137000000001</v>
      </c>
      <c r="H273" s="110">
        <v>0.32755128999999999</v>
      </c>
      <c r="I273" s="81"/>
      <c r="J273" s="81"/>
      <c r="K273" s="81"/>
      <c r="L273" s="81"/>
      <c r="M273" s="81"/>
      <c r="N273" s="81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8" s="76" customFormat="1" ht="18" customHeight="1" x14ac:dyDescent="0.2">
      <c r="A274" s="104">
        <v>2020</v>
      </c>
      <c r="B274" s="115">
        <v>0.44926564000000002</v>
      </c>
      <c r="C274" s="110">
        <v>0.3944028</v>
      </c>
      <c r="D274" s="110">
        <v>1.2724692</v>
      </c>
      <c r="E274" s="110">
        <v>0.16999164</v>
      </c>
      <c r="F274" s="110">
        <v>0.30450270000000002</v>
      </c>
      <c r="G274" s="110">
        <v>0.52426059999999997</v>
      </c>
      <c r="H274" s="110">
        <v>0.36328149999999998</v>
      </c>
      <c r="I274" s="81"/>
      <c r="J274" s="81"/>
      <c r="K274" s="81"/>
      <c r="L274" s="81"/>
      <c r="M274" s="81"/>
      <c r="N274" s="81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8" s="76" customFormat="1" ht="18" customHeight="1" x14ac:dyDescent="0.2">
      <c r="A275" s="104">
        <v>2021</v>
      </c>
      <c r="B275" s="115">
        <v>0.43133082</v>
      </c>
      <c r="C275" s="110">
        <v>0.34086080000000002</v>
      </c>
      <c r="D275" s="110">
        <v>1.0385694999999999</v>
      </c>
      <c r="E275" s="110">
        <v>0.15246636999999999</v>
      </c>
      <c r="F275" s="110">
        <v>0.27678199999999997</v>
      </c>
      <c r="G275" s="110">
        <v>0.4821339</v>
      </c>
      <c r="H275" s="110">
        <v>0.32436154</v>
      </c>
      <c r="I275" s="79"/>
      <c r="J275" s="81"/>
      <c r="K275" s="81"/>
      <c r="L275" s="81"/>
      <c r="M275" s="81"/>
      <c r="N275" s="81"/>
      <c r="O275" s="81"/>
      <c r="P275" s="81"/>
      <c r="Q275" s="81"/>
      <c r="R275" s="81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</row>
    <row r="276" spans="1:28" ht="18" customHeight="1" x14ac:dyDescent="0.25">
      <c r="A276" s="16" t="s">
        <v>116</v>
      </c>
      <c r="B276" s="50"/>
      <c r="C276" s="43"/>
      <c r="D276" s="43"/>
      <c r="E276" s="43"/>
      <c r="F276" s="43"/>
      <c r="G276" s="43"/>
      <c r="H276" s="43"/>
      <c r="I276" s="43"/>
      <c r="J276" s="39"/>
      <c r="K276" s="37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8" ht="18" customHeight="1" x14ac:dyDescent="0.2">
      <c r="A277" s="97">
        <v>2000</v>
      </c>
      <c r="B277" s="114">
        <v>0.49170255000000002</v>
      </c>
      <c r="C277" s="109">
        <v>0.48118318999999998</v>
      </c>
      <c r="D277" s="109">
        <v>1.6032123</v>
      </c>
      <c r="E277" s="109">
        <v>0.20462098000000001</v>
      </c>
      <c r="F277" s="109">
        <v>0.36716919999999997</v>
      </c>
      <c r="G277" s="109">
        <v>0.64745900000000001</v>
      </c>
      <c r="H277" s="109">
        <v>0.45737770999999999</v>
      </c>
      <c r="I277" s="43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8" ht="18" customHeight="1" x14ac:dyDescent="0.2">
      <c r="A278" s="97">
        <v>2001</v>
      </c>
      <c r="B278" s="114">
        <v>0.49204988999999999</v>
      </c>
      <c r="C278" s="109">
        <v>0.45830620999999999</v>
      </c>
      <c r="D278" s="109">
        <v>1.3244008</v>
      </c>
      <c r="E278" s="109">
        <v>0.20308834000000001</v>
      </c>
      <c r="F278" s="109">
        <v>0.37205872000000001</v>
      </c>
      <c r="G278" s="109">
        <v>0.67211118000000003</v>
      </c>
      <c r="H278" s="109">
        <v>0.46557245000000003</v>
      </c>
      <c r="I278" s="43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8" ht="18" customHeight="1" x14ac:dyDescent="0.2">
      <c r="A279" s="97">
        <v>2002</v>
      </c>
      <c r="B279" s="114">
        <v>0.49612412</v>
      </c>
      <c r="C279" s="109">
        <v>0.49062021</v>
      </c>
      <c r="D279" s="109">
        <v>1.5991746</v>
      </c>
      <c r="E279" s="109">
        <v>0.20959941000000001</v>
      </c>
      <c r="F279" s="109">
        <v>0.37875189999999997</v>
      </c>
      <c r="G279" s="109">
        <v>0.66860098999999995</v>
      </c>
      <c r="H279" s="109">
        <v>0.47595156</v>
      </c>
      <c r="I279" s="43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8" ht="18" customHeight="1" x14ac:dyDescent="0.2">
      <c r="A280" s="97">
        <v>2003</v>
      </c>
      <c r="B280" s="114">
        <v>0.48311952000000002</v>
      </c>
      <c r="C280" s="109">
        <v>0.43272812999999999</v>
      </c>
      <c r="D280" s="109">
        <v>1.181478</v>
      </c>
      <c r="E280" s="109">
        <v>0.19978610999999999</v>
      </c>
      <c r="F280" s="109">
        <v>0.38485914999999998</v>
      </c>
      <c r="G280" s="109">
        <v>0.76636347000000005</v>
      </c>
      <c r="H280" s="109">
        <v>0.48616838000000001</v>
      </c>
      <c r="I280" s="43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8" ht="18" customHeight="1" x14ac:dyDescent="0.2">
      <c r="A281" s="97">
        <v>2004</v>
      </c>
      <c r="B281" s="114">
        <v>0.45503818000000001</v>
      </c>
      <c r="C281" s="109">
        <v>0.38146466000000001</v>
      </c>
      <c r="D281" s="109">
        <v>1.1027477999999999</v>
      </c>
      <c r="E281" s="109">
        <v>0.17341432000000001</v>
      </c>
      <c r="F281" s="109">
        <v>0.32377700999999998</v>
      </c>
      <c r="G281" s="109">
        <v>0.60316586999999999</v>
      </c>
      <c r="H281" s="109">
        <v>0.39139613000000001</v>
      </c>
      <c r="I281" s="43"/>
      <c r="J281" s="40"/>
      <c r="K281" s="40"/>
      <c r="L281" s="40"/>
      <c r="M281" s="40"/>
      <c r="N281" s="54"/>
      <c r="O281" s="40"/>
      <c r="P281" s="40"/>
      <c r="Q281" s="40"/>
      <c r="R281" s="40"/>
      <c r="S281" s="40"/>
      <c r="T281" s="40"/>
      <c r="U281" s="40"/>
      <c r="V281" s="40"/>
      <c r="W281" s="54"/>
      <c r="X281" s="40"/>
      <c r="Y281" s="40"/>
      <c r="Z281" s="40"/>
    </row>
    <row r="282" spans="1:28" ht="18" customHeight="1" x14ac:dyDescent="0.2">
      <c r="A282" s="97">
        <v>2005</v>
      </c>
      <c r="B282" s="114">
        <v>0.46272750000000001</v>
      </c>
      <c r="C282" s="109">
        <v>0.40743615999999999</v>
      </c>
      <c r="D282" s="109">
        <v>1.2169038000000001</v>
      </c>
      <c r="E282" s="109">
        <v>0.17933177</v>
      </c>
      <c r="F282" s="109">
        <v>0.3260343</v>
      </c>
      <c r="G282" s="109">
        <v>0.59187866</v>
      </c>
      <c r="H282" s="109">
        <v>0.39469864999999998</v>
      </c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8" ht="18" customHeight="1" x14ac:dyDescent="0.2">
      <c r="A283" s="97">
        <v>2006</v>
      </c>
      <c r="B283" s="114">
        <v>0.43537429999999999</v>
      </c>
      <c r="C283" s="109">
        <v>0.36930649999999998</v>
      </c>
      <c r="D283" s="109">
        <v>1.1691469000000001</v>
      </c>
      <c r="E283" s="109">
        <v>0.15881654000000001</v>
      </c>
      <c r="F283" s="109">
        <v>0.28152924000000001</v>
      </c>
      <c r="G283" s="109">
        <v>0.48511648000000002</v>
      </c>
      <c r="H283" s="109">
        <v>0.3307042</v>
      </c>
      <c r="I283" s="43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8" ht="18" customHeight="1" x14ac:dyDescent="0.2">
      <c r="A284" s="97">
        <v>2007</v>
      </c>
      <c r="B284" s="114">
        <v>0.43055526999999999</v>
      </c>
      <c r="C284" s="109">
        <v>0.37352774</v>
      </c>
      <c r="D284" s="109">
        <v>1.2784625999999999</v>
      </c>
      <c r="E284" s="109">
        <v>0.15621858999999999</v>
      </c>
      <c r="F284" s="109">
        <v>0.27149268999999998</v>
      </c>
      <c r="G284" s="109">
        <v>0.44454655999999998</v>
      </c>
      <c r="H284" s="109">
        <v>0.31651014</v>
      </c>
      <c r="I284" s="43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8" ht="18" customHeight="1" x14ac:dyDescent="0.2">
      <c r="A285" s="97">
        <v>2008</v>
      </c>
      <c r="B285" s="114">
        <v>0.44728371</v>
      </c>
      <c r="C285" s="109">
        <v>0.38767452000000002</v>
      </c>
      <c r="D285" s="109">
        <v>1.2725538999999999</v>
      </c>
      <c r="E285" s="109">
        <v>0.16565062</v>
      </c>
      <c r="F285" s="109">
        <v>0.29211141000000002</v>
      </c>
      <c r="G285" s="109">
        <v>0.47996451000000001</v>
      </c>
      <c r="H285" s="109">
        <v>0.34506909000000002</v>
      </c>
      <c r="I285" s="43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8" ht="18" customHeight="1" x14ac:dyDescent="0.2">
      <c r="A286" s="97">
        <v>2009</v>
      </c>
      <c r="B286" s="114">
        <v>0.43770091</v>
      </c>
      <c r="C286" s="109">
        <v>0.36854409999999999</v>
      </c>
      <c r="D286" s="109">
        <v>1.1465643000000001</v>
      </c>
      <c r="E286" s="109">
        <v>0.15909602</v>
      </c>
      <c r="F286" s="109">
        <v>0.28097084</v>
      </c>
      <c r="G286" s="109">
        <v>0.47023251999999999</v>
      </c>
      <c r="H286" s="109">
        <v>0.32985387999999999</v>
      </c>
      <c r="I286" s="43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8" ht="18" customHeight="1" x14ac:dyDescent="0.2">
      <c r="A287" s="97">
        <v>2010</v>
      </c>
      <c r="B287" s="114">
        <v>0.41371767999999998</v>
      </c>
      <c r="C287" s="109">
        <v>0.30806814999999999</v>
      </c>
      <c r="D287" s="109">
        <v>0.95432276999999999</v>
      </c>
      <c r="E287" s="109">
        <v>0.13917014999999999</v>
      </c>
      <c r="F287" s="109">
        <v>0.25373738000000001</v>
      </c>
      <c r="G287" s="109">
        <v>0.43525359000000002</v>
      </c>
      <c r="H287" s="109">
        <v>0.29239241999999999</v>
      </c>
      <c r="I287" s="43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8" ht="18" customHeight="1" x14ac:dyDescent="0.2">
      <c r="A288" s="97">
        <v>2011</v>
      </c>
      <c r="B288" s="114">
        <v>0.40036389</v>
      </c>
      <c r="C288" s="109">
        <v>0.29771266000000002</v>
      </c>
      <c r="D288" s="109">
        <v>0.98201090000000002</v>
      </c>
      <c r="E288" s="109">
        <v>0.13187523000000001</v>
      </c>
      <c r="F288" s="109">
        <v>0.23776</v>
      </c>
      <c r="G288" s="109">
        <v>0.40204420000000002</v>
      </c>
      <c r="H288" s="109">
        <v>0.27139860999999998</v>
      </c>
      <c r="I288" s="43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8" customHeight="1" x14ac:dyDescent="0.2">
      <c r="A289" s="97">
        <v>2012</v>
      </c>
      <c r="B289" s="114">
        <v>0.39598062000000001</v>
      </c>
      <c r="C289" s="109">
        <v>0.30137080999999999</v>
      </c>
      <c r="D289" s="109">
        <v>1.0575471999999999</v>
      </c>
      <c r="E289" s="109">
        <v>0.13092790000000001</v>
      </c>
      <c r="F289" s="109">
        <v>0.23431563999999999</v>
      </c>
      <c r="G289" s="109">
        <v>0.39666681999999998</v>
      </c>
      <c r="H289" s="109">
        <v>0.26666996999999998</v>
      </c>
      <c r="I289" s="43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8" customHeight="1" x14ac:dyDescent="0.2">
      <c r="A290" s="97">
        <v>2013</v>
      </c>
      <c r="B290" s="114">
        <v>0.41383558999999998</v>
      </c>
      <c r="C290" s="109">
        <v>0.37479331999999999</v>
      </c>
      <c r="D290" s="109">
        <v>2.0404252</v>
      </c>
      <c r="E290" s="109">
        <v>0.14787671999999999</v>
      </c>
      <c r="F290" s="109">
        <v>0.25421506999999999</v>
      </c>
      <c r="G290" s="109">
        <v>0.41552095</v>
      </c>
      <c r="H290" s="109">
        <v>0.29366287000000002</v>
      </c>
      <c r="I290" s="43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8" customHeight="1" x14ac:dyDescent="0.2">
      <c r="A291" s="97">
        <v>2014</v>
      </c>
      <c r="B291" s="114">
        <v>0.39530384000000002</v>
      </c>
      <c r="C291" s="109">
        <v>0.29132587999999998</v>
      </c>
      <c r="D291" s="109">
        <v>0.99864881000000005</v>
      </c>
      <c r="E291" s="109">
        <v>0.12867856</v>
      </c>
      <c r="F291" s="109">
        <v>0.23215374</v>
      </c>
      <c r="G291" s="109">
        <v>0.39429684999999998</v>
      </c>
      <c r="H291" s="109">
        <v>0.26430588999999999</v>
      </c>
      <c r="I291" s="43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8" customHeight="1" x14ac:dyDescent="0.2">
      <c r="A292" s="97">
        <v>2015</v>
      </c>
      <c r="B292" s="114">
        <v>0.38359632999999999</v>
      </c>
      <c r="C292" s="109">
        <v>0.28326615999999999</v>
      </c>
      <c r="D292" s="109">
        <v>1.0374281999999999</v>
      </c>
      <c r="E292" s="109">
        <v>0.12290278</v>
      </c>
      <c r="F292" s="109">
        <v>0.21966952000000001</v>
      </c>
      <c r="G292" s="109">
        <v>0.37287903999999999</v>
      </c>
      <c r="H292" s="109">
        <v>0.24794478</v>
      </c>
      <c r="I292" s="43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8" customHeight="1" x14ac:dyDescent="0.2">
      <c r="A293" s="97">
        <v>2016</v>
      </c>
      <c r="B293" s="114">
        <v>0.37956453000000001</v>
      </c>
      <c r="C293" s="109">
        <v>0.27446912000000001</v>
      </c>
      <c r="D293" s="109">
        <v>1.0297400000000001</v>
      </c>
      <c r="E293" s="109">
        <v>0.12019911</v>
      </c>
      <c r="F293" s="109">
        <v>0.21775533999999999</v>
      </c>
      <c r="G293" s="109">
        <v>0.37651820000000003</v>
      </c>
      <c r="H293" s="109">
        <v>0.24557246999999999</v>
      </c>
      <c r="I293" s="40"/>
      <c r="J293" s="40"/>
      <c r="K293" s="40"/>
      <c r="L293" s="40"/>
      <c r="M293" s="40"/>
      <c r="N293" s="40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8" customHeight="1" x14ac:dyDescent="0.2">
      <c r="A294" s="97">
        <v>2017</v>
      </c>
      <c r="B294" s="114">
        <v>0.35847996999999998</v>
      </c>
      <c r="C294" s="109">
        <v>0.23615357000000001</v>
      </c>
      <c r="D294" s="109">
        <v>0.90598805000000004</v>
      </c>
      <c r="E294" s="109">
        <v>0.10631516000000001</v>
      </c>
      <c r="F294" s="109">
        <v>0.19627723999999999</v>
      </c>
      <c r="G294" s="109">
        <v>0.34843415</v>
      </c>
      <c r="H294" s="109">
        <v>0.21814312</v>
      </c>
      <c r="I294" s="40"/>
      <c r="J294" s="40"/>
      <c r="K294" s="40"/>
      <c r="L294" s="40"/>
      <c r="M294" s="40"/>
      <c r="N294" s="40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8" customHeight="1" x14ac:dyDescent="0.2">
      <c r="A295" s="97">
        <v>2018</v>
      </c>
      <c r="B295" s="114">
        <v>0.36579793999999999</v>
      </c>
      <c r="C295" s="109">
        <v>0.24268107</v>
      </c>
      <c r="D295" s="109">
        <v>0.87069390999999996</v>
      </c>
      <c r="E295" s="109">
        <v>0.11003341</v>
      </c>
      <c r="F295" s="109">
        <v>0.20329099</v>
      </c>
      <c r="G295" s="109">
        <v>0.35937542</v>
      </c>
      <c r="H295" s="109">
        <v>0.22744666999999999</v>
      </c>
      <c r="I295" s="40"/>
      <c r="J295" s="40"/>
      <c r="K295" s="40"/>
      <c r="L295" s="40"/>
      <c r="M295" s="40"/>
      <c r="N295" s="40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8" customHeight="1" x14ac:dyDescent="0.2">
      <c r="A296" s="97">
        <v>2019</v>
      </c>
      <c r="B296" s="114">
        <v>0.36764413000000001</v>
      </c>
      <c r="C296" s="109">
        <v>0.24614675999999999</v>
      </c>
      <c r="D296" s="109">
        <v>0.87177629999999995</v>
      </c>
      <c r="E296" s="109">
        <v>0.11110681</v>
      </c>
      <c r="F296" s="109">
        <v>0.20406560000000001</v>
      </c>
      <c r="G296" s="109">
        <v>0.35680937000000001</v>
      </c>
      <c r="H296" s="109">
        <v>0.22831862</v>
      </c>
      <c r="I296" s="40"/>
      <c r="J296" s="40"/>
      <c r="K296" s="40"/>
      <c r="L296" s="40"/>
      <c r="M296" s="40"/>
      <c r="N296" s="40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8" customHeight="1" x14ac:dyDescent="0.2">
      <c r="A297" s="97">
        <v>2021</v>
      </c>
      <c r="B297" s="114">
        <v>0.37025329000000001</v>
      </c>
      <c r="C297" s="109">
        <v>0.23882120000000001</v>
      </c>
      <c r="D297" s="109">
        <v>0.78623578000000005</v>
      </c>
      <c r="E297" s="109">
        <v>0.11397949</v>
      </c>
      <c r="F297" s="109">
        <v>0.22159414999999999</v>
      </c>
      <c r="G297" s="109">
        <v>0.44901872999999998</v>
      </c>
      <c r="H297" s="109">
        <v>0.25082563000000002</v>
      </c>
      <c r="I297" s="40"/>
      <c r="J297" s="40"/>
      <c r="K297" s="40"/>
      <c r="L297" s="40"/>
      <c r="M297" s="40"/>
      <c r="N297" s="40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8" customHeight="1" x14ac:dyDescent="0.25">
      <c r="A298" s="16" t="s">
        <v>27</v>
      </c>
      <c r="B298" s="50"/>
      <c r="C298" s="43"/>
      <c r="D298" s="43"/>
      <c r="E298" s="43"/>
      <c r="F298" s="43"/>
      <c r="G298" s="43"/>
      <c r="H298" s="43"/>
      <c r="I298" s="43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s="100" customFormat="1" ht="18" customHeight="1" x14ac:dyDescent="0.2">
      <c r="A299" s="98" t="s">
        <v>117</v>
      </c>
      <c r="B299" s="114"/>
      <c r="C299" s="109"/>
      <c r="D299" s="109"/>
      <c r="E299" s="109"/>
      <c r="F299" s="109"/>
      <c r="G299" s="109"/>
      <c r="H299" s="109"/>
      <c r="I299" s="109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s="100" customFormat="1" ht="18" customHeight="1" x14ac:dyDescent="0.2">
      <c r="A300" s="97">
        <v>2000</v>
      </c>
      <c r="B300" s="114">
        <v>0.51596611000000003</v>
      </c>
      <c r="C300" s="109">
        <v>0.55328714000000001</v>
      </c>
      <c r="D300" s="109">
        <v>1.6767126000000001</v>
      </c>
      <c r="E300" s="109">
        <v>0.22458922000000001</v>
      </c>
      <c r="F300" s="109">
        <v>0.38046100999999999</v>
      </c>
      <c r="G300" s="109">
        <v>0.61922915999999995</v>
      </c>
      <c r="H300" s="109">
        <v>0.47891315000000001</v>
      </c>
      <c r="I300" s="109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s="100" customFormat="1" ht="18" customHeight="1" x14ac:dyDescent="0.2">
      <c r="A301" s="97">
        <v>2006</v>
      </c>
      <c r="B301" s="114">
        <v>0.51831318000000004</v>
      </c>
      <c r="C301" s="109">
        <v>0.56096431999999996</v>
      </c>
      <c r="D301" s="109">
        <v>1.7563636</v>
      </c>
      <c r="E301" s="109">
        <v>0.22722339</v>
      </c>
      <c r="F301" s="109">
        <v>0.38698663</v>
      </c>
      <c r="G301" s="109">
        <v>0.61585272000000002</v>
      </c>
      <c r="H301" s="109">
        <v>0.48931585</v>
      </c>
      <c r="I301" s="109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s="100" customFormat="1" ht="18" customHeight="1" x14ac:dyDescent="0.2">
      <c r="A302" s="97">
        <v>2011</v>
      </c>
      <c r="B302" s="114">
        <v>0.49852791000000002</v>
      </c>
      <c r="C302" s="109">
        <v>0.59988474999999997</v>
      </c>
      <c r="D302" s="109">
        <v>2.5405148999999998</v>
      </c>
      <c r="E302" s="109">
        <v>0.21876768999999999</v>
      </c>
      <c r="F302" s="109">
        <v>0.35768116999999999</v>
      </c>
      <c r="G302" s="109">
        <v>0.56823022999999995</v>
      </c>
      <c r="H302" s="109">
        <v>0.44253067000000001</v>
      </c>
      <c r="I302" s="109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s="100" customFormat="1" ht="18" customHeight="1" x14ac:dyDescent="0.2">
      <c r="A303" s="97">
        <v>2014</v>
      </c>
      <c r="B303" s="114">
        <v>0.45728278999999999</v>
      </c>
      <c r="C303" s="109">
        <v>0.44695674000000002</v>
      </c>
      <c r="D303" s="109">
        <v>1.6415447999999999</v>
      </c>
      <c r="E303" s="109">
        <v>0.17930612000000001</v>
      </c>
      <c r="F303" s="109">
        <v>0.30661506999999999</v>
      </c>
      <c r="G303" s="109">
        <v>0.54374584999999998</v>
      </c>
      <c r="H303" s="109">
        <v>0.36614901999999999</v>
      </c>
      <c r="I303" s="109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s="100" customFormat="1" ht="18" customHeight="1" x14ac:dyDescent="0.2">
      <c r="A304" s="98" t="s">
        <v>118</v>
      </c>
      <c r="B304" s="114"/>
      <c r="C304" s="109"/>
      <c r="D304" s="109"/>
      <c r="E304" s="109"/>
      <c r="F304" s="109"/>
      <c r="G304" s="109"/>
      <c r="H304" s="109"/>
      <c r="I304" s="109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s="100" customFormat="1" ht="18" customHeight="1" x14ac:dyDescent="0.2">
      <c r="A305" s="97">
        <v>2002</v>
      </c>
      <c r="B305" s="114">
        <v>0.53528984999999996</v>
      </c>
      <c r="C305" s="109">
        <v>0.56270973999999996</v>
      </c>
      <c r="D305" s="109">
        <v>1.4970694</v>
      </c>
      <c r="E305" s="109">
        <v>0.23990565999999999</v>
      </c>
      <c r="F305" s="109">
        <v>0.41933869000000001</v>
      </c>
      <c r="G305" s="109">
        <v>0.67407766999999996</v>
      </c>
      <c r="H305" s="109">
        <v>0.54372695999999998</v>
      </c>
      <c r="I305" s="109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s="100" customFormat="1" ht="18" customHeight="1" x14ac:dyDescent="0.2">
      <c r="A306" s="97">
        <v>2003</v>
      </c>
      <c r="B306" s="114">
        <v>0.51421333999999996</v>
      </c>
      <c r="C306" s="109">
        <v>0.49478804999999998</v>
      </c>
      <c r="D306" s="109">
        <v>1.3271837</v>
      </c>
      <c r="E306" s="109">
        <v>0.21933712</v>
      </c>
      <c r="F306" s="109">
        <v>0.39586315</v>
      </c>
      <c r="G306" s="109">
        <v>0.67337225999999994</v>
      </c>
      <c r="H306" s="109">
        <v>0.50429281000000004</v>
      </c>
      <c r="I306" s="109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s="100" customFormat="1" ht="18" customHeight="1" x14ac:dyDescent="0.2">
      <c r="A307" s="97">
        <v>2004</v>
      </c>
      <c r="B307" s="114">
        <v>0.47684872</v>
      </c>
      <c r="C307" s="109">
        <v>0.42783726999999999</v>
      </c>
      <c r="D307" s="109">
        <v>1.2372635999999999</v>
      </c>
      <c r="E307" s="109">
        <v>0.18889253</v>
      </c>
      <c r="F307" s="109">
        <v>0.34255507000000002</v>
      </c>
      <c r="G307" s="109">
        <v>0.62563188999999997</v>
      </c>
      <c r="H307" s="109">
        <v>0.41966289000000001</v>
      </c>
      <c r="I307" s="109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8" customHeight="1" x14ac:dyDescent="0.25">
      <c r="A308" s="16" t="s">
        <v>119</v>
      </c>
      <c r="B308" s="50"/>
      <c r="C308" s="43"/>
      <c r="D308" s="43"/>
      <c r="E308" s="43"/>
      <c r="F308" s="43"/>
      <c r="G308" s="43"/>
      <c r="H308" s="43"/>
      <c r="I308" s="43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s="100" customFormat="1" ht="18" customHeight="1" x14ac:dyDescent="0.2">
      <c r="A309" s="98" t="s">
        <v>120</v>
      </c>
      <c r="B309" s="114"/>
      <c r="C309" s="109"/>
      <c r="D309" s="109"/>
      <c r="E309" s="109"/>
      <c r="F309" s="109"/>
      <c r="G309" s="109"/>
      <c r="H309" s="109"/>
      <c r="I309" s="109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s="100" customFormat="1" ht="18" customHeight="1" x14ac:dyDescent="0.2">
      <c r="A310" s="97">
        <v>2001</v>
      </c>
      <c r="B310" s="114">
        <v>0.53294311000000005</v>
      </c>
      <c r="C310" s="109">
        <v>0.53194408999999998</v>
      </c>
      <c r="D310" s="109">
        <v>1.3912336000000001</v>
      </c>
      <c r="E310" s="109">
        <v>0.23531045</v>
      </c>
      <c r="F310" s="109">
        <v>0.42192138000000001</v>
      </c>
      <c r="G310" s="109">
        <v>0.69714591999999997</v>
      </c>
      <c r="H310" s="109">
        <v>0.54788683000000005</v>
      </c>
      <c r="I310" s="109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s="100" customFormat="1" ht="18" customHeight="1" x14ac:dyDescent="0.2">
      <c r="A311" s="97">
        <v>2002</v>
      </c>
      <c r="B311" s="114">
        <v>0.53630849000000003</v>
      </c>
      <c r="C311" s="109">
        <v>0.56010519999999997</v>
      </c>
      <c r="D311" s="109">
        <v>1.5190683</v>
      </c>
      <c r="E311" s="109">
        <v>0.23985539</v>
      </c>
      <c r="F311" s="109">
        <v>0.42188099000000001</v>
      </c>
      <c r="G311" s="109">
        <v>0.69809635000000003</v>
      </c>
      <c r="H311" s="109">
        <v>0.54801933000000003</v>
      </c>
      <c r="I311" s="109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s="100" customFormat="1" ht="18" customHeight="1" x14ac:dyDescent="0.2">
      <c r="A312" s="97">
        <v>2003</v>
      </c>
      <c r="B312" s="114">
        <v>0.55897691000000005</v>
      </c>
      <c r="C312" s="109">
        <v>0.61633083</v>
      </c>
      <c r="D312" s="109">
        <v>1.6713695</v>
      </c>
      <c r="E312" s="109">
        <v>0.25995538000000001</v>
      </c>
      <c r="F312" s="109">
        <v>0.44969516999999998</v>
      </c>
      <c r="G312" s="109">
        <v>0.71341441000000005</v>
      </c>
      <c r="H312" s="109">
        <v>0.59734246000000002</v>
      </c>
      <c r="I312" s="109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s="100" customFormat="1" ht="18" customHeight="1" x14ac:dyDescent="0.2">
      <c r="A313" s="97">
        <v>2004</v>
      </c>
      <c r="B313" s="114">
        <v>0.56370556000000005</v>
      </c>
      <c r="C313" s="109">
        <v>0.65581522999999997</v>
      </c>
      <c r="D313" s="109">
        <v>2.0364741</v>
      </c>
      <c r="E313" s="109">
        <v>0.26728660999999998</v>
      </c>
      <c r="F313" s="109">
        <v>0.45770253999999999</v>
      </c>
      <c r="G313" s="109">
        <v>0.72399780000000002</v>
      </c>
      <c r="H313" s="109">
        <v>0.61191280000000003</v>
      </c>
      <c r="I313" s="109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s="100" customFormat="1" ht="18" customHeight="1" x14ac:dyDescent="0.2">
      <c r="A314" s="97">
        <v>2005</v>
      </c>
      <c r="B314" s="114">
        <v>0.57682286999999999</v>
      </c>
      <c r="C314" s="109">
        <v>0.65741379</v>
      </c>
      <c r="D314" s="109">
        <v>1.8720908000000001</v>
      </c>
      <c r="E314" s="109">
        <v>0.27933331</v>
      </c>
      <c r="F314" s="109">
        <v>0.48946725000000002</v>
      </c>
      <c r="G314" s="109">
        <v>0.78665607000000004</v>
      </c>
      <c r="H314" s="109">
        <v>0.67218520000000004</v>
      </c>
      <c r="I314" s="109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s="100" customFormat="1" ht="18" customHeight="1" x14ac:dyDescent="0.2">
      <c r="A315" s="97">
        <v>2006</v>
      </c>
      <c r="B315" s="114">
        <v>0.55614772000000001</v>
      </c>
      <c r="C315" s="109">
        <v>0.61908732</v>
      </c>
      <c r="D315" s="109">
        <v>1.9057013</v>
      </c>
      <c r="E315" s="109">
        <v>0.26157047</v>
      </c>
      <c r="F315" s="109">
        <v>0.46133827999999999</v>
      </c>
      <c r="G315" s="109">
        <v>0.74829318</v>
      </c>
      <c r="H315" s="109">
        <v>0.61868593000000005</v>
      </c>
      <c r="I315" s="109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s="100" customFormat="1" ht="18" customHeight="1" x14ac:dyDescent="0.2">
      <c r="A316" s="97">
        <v>2007</v>
      </c>
      <c r="B316" s="114">
        <v>0.53843573</v>
      </c>
      <c r="C316" s="109">
        <v>0.57022227999999997</v>
      </c>
      <c r="D316" s="109">
        <v>1.6084605999999999</v>
      </c>
      <c r="E316" s="109">
        <v>0.24038303999999999</v>
      </c>
      <c r="F316" s="109">
        <v>0.41625983</v>
      </c>
      <c r="G316" s="109">
        <v>0.6575107</v>
      </c>
      <c r="H316" s="109">
        <v>0.53832504999999997</v>
      </c>
      <c r="I316" s="109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s="100" customFormat="1" ht="18" customHeight="1" x14ac:dyDescent="0.2">
      <c r="A317" s="97">
        <v>2008</v>
      </c>
      <c r="B317" s="114">
        <v>0.53560591000000002</v>
      </c>
      <c r="C317" s="109">
        <v>0.61437273000000003</v>
      </c>
      <c r="D317" s="109">
        <v>2.1731185000000002</v>
      </c>
      <c r="E317" s="109">
        <v>0.24500526</v>
      </c>
      <c r="F317" s="109">
        <v>0.42038416000000001</v>
      </c>
      <c r="G317" s="109">
        <v>0.68766448999999996</v>
      </c>
      <c r="H317" s="109">
        <v>0.54552001000000006</v>
      </c>
      <c r="I317" s="109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s="100" customFormat="1" ht="18" customHeight="1" x14ac:dyDescent="0.2">
      <c r="A318" s="97">
        <v>2009</v>
      </c>
      <c r="B318" s="114">
        <v>0.49323411</v>
      </c>
      <c r="C318" s="109">
        <v>0.45762707000000002</v>
      </c>
      <c r="D318" s="109">
        <v>1.3275399999999999</v>
      </c>
      <c r="E318" s="109">
        <v>0.20103914000000001</v>
      </c>
      <c r="F318" s="109">
        <v>0.36066468000000002</v>
      </c>
      <c r="G318" s="109">
        <v>0.59993967999999998</v>
      </c>
      <c r="H318" s="109">
        <v>0.44742956</v>
      </c>
      <c r="I318" s="109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s="100" customFormat="1" ht="18" customHeight="1" x14ac:dyDescent="0.2">
      <c r="A319" s="97">
        <v>2010</v>
      </c>
      <c r="B319" s="114">
        <v>0.51193984000000003</v>
      </c>
      <c r="C319" s="109">
        <v>0.49814445000000002</v>
      </c>
      <c r="D319" s="109">
        <v>1.3677173</v>
      </c>
      <c r="E319" s="109">
        <v>0.21631111</v>
      </c>
      <c r="F319" s="109">
        <v>0.38245813000000001</v>
      </c>
      <c r="G319" s="109">
        <v>0.61826853999999998</v>
      </c>
      <c r="H319" s="109">
        <v>0.48176054000000001</v>
      </c>
      <c r="I319" s="109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s="100" customFormat="1" ht="18" customHeight="1" x14ac:dyDescent="0.2">
      <c r="A320" s="97">
        <v>2011</v>
      </c>
      <c r="B320" s="114">
        <v>0.50568758999999996</v>
      </c>
      <c r="C320" s="109">
        <v>0.47556407000000001</v>
      </c>
      <c r="D320" s="109">
        <v>1.2808299999999999</v>
      </c>
      <c r="E320" s="109">
        <v>0.21150142</v>
      </c>
      <c r="F320" s="109">
        <v>0.38262379000000002</v>
      </c>
      <c r="G320" s="109">
        <v>0.66078513999999999</v>
      </c>
      <c r="H320" s="109">
        <v>0.48236121999999998</v>
      </c>
      <c r="I320" s="109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s="100" customFormat="1" ht="18" customHeight="1" x14ac:dyDescent="0.2">
      <c r="A321" s="97">
        <v>2012</v>
      </c>
      <c r="B321" s="114">
        <v>0.51450399999999996</v>
      </c>
      <c r="C321" s="109">
        <v>0.50297749999999997</v>
      </c>
      <c r="D321" s="109">
        <v>1.434707</v>
      </c>
      <c r="E321" s="109">
        <v>0.21944968000000001</v>
      </c>
      <c r="F321" s="109">
        <v>0.39236742000000002</v>
      </c>
      <c r="G321" s="109">
        <v>0.65637964999999998</v>
      </c>
      <c r="H321" s="109">
        <v>0.49833570999999999</v>
      </c>
      <c r="I321" s="109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s="100" customFormat="1" ht="18" customHeight="1" x14ac:dyDescent="0.2">
      <c r="A322" s="97">
        <v>2013</v>
      </c>
      <c r="B322" s="114">
        <v>0.47828147999999998</v>
      </c>
      <c r="C322" s="109">
        <v>0.40619441000000001</v>
      </c>
      <c r="D322" s="109">
        <v>1.0941833999999999</v>
      </c>
      <c r="E322" s="109">
        <v>0.18637638000000001</v>
      </c>
      <c r="F322" s="109">
        <v>0.34301738999999998</v>
      </c>
      <c r="G322" s="109">
        <v>0.58591894</v>
      </c>
      <c r="H322" s="109">
        <v>0.41989026000000002</v>
      </c>
      <c r="I322" s="109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s="100" customFormat="1" ht="18" customHeight="1" x14ac:dyDescent="0.2">
      <c r="A323" s="97">
        <v>2014</v>
      </c>
      <c r="B323" s="114">
        <v>0.47807954000000003</v>
      </c>
      <c r="C323" s="109">
        <v>0.40817212000000003</v>
      </c>
      <c r="D323" s="109">
        <v>1.1051827999999999</v>
      </c>
      <c r="E323" s="109">
        <v>0.18551260999999999</v>
      </c>
      <c r="F323" s="109">
        <v>0.33779400999999998</v>
      </c>
      <c r="G323" s="109">
        <v>0.56728884000000002</v>
      </c>
      <c r="H323" s="109">
        <v>0.41197939</v>
      </c>
      <c r="I323" s="109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s="100" customFormat="1" ht="18" customHeight="1" x14ac:dyDescent="0.2">
      <c r="A324" s="97">
        <v>2015</v>
      </c>
      <c r="B324" s="114">
        <v>0.47277290999999999</v>
      </c>
      <c r="C324" s="109">
        <v>0.39653277999999997</v>
      </c>
      <c r="D324" s="109">
        <v>1.0806948000000001</v>
      </c>
      <c r="E324" s="109">
        <v>0.18135055</v>
      </c>
      <c r="F324" s="109">
        <v>0.33236230999999999</v>
      </c>
      <c r="G324" s="109">
        <v>0.56487535</v>
      </c>
      <c r="H324" s="109">
        <v>0.40430327999999999</v>
      </c>
      <c r="I324" s="109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s="100" customFormat="1" ht="18" customHeight="1" x14ac:dyDescent="0.2">
      <c r="A325" s="97">
        <v>2016</v>
      </c>
      <c r="B325" s="114">
        <v>0.47921170000000002</v>
      </c>
      <c r="C325" s="109">
        <v>0.39985520000000002</v>
      </c>
      <c r="D325" s="109">
        <v>1.0538711000000001</v>
      </c>
      <c r="E325" s="109">
        <v>0.18767201999999999</v>
      </c>
      <c r="F325" s="109">
        <v>0.35185569</v>
      </c>
      <c r="G325" s="109">
        <v>0.61091196000000003</v>
      </c>
      <c r="H325" s="109">
        <v>0.43372801</v>
      </c>
      <c r="I325" s="99"/>
      <c r="J325" s="99"/>
      <c r="K325" s="99"/>
      <c r="L325" s="99"/>
      <c r="M325" s="99"/>
      <c r="N325" s="99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s="100" customFormat="1" ht="18" customHeight="1" x14ac:dyDescent="0.2">
      <c r="A326" s="97">
        <v>2017</v>
      </c>
      <c r="B326" s="114">
        <v>0.47436177000000002</v>
      </c>
      <c r="C326" s="109">
        <v>0.40587317000000001</v>
      </c>
      <c r="D326" s="109">
        <v>1.2048700000000001</v>
      </c>
      <c r="E326" s="109">
        <v>0.18463566000000001</v>
      </c>
      <c r="F326" s="109">
        <v>0.34029509000000002</v>
      </c>
      <c r="G326" s="109">
        <v>0.58287648999999997</v>
      </c>
      <c r="H326" s="109">
        <v>0.41651483</v>
      </c>
      <c r="I326" s="99"/>
      <c r="J326" s="99"/>
      <c r="K326" s="99"/>
      <c r="L326" s="99"/>
      <c r="M326" s="99"/>
      <c r="N326" s="99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s="100" customFormat="1" ht="18" customHeight="1" x14ac:dyDescent="0.2">
      <c r="A327" s="97">
        <v>2018</v>
      </c>
      <c r="B327" s="114">
        <v>0.47009593</v>
      </c>
      <c r="C327" s="109">
        <v>0.38560000999999999</v>
      </c>
      <c r="D327" s="109">
        <v>1.0370132999999999</v>
      </c>
      <c r="E327" s="109">
        <v>0.18063425999999999</v>
      </c>
      <c r="F327" s="109">
        <v>0.33853548999999999</v>
      </c>
      <c r="G327" s="109">
        <v>0.58935344000000001</v>
      </c>
      <c r="H327" s="109">
        <v>0.41358967000000002</v>
      </c>
      <c r="I327" s="99"/>
      <c r="J327" s="99"/>
      <c r="K327" s="99"/>
      <c r="L327" s="99"/>
      <c r="M327" s="99"/>
      <c r="N327" s="99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s="100" customFormat="1" ht="18" customHeight="1" x14ac:dyDescent="0.2">
      <c r="A328" s="97">
        <v>2019</v>
      </c>
      <c r="B328" s="114">
        <v>0.46302092</v>
      </c>
      <c r="C328" s="109">
        <v>0.37340726000000002</v>
      </c>
      <c r="D328" s="109">
        <v>1.0211798000000001</v>
      </c>
      <c r="E328" s="109">
        <v>0.17467172</v>
      </c>
      <c r="F328" s="109">
        <v>0.32690301999999999</v>
      </c>
      <c r="G328" s="109">
        <v>0.56855330000000004</v>
      </c>
      <c r="H328" s="109">
        <v>0.39604446999999998</v>
      </c>
      <c r="I328" s="99"/>
      <c r="J328" s="99"/>
      <c r="K328" s="99"/>
      <c r="L328" s="99"/>
      <c r="M328" s="99"/>
      <c r="N328" s="99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8" customHeight="1" x14ac:dyDescent="0.25">
      <c r="A329" s="16" t="s">
        <v>121</v>
      </c>
      <c r="B329" s="50"/>
      <c r="C329" s="43"/>
      <c r="D329" s="43"/>
      <c r="E329" s="43"/>
      <c r="F329" s="43"/>
      <c r="G329" s="43"/>
      <c r="H329" s="43"/>
      <c r="I329" s="43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s="100" customFormat="1" ht="18" customHeight="1" x14ac:dyDescent="0.2">
      <c r="A330" s="97">
        <v>1989</v>
      </c>
      <c r="B330" s="114">
        <v>0.48327407</v>
      </c>
      <c r="C330" s="109">
        <v>0.54548549999999996</v>
      </c>
      <c r="D330" s="109">
        <v>2.6395784999999998</v>
      </c>
      <c r="E330" s="109">
        <v>0.20338622000000001</v>
      </c>
      <c r="F330" s="109">
        <v>0.33768859000000001</v>
      </c>
      <c r="G330" s="109">
        <v>0.54389412000000004</v>
      </c>
      <c r="H330" s="109">
        <v>0.41167852999999999</v>
      </c>
      <c r="I330" s="109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s="100" customFormat="1" ht="18" customHeight="1" x14ac:dyDescent="0.2">
      <c r="A331" s="97">
        <v>1992</v>
      </c>
      <c r="B331" s="114">
        <v>0.50290561</v>
      </c>
      <c r="C331" s="109">
        <v>0.52945450999999999</v>
      </c>
      <c r="D331" s="109">
        <v>1.6749917000000001</v>
      </c>
      <c r="E331" s="109">
        <v>0.21229335999999999</v>
      </c>
      <c r="F331" s="109">
        <v>0.35522533000000001</v>
      </c>
      <c r="G331" s="109">
        <v>0.54527532999999995</v>
      </c>
      <c r="H331" s="109">
        <v>0.43875905999999998</v>
      </c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s="100" customFormat="1" ht="18" customHeight="1" x14ac:dyDescent="0.2">
      <c r="A332" s="97">
        <v>1994</v>
      </c>
      <c r="B332" s="114">
        <v>0.50403761999999996</v>
      </c>
      <c r="C332" s="109">
        <v>0.51316516000000001</v>
      </c>
      <c r="D332" s="109">
        <v>1.5053577</v>
      </c>
      <c r="E332" s="109">
        <v>0.21150933</v>
      </c>
      <c r="F332" s="109">
        <v>0.35917789999999999</v>
      </c>
      <c r="G332" s="109">
        <v>0.56300265999999999</v>
      </c>
      <c r="H332" s="109">
        <v>0.44514878000000002</v>
      </c>
      <c r="I332" s="109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s="100" customFormat="1" ht="18" customHeight="1" x14ac:dyDescent="0.2">
      <c r="A333" s="97">
        <v>1996</v>
      </c>
      <c r="B333" s="114">
        <v>0.51186914999999999</v>
      </c>
      <c r="C333" s="109">
        <v>0.5340589</v>
      </c>
      <c r="D333" s="109">
        <v>1.6731598999999999</v>
      </c>
      <c r="E333" s="109">
        <v>0.22044543999999999</v>
      </c>
      <c r="F333" s="109">
        <v>0.38069167999999998</v>
      </c>
      <c r="G333" s="109">
        <v>0.63039087999999999</v>
      </c>
      <c r="H333" s="109">
        <v>0.47914702999999997</v>
      </c>
      <c r="I333" s="109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s="100" customFormat="1" ht="18" customHeight="1" x14ac:dyDescent="0.2">
      <c r="A334" s="97">
        <v>1998</v>
      </c>
      <c r="B334" s="114">
        <v>0.49418068999999998</v>
      </c>
      <c r="C334" s="109">
        <v>0.48854045000000001</v>
      </c>
      <c r="D334" s="109">
        <v>1.4575003</v>
      </c>
      <c r="E334" s="109">
        <v>0.2039349</v>
      </c>
      <c r="F334" s="109">
        <v>0.35212537999999999</v>
      </c>
      <c r="G334" s="109">
        <v>0.57107220999999997</v>
      </c>
      <c r="H334" s="109">
        <v>0.43413161</v>
      </c>
      <c r="I334" s="109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s="100" customFormat="1" ht="18" customHeight="1" x14ac:dyDescent="0.2">
      <c r="A335" s="97">
        <v>2000</v>
      </c>
      <c r="B335" s="114">
        <v>0.50446511999999999</v>
      </c>
      <c r="C335" s="109">
        <v>0.51131649999999995</v>
      </c>
      <c r="D335" s="109">
        <v>1.4661039</v>
      </c>
      <c r="E335" s="109">
        <v>0.21222721</v>
      </c>
      <c r="F335" s="109">
        <v>0.36263627999999998</v>
      </c>
      <c r="G335" s="109">
        <v>0.57835080999999999</v>
      </c>
      <c r="H335" s="109">
        <v>0.45076682000000001</v>
      </c>
      <c r="I335" s="109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s="100" customFormat="1" ht="18" customHeight="1" x14ac:dyDescent="0.2">
      <c r="A336" s="97">
        <v>2002</v>
      </c>
      <c r="B336" s="114">
        <v>0.47994621999999998</v>
      </c>
      <c r="C336" s="109">
        <v>0.44445907000000001</v>
      </c>
      <c r="D336" s="109">
        <v>1.2565911999999999</v>
      </c>
      <c r="E336" s="109">
        <v>0.19016568</v>
      </c>
      <c r="F336" s="109">
        <v>0.33119486999999997</v>
      </c>
      <c r="G336" s="109">
        <v>0.53991451000000001</v>
      </c>
      <c r="H336" s="109">
        <v>0.40187656999999999</v>
      </c>
      <c r="I336" s="109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s="100" customFormat="1" ht="18" customHeight="1" x14ac:dyDescent="0.2">
      <c r="A337" s="97">
        <v>2004</v>
      </c>
      <c r="B337" s="114">
        <v>0.47825151999999999</v>
      </c>
      <c r="C337" s="109">
        <v>0.48704772000000002</v>
      </c>
      <c r="D337" s="109">
        <v>2.3154797999999999</v>
      </c>
      <c r="E337" s="109">
        <v>0.1939353</v>
      </c>
      <c r="F337" s="109">
        <v>0.33155174999999998</v>
      </c>
      <c r="G337" s="109">
        <v>0.53762688999999997</v>
      </c>
      <c r="H337" s="109">
        <v>0.40292650000000002</v>
      </c>
      <c r="I337" s="109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s="100" customFormat="1" ht="18" customHeight="1" x14ac:dyDescent="0.2">
      <c r="A338" s="97">
        <v>2005</v>
      </c>
      <c r="B338" s="114">
        <v>0.48074896</v>
      </c>
      <c r="C338" s="109">
        <v>0.48994059000000001</v>
      </c>
      <c r="D338" s="109">
        <v>1.6800602</v>
      </c>
      <c r="E338" s="109">
        <v>0.19740041</v>
      </c>
      <c r="F338" s="109">
        <v>0.33800341</v>
      </c>
      <c r="G338" s="109">
        <v>0.55723866</v>
      </c>
      <c r="H338" s="109">
        <v>0.41210197999999998</v>
      </c>
      <c r="I338" s="109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s="100" customFormat="1" ht="18" customHeight="1" x14ac:dyDescent="0.2">
      <c r="A339" s="97">
        <v>2006</v>
      </c>
      <c r="B339" s="114">
        <v>0.46522733999999999</v>
      </c>
      <c r="C339" s="109">
        <v>0.43399612999999998</v>
      </c>
      <c r="D339" s="109">
        <v>1.3508494</v>
      </c>
      <c r="E339" s="109">
        <v>0.18126933000000001</v>
      </c>
      <c r="F339" s="109">
        <v>0.31307123999999997</v>
      </c>
      <c r="G339" s="109">
        <v>0.50851137999999996</v>
      </c>
      <c r="H339" s="109">
        <v>0.37535570000000001</v>
      </c>
      <c r="I339" s="109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s="100" customFormat="1" ht="18" customHeight="1" x14ac:dyDescent="0.2">
      <c r="A340" s="97">
        <v>2008</v>
      </c>
      <c r="B340" s="114">
        <v>0.47647924000000003</v>
      </c>
      <c r="C340" s="109">
        <v>0.47248006999999997</v>
      </c>
      <c r="D340" s="109">
        <v>2.0658164000000001</v>
      </c>
      <c r="E340" s="109">
        <v>0.19186666999999999</v>
      </c>
      <c r="F340" s="109">
        <v>0.33153958</v>
      </c>
      <c r="G340" s="109">
        <v>0.55285055999999999</v>
      </c>
      <c r="H340" s="109">
        <v>0.40265725000000002</v>
      </c>
      <c r="I340" s="109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s="100" customFormat="1" ht="18" customHeight="1" x14ac:dyDescent="0.2">
      <c r="A341" s="97">
        <v>2010</v>
      </c>
      <c r="B341" s="114">
        <v>0.44829045000000001</v>
      </c>
      <c r="C341" s="109">
        <v>0.39435484999999998</v>
      </c>
      <c r="D341" s="109">
        <v>1.2672616000000001</v>
      </c>
      <c r="E341" s="109">
        <v>0.16803056999999999</v>
      </c>
      <c r="F341" s="109">
        <v>0.29597224</v>
      </c>
      <c r="G341" s="109">
        <v>0.50170957999999999</v>
      </c>
      <c r="H341" s="109">
        <v>0.35083903</v>
      </c>
      <c r="I341" s="109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s="100" customFormat="1" ht="18" customHeight="1" x14ac:dyDescent="0.2">
      <c r="A342" s="97">
        <v>2012</v>
      </c>
      <c r="B342" s="114">
        <v>0.4631728</v>
      </c>
      <c r="C342" s="109">
        <v>0.42503872999999998</v>
      </c>
      <c r="D342" s="109">
        <v>1.3263685999999999</v>
      </c>
      <c r="E342" s="109">
        <v>0.17891905</v>
      </c>
      <c r="F342" s="109">
        <v>0.31055845999999998</v>
      </c>
      <c r="G342" s="109">
        <v>0.51083160999999999</v>
      </c>
      <c r="H342" s="109">
        <v>0.37197984000000001</v>
      </c>
      <c r="I342" s="109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s="100" customFormat="1" ht="18" customHeight="1" x14ac:dyDescent="0.2">
      <c r="A343" s="97">
        <v>2014</v>
      </c>
      <c r="B343" s="114">
        <v>0.46357493999999999</v>
      </c>
      <c r="C343" s="109">
        <v>0.4591577</v>
      </c>
      <c r="D343" s="109">
        <v>1.6652183</v>
      </c>
      <c r="E343" s="109">
        <v>0.18347378</v>
      </c>
      <c r="F343" s="109">
        <v>0.30936417999999999</v>
      </c>
      <c r="G343" s="109">
        <v>0.49027324999999999</v>
      </c>
      <c r="H343" s="109">
        <v>0.36989654</v>
      </c>
      <c r="I343" s="109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s="100" customFormat="1" ht="18" customHeight="1" x14ac:dyDescent="0.2">
      <c r="A344" s="107" t="s">
        <v>122</v>
      </c>
      <c r="B344" s="102"/>
      <c r="C344" s="99"/>
      <c r="D344" s="99"/>
      <c r="E344" s="99"/>
      <c r="F344" s="99"/>
      <c r="G344" s="99"/>
      <c r="H344" s="99"/>
      <c r="I344" s="99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s="101" customFormat="1" ht="18" customHeight="1" x14ac:dyDescent="0.2">
      <c r="A345" s="97">
        <v>2016</v>
      </c>
      <c r="B345" s="115">
        <v>0.45458986000000001</v>
      </c>
      <c r="C345" s="110">
        <v>0.42378968</v>
      </c>
      <c r="D345" s="110">
        <v>1.5456744</v>
      </c>
      <c r="E345" s="110">
        <v>0.17412248999999999</v>
      </c>
      <c r="F345" s="110">
        <v>0.30024907000000001</v>
      </c>
      <c r="G345" s="110">
        <v>0.48821799999999999</v>
      </c>
      <c r="H345" s="110">
        <v>0.35686683000000002</v>
      </c>
      <c r="I345" s="105"/>
      <c r="J345" s="99"/>
      <c r="K345" s="99"/>
      <c r="L345" s="99"/>
      <c r="M345" s="99"/>
      <c r="N345" s="99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s="101" customFormat="1" ht="18" customHeight="1" x14ac:dyDescent="0.2">
      <c r="A346" s="97">
        <v>2018</v>
      </c>
      <c r="B346" s="115">
        <v>0.44524726999999997</v>
      </c>
      <c r="C346" s="110">
        <v>0.41743385</v>
      </c>
      <c r="D346" s="110">
        <v>1.4923219000000001</v>
      </c>
      <c r="E346" s="110">
        <v>0.16937638999999999</v>
      </c>
      <c r="F346" s="110">
        <v>0.29048667</v>
      </c>
      <c r="G346" s="110">
        <v>0.47496620000000001</v>
      </c>
      <c r="H346" s="110">
        <v>0.34297412999999999</v>
      </c>
      <c r="I346" s="105"/>
      <c r="J346" s="99"/>
      <c r="K346" s="99"/>
      <c r="L346" s="99"/>
      <c r="M346" s="99"/>
      <c r="N346" s="99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s="101" customFormat="1" ht="18" customHeight="1" x14ac:dyDescent="0.2">
      <c r="A347" s="97">
        <v>2020</v>
      </c>
      <c r="B347" s="115">
        <v>0.43277356</v>
      </c>
      <c r="C347" s="110">
        <v>0.37491374</v>
      </c>
      <c r="D347" s="110">
        <v>1.4855761999999999</v>
      </c>
      <c r="E347" s="110">
        <v>0.15750645999999999</v>
      </c>
      <c r="F347" s="110">
        <v>0.27752726</v>
      </c>
      <c r="G347" s="110">
        <v>0.47326070999999997</v>
      </c>
      <c r="H347" s="110">
        <v>0.32476021999999999</v>
      </c>
      <c r="I347" s="105"/>
      <c r="J347" s="99"/>
      <c r="K347" s="99"/>
      <c r="L347" s="99"/>
      <c r="M347" s="99"/>
      <c r="N347" s="99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8" customHeight="1" x14ac:dyDescent="0.25">
      <c r="A348" s="16" t="s">
        <v>28</v>
      </c>
      <c r="B348" s="50"/>
      <c r="C348" s="43"/>
      <c r="D348" s="43"/>
      <c r="E348" s="43"/>
      <c r="F348" s="43"/>
      <c r="G348" s="43"/>
      <c r="H348" s="43"/>
      <c r="I348" s="43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s="100" customFormat="1" ht="18" customHeight="1" x14ac:dyDescent="0.2">
      <c r="A349" s="97">
        <v>1993</v>
      </c>
      <c r="B349" s="114">
        <v>0.54380269999999997</v>
      </c>
      <c r="C349" s="109">
        <v>0.59246105000000004</v>
      </c>
      <c r="D349" s="109">
        <v>1.6213021999999999</v>
      </c>
      <c r="E349" s="109">
        <v>0.24998311000000001</v>
      </c>
      <c r="F349" s="109">
        <v>0.43890115000000002</v>
      </c>
      <c r="G349" s="109">
        <v>0.73530991000000001</v>
      </c>
      <c r="H349" s="109">
        <v>0.57755193999999999</v>
      </c>
      <c r="I349" s="109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s="100" customFormat="1" ht="18" customHeight="1" x14ac:dyDescent="0.2">
      <c r="A350" s="97">
        <v>1998</v>
      </c>
      <c r="B350" s="114">
        <v>0.52197749999999998</v>
      </c>
      <c r="C350" s="109">
        <v>0.59447839999999996</v>
      </c>
      <c r="D350" s="109">
        <v>1.8553222</v>
      </c>
      <c r="E350" s="109">
        <v>0.23564323000000001</v>
      </c>
      <c r="F350" s="109">
        <v>0.40021393</v>
      </c>
      <c r="G350" s="109">
        <v>0.67930082999999997</v>
      </c>
      <c r="H350" s="109">
        <v>0.51068294000000003</v>
      </c>
      <c r="I350" s="109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s="100" customFormat="1" ht="18" customHeight="1" x14ac:dyDescent="0.2">
      <c r="A351" s="97">
        <v>2001</v>
      </c>
      <c r="B351" s="114">
        <v>0.50331534</v>
      </c>
      <c r="C351" s="109">
        <v>0.58014787000000001</v>
      </c>
      <c r="D351" s="109">
        <v>1.9973323999999999</v>
      </c>
      <c r="E351" s="109">
        <v>0.22033849</v>
      </c>
      <c r="F351" s="109">
        <v>0.36169678999999999</v>
      </c>
      <c r="G351" s="109">
        <v>0.56307110999999999</v>
      </c>
      <c r="H351" s="109">
        <v>0.44866140999999998</v>
      </c>
      <c r="I351" s="109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s="100" customFormat="1" ht="18" customHeight="1" x14ac:dyDescent="0.2">
      <c r="A352" s="97">
        <v>2005</v>
      </c>
      <c r="B352" s="114">
        <v>0.46385870000000001</v>
      </c>
      <c r="C352" s="109">
        <v>0.46556101999999999</v>
      </c>
      <c r="D352" s="109">
        <v>1.5704045</v>
      </c>
      <c r="E352" s="109">
        <v>0.184417</v>
      </c>
      <c r="F352" s="109">
        <v>0.30848038</v>
      </c>
      <c r="G352" s="109">
        <v>0.48139636000000002</v>
      </c>
      <c r="H352" s="109">
        <v>0.36890663000000001</v>
      </c>
      <c r="I352" s="109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s="100" customFormat="1" ht="18" customHeight="1" x14ac:dyDescent="0.2">
      <c r="A353" s="97">
        <v>2009</v>
      </c>
      <c r="B353" s="114">
        <v>0.41717652999999999</v>
      </c>
      <c r="C353" s="109">
        <v>0.33137014999999997</v>
      </c>
      <c r="D353" s="109">
        <v>1.0640985000000001</v>
      </c>
      <c r="E353" s="109">
        <v>0.14449521000000001</v>
      </c>
      <c r="F353" s="109">
        <v>0.25787394000000002</v>
      </c>
      <c r="G353" s="109">
        <v>0.43826797000000001</v>
      </c>
      <c r="H353" s="109">
        <v>0.29821382000000002</v>
      </c>
      <c r="I353" s="109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s="100" customFormat="1" ht="18" customHeight="1" x14ac:dyDescent="0.2">
      <c r="A354" s="97">
        <v>2014</v>
      </c>
      <c r="B354" s="114">
        <v>0.44247904999999998</v>
      </c>
      <c r="C354" s="109">
        <v>0.42306856999999998</v>
      </c>
      <c r="D354" s="109">
        <v>1.5971337000000001</v>
      </c>
      <c r="E354" s="109">
        <v>0.1687989</v>
      </c>
      <c r="F354" s="109">
        <v>0.28607009</v>
      </c>
      <c r="G354" s="109">
        <v>0.45469232999999998</v>
      </c>
      <c r="H354" s="109">
        <v>0.33663915</v>
      </c>
      <c r="I354" s="109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8" customHeight="1" x14ac:dyDescent="0.25">
      <c r="A355" s="16" t="s">
        <v>29</v>
      </c>
      <c r="B355" s="50"/>
      <c r="C355" s="43"/>
      <c r="D355" s="43"/>
      <c r="E355" s="43"/>
      <c r="F355" s="43"/>
      <c r="G355" s="43"/>
      <c r="H355" s="43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s="100" customFormat="1" ht="18" customHeight="1" x14ac:dyDescent="0.2">
      <c r="A356" s="98" t="s">
        <v>105</v>
      </c>
      <c r="B356" s="114"/>
      <c r="C356" s="109"/>
      <c r="D356" s="109"/>
      <c r="E356" s="109"/>
      <c r="F356" s="109"/>
      <c r="G356" s="109"/>
      <c r="H356" s="109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s="100" customFormat="1" ht="18" customHeight="1" x14ac:dyDescent="0.2">
      <c r="A357" s="97">
        <v>1989</v>
      </c>
      <c r="B357" s="114">
        <v>0.53274087999999997</v>
      </c>
      <c r="C357" s="109">
        <v>0.52196522999999995</v>
      </c>
      <c r="D357" s="109">
        <v>1.3067259</v>
      </c>
      <c r="E357" s="109">
        <v>0.23871646999999999</v>
      </c>
      <c r="F357" s="109">
        <v>0.44459769999999998</v>
      </c>
      <c r="G357" s="109">
        <v>0.77936799000000001</v>
      </c>
      <c r="H357" s="109">
        <v>0.58827658999999999</v>
      </c>
      <c r="I357" s="109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s="100" customFormat="1" ht="18" customHeight="1" x14ac:dyDescent="0.2">
      <c r="A358" s="97">
        <v>1991</v>
      </c>
      <c r="B358" s="114">
        <v>0.53816987999999999</v>
      </c>
      <c r="C358" s="109">
        <v>0.54153702999999997</v>
      </c>
      <c r="D358" s="109">
        <v>1.3872616</v>
      </c>
      <c r="E358" s="109">
        <v>0.24457044</v>
      </c>
      <c r="F358" s="109">
        <v>0.45190430999999998</v>
      </c>
      <c r="G358" s="109">
        <v>0.77625924999999996</v>
      </c>
      <c r="H358" s="109">
        <v>0.60148645000000001</v>
      </c>
      <c r="I358" s="109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s="100" customFormat="1" ht="18" customHeight="1" x14ac:dyDescent="0.2">
      <c r="A359" s="97">
        <v>1995</v>
      </c>
      <c r="B359" s="114">
        <v>0.53214386000000002</v>
      </c>
      <c r="C359" s="109">
        <v>0.53174034000000003</v>
      </c>
      <c r="D359" s="109">
        <v>1.3525255</v>
      </c>
      <c r="E359" s="109">
        <v>0.23725371000000001</v>
      </c>
      <c r="F359" s="109">
        <v>0.43319036</v>
      </c>
      <c r="G359" s="109">
        <v>0.75902537000000003</v>
      </c>
      <c r="H359" s="109">
        <v>0.56783086000000005</v>
      </c>
      <c r="I359" s="109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s="100" customFormat="1" ht="18" customHeight="1" x14ac:dyDescent="0.2">
      <c r="A360" s="97">
        <v>1997</v>
      </c>
      <c r="B360" s="114">
        <v>0.54754926999999998</v>
      </c>
      <c r="C360" s="109">
        <v>0.58710097999999999</v>
      </c>
      <c r="D360" s="109">
        <v>1.5442435000000001</v>
      </c>
      <c r="E360" s="109">
        <v>0.25340565999999998</v>
      </c>
      <c r="F360" s="109">
        <v>0.45337429000000001</v>
      </c>
      <c r="G360" s="109">
        <v>0.77928898000000002</v>
      </c>
      <c r="H360" s="109">
        <v>0.60363838000000003</v>
      </c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s="100" customFormat="1" ht="18" customHeight="1" x14ac:dyDescent="0.2">
      <c r="A361" s="97">
        <v>1998</v>
      </c>
      <c r="B361" s="114">
        <v>0.53237805000000005</v>
      </c>
      <c r="C361" s="109">
        <v>0.53964062000000002</v>
      </c>
      <c r="D361" s="109">
        <v>1.3852888999999999</v>
      </c>
      <c r="E361" s="109">
        <v>0.23789819000000001</v>
      </c>
      <c r="F361" s="109">
        <v>0.43056317</v>
      </c>
      <c r="G361" s="109">
        <v>0.75177554999999996</v>
      </c>
      <c r="H361" s="109">
        <v>0.56282606000000002</v>
      </c>
      <c r="I361" s="99"/>
      <c r="J361" s="99"/>
      <c r="K361" s="99"/>
      <c r="L361" s="99"/>
      <c r="M361" s="99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s="100" customFormat="1" ht="18" customHeight="1" x14ac:dyDescent="0.2">
      <c r="A362" s="97">
        <v>1999</v>
      </c>
      <c r="B362" s="114">
        <v>0.52316448999999998</v>
      </c>
      <c r="C362" s="109">
        <v>0.51468583999999995</v>
      </c>
      <c r="D362" s="109">
        <v>1.3364834999999999</v>
      </c>
      <c r="E362" s="109">
        <v>0.22797732000000001</v>
      </c>
      <c r="F362" s="109">
        <v>0.41303359000000001</v>
      </c>
      <c r="G362" s="109">
        <v>0.72601453000000005</v>
      </c>
      <c r="H362" s="109">
        <v>0.53267317999999997</v>
      </c>
      <c r="I362" s="99"/>
      <c r="J362" s="99"/>
      <c r="K362" s="99"/>
      <c r="L362" s="99"/>
      <c r="M362" s="99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s="100" customFormat="1" ht="18" customHeight="1" x14ac:dyDescent="0.2">
      <c r="A363" s="97">
        <v>2000</v>
      </c>
      <c r="B363" s="114">
        <v>0.53679133999999995</v>
      </c>
      <c r="C363" s="109">
        <v>0.55230787999999997</v>
      </c>
      <c r="D363" s="109">
        <v>1.4312288</v>
      </c>
      <c r="E363" s="109">
        <v>0.24084551000000001</v>
      </c>
      <c r="F363" s="109">
        <v>0.43024647999999999</v>
      </c>
      <c r="G363" s="109">
        <v>0.73242395000000005</v>
      </c>
      <c r="H363" s="109">
        <v>0.56253010000000003</v>
      </c>
      <c r="I363" s="99"/>
      <c r="J363" s="99"/>
      <c r="K363" s="99"/>
      <c r="L363" s="99"/>
      <c r="M363" s="99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s="100" customFormat="1" ht="18" customHeight="1" x14ac:dyDescent="0.2">
      <c r="A364" s="97">
        <v>2001</v>
      </c>
      <c r="B364" s="114">
        <v>0.54135226000000003</v>
      </c>
      <c r="C364" s="109">
        <v>0.54912643999999999</v>
      </c>
      <c r="D364" s="109">
        <v>1.3744364</v>
      </c>
      <c r="E364" s="109">
        <v>0.24546507000000001</v>
      </c>
      <c r="F364" s="109">
        <v>0.44617361999999999</v>
      </c>
      <c r="G364" s="109">
        <v>0.75419360000000002</v>
      </c>
      <c r="H364" s="109">
        <v>0.59045994000000002</v>
      </c>
      <c r="I364" s="99"/>
      <c r="J364" s="99"/>
      <c r="K364" s="99"/>
      <c r="L364" s="99"/>
      <c r="M364" s="99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s="100" customFormat="1" ht="18" customHeight="1" x14ac:dyDescent="0.2">
      <c r="A365" s="97">
        <v>2002</v>
      </c>
      <c r="B365" s="114">
        <v>0.53796814000000004</v>
      </c>
      <c r="C365" s="109">
        <v>0.54963066999999999</v>
      </c>
      <c r="D365" s="109">
        <v>1.4226996000000001</v>
      </c>
      <c r="E365" s="109">
        <v>0.23917272000000001</v>
      </c>
      <c r="F365" s="109">
        <v>0.42191876</v>
      </c>
      <c r="G365" s="109">
        <v>0.68144110000000002</v>
      </c>
      <c r="H365" s="109">
        <v>0.54786446</v>
      </c>
      <c r="I365" s="99"/>
      <c r="J365" s="99"/>
      <c r="K365" s="99"/>
      <c r="L365" s="99"/>
      <c r="M365" s="99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s="100" customFormat="1" ht="18" customHeight="1" x14ac:dyDescent="0.2">
      <c r="A366" s="97">
        <v>2003</v>
      </c>
      <c r="B366" s="114">
        <v>0.53506763000000002</v>
      </c>
      <c r="C366" s="109">
        <v>0.53873817000000002</v>
      </c>
      <c r="D366" s="109">
        <v>1.3787997000000001</v>
      </c>
      <c r="E366" s="109">
        <v>0.23654819999999999</v>
      </c>
      <c r="F366" s="109">
        <v>0.42048025999999999</v>
      </c>
      <c r="G366" s="109">
        <v>0.68857537000000002</v>
      </c>
      <c r="H366" s="109">
        <v>0.54537621999999997</v>
      </c>
      <c r="I366" s="99"/>
      <c r="J366" s="99"/>
      <c r="K366" s="99"/>
      <c r="L366" s="99"/>
      <c r="M366" s="99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s="100" customFormat="1" ht="18" customHeight="1" x14ac:dyDescent="0.2">
      <c r="A367" s="97">
        <v>2004</v>
      </c>
      <c r="B367" s="114">
        <v>0.52619252000000005</v>
      </c>
      <c r="C367" s="109">
        <v>0.50849155999999995</v>
      </c>
      <c r="D367" s="109">
        <v>1.2855529000000001</v>
      </c>
      <c r="E367" s="109">
        <v>0.22709626999999999</v>
      </c>
      <c r="F367" s="109">
        <v>0.40724405000000002</v>
      </c>
      <c r="G367" s="109">
        <v>0.66616319000000002</v>
      </c>
      <c r="H367" s="109">
        <v>0.52316395999999998</v>
      </c>
      <c r="I367" s="99"/>
      <c r="J367" s="99"/>
      <c r="K367" s="99"/>
      <c r="L367" s="99"/>
      <c r="M367" s="99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s="100" customFormat="1" ht="18" customHeight="1" x14ac:dyDescent="0.2">
      <c r="A368" s="97">
        <v>2005</v>
      </c>
      <c r="B368" s="114">
        <v>0.51481102999999995</v>
      </c>
      <c r="C368" s="109">
        <v>0.48523333000000002</v>
      </c>
      <c r="D368" s="109">
        <v>1.2521682999999999</v>
      </c>
      <c r="E368" s="109">
        <v>0.21746044</v>
      </c>
      <c r="F368" s="109">
        <v>0.39219092999999999</v>
      </c>
      <c r="G368" s="109">
        <v>0.65318359000000004</v>
      </c>
      <c r="H368" s="109">
        <v>0.49803708000000002</v>
      </c>
      <c r="I368" s="109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s="100" customFormat="1" ht="18" customHeight="1" x14ac:dyDescent="0.2">
      <c r="A369" s="97">
        <v>2006</v>
      </c>
      <c r="B369" s="114">
        <v>0.52385282</v>
      </c>
      <c r="C369" s="109">
        <v>0.51175976000000001</v>
      </c>
      <c r="D369" s="109">
        <v>1.3275923999999999</v>
      </c>
      <c r="E369" s="109">
        <v>0.22728482999999999</v>
      </c>
      <c r="F369" s="109">
        <v>0.40930396000000002</v>
      </c>
      <c r="G369" s="109">
        <v>0.68631556999999999</v>
      </c>
      <c r="H369" s="109">
        <v>0.52606321</v>
      </c>
      <c r="I369" s="99"/>
      <c r="J369" s="99"/>
      <c r="K369" s="99"/>
      <c r="L369" s="99"/>
      <c r="M369" s="99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s="100" customFormat="1" ht="18" customHeight="1" x14ac:dyDescent="0.2">
      <c r="A370" s="97">
        <v>2007</v>
      </c>
      <c r="B370" s="114">
        <v>0.50443994999999997</v>
      </c>
      <c r="C370" s="109">
        <v>0.47428635000000002</v>
      </c>
      <c r="D370" s="109">
        <v>1.2743979000000001</v>
      </c>
      <c r="E370" s="109">
        <v>0.20980317000000001</v>
      </c>
      <c r="F370" s="109">
        <v>0.37600672000000002</v>
      </c>
      <c r="G370" s="109">
        <v>0.62106066999999998</v>
      </c>
      <c r="H370" s="109">
        <v>0.47182509</v>
      </c>
      <c r="I370" s="99"/>
      <c r="J370" s="99"/>
      <c r="K370" s="99"/>
      <c r="L370" s="99"/>
      <c r="M370" s="99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s="100" customFormat="1" ht="18" customHeight="1" x14ac:dyDescent="0.2">
      <c r="A371" s="97">
        <v>2008</v>
      </c>
      <c r="B371" s="114">
        <v>0.50684351999999999</v>
      </c>
      <c r="C371" s="109">
        <v>0.52562565000000006</v>
      </c>
      <c r="D371" s="109">
        <v>1.9539072</v>
      </c>
      <c r="E371" s="109">
        <v>0.21707965000000001</v>
      </c>
      <c r="F371" s="109">
        <v>0.38034913999999997</v>
      </c>
      <c r="G371" s="109">
        <v>0.62777521999999997</v>
      </c>
      <c r="H371" s="109">
        <v>0.47883564000000001</v>
      </c>
      <c r="I371" s="99"/>
      <c r="J371" s="99"/>
      <c r="K371" s="99"/>
      <c r="L371" s="99"/>
      <c r="M371" s="99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s="100" customFormat="1" ht="18" customHeight="1" x14ac:dyDescent="0.2">
      <c r="A372" s="98" t="s">
        <v>30</v>
      </c>
      <c r="B372" s="114"/>
      <c r="C372" s="109"/>
      <c r="D372" s="109"/>
      <c r="E372" s="109"/>
      <c r="F372" s="109"/>
      <c r="G372" s="109"/>
      <c r="H372" s="109"/>
      <c r="I372" s="99"/>
      <c r="J372" s="99"/>
      <c r="K372" s="99"/>
      <c r="L372" s="99"/>
      <c r="M372" s="99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s="100" customFormat="1" ht="18" customHeight="1" x14ac:dyDescent="0.2">
      <c r="A373" s="97">
        <v>2008</v>
      </c>
      <c r="B373" s="114">
        <v>0.50275358999999997</v>
      </c>
      <c r="C373" s="109">
        <v>0.51532257000000004</v>
      </c>
      <c r="D373" s="109">
        <v>1.8337786</v>
      </c>
      <c r="E373" s="109">
        <v>0.21254186</v>
      </c>
      <c r="F373" s="109">
        <v>0.36900508999999998</v>
      </c>
      <c r="G373" s="109">
        <v>0.59229317000000004</v>
      </c>
      <c r="H373" s="109">
        <v>0.46043089999999998</v>
      </c>
      <c r="I373" s="99"/>
      <c r="J373" s="99"/>
      <c r="K373" s="99"/>
      <c r="L373" s="99"/>
      <c r="M373" s="99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s="100" customFormat="1" ht="18" customHeight="1" x14ac:dyDescent="0.2">
      <c r="A374" s="97">
        <v>2009</v>
      </c>
      <c r="B374" s="114">
        <v>0.49232500000000001</v>
      </c>
      <c r="C374" s="109">
        <v>0.46338235999999999</v>
      </c>
      <c r="D374" s="109">
        <v>1.2867548</v>
      </c>
      <c r="E374" s="109">
        <v>0.19960011</v>
      </c>
      <c r="F374" s="109">
        <v>0.34925614999999999</v>
      </c>
      <c r="G374" s="109">
        <v>0.55857736000000002</v>
      </c>
      <c r="H374" s="109">
        <v>0.42999198999999999</v>
      </c>
      <c r="I374" s="99"/>
      <c r="J374" s="99"/>
      <c r="K374" s="99"/>
      <c r="L374" s="99"/>
      <c r="M374" s="99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s="100" customFormat="1" ht="18" customHeight="1" x14ac:dyDescent="0.2">
      <c r="A375" s="97">
        <v>2010</v>
      </c>
      <c r="B375" s="114">
        <v>0.49104963000000001</v>
      </c>
      <c r="C375" s="109">
        <v>0.46798131999999998</v>
      </c>
      <c r="D375" s="109">
        <v>1.3921353999999999</v>
      </c>
      <c r="E375" s="109">
        <v>0.20091012999999999</v>
      </c>
      <c r="F375" s="109">
        <v>0.35483922000000001</v>
      </c>
      <c r="G375" s="109">
        <v>0.58153803999999998</v>
      </c>
      <c r="H375" s="109">
        <v>0.43845110999999998</v>
      </c>
      <c r="I375" s="99"/>
      <c r="J375" s="99"/>
      <c r="K375" s="99"/>
      <c r="L375" s="99"/>
      <c r="M375" s="99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s="100" customFormat="1" ht="18" customHeight="1" x14ac:dyDescent="0.2">
      <c r="A376" s="97">
        <v>2011</v>
      </c>
      <c r="B376" s="114">
        <v>0.49370004000000001</v>
      </c>
      <c r="C376" s="109">
        <v>0.46976652000000002</v>
      </c>
      <c r="D376" s="109">
        <v>1.3223606999999999</v>
      </c>
      <c r="E376" s="109">
        <v>0.20214884</v>
      </c>
      <c r="F376" s="109">
        <v>0.35534978</v>
      </c>
      <c r="G376" s="109">
        <v>0.57736854999999998</v>
      </c>
      <c r="H376" s="109">
        <v>0.43880943</v>
      </c>
      <c r="I376" s="99"/>
      <c r="J376" s="99"/>
      <c r="K376" s="99"/>
      <c r="L376" s="99"/>
      <c r="M376" s="99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s="100" customFormat="1" ht="18" customHeight="1" x14ac:dyDescent="0.2">
      <c r="A377" s="97">
        <v>2012</v>
      </c>
      <c r="B377" s="114">
        <v>0.49705463999999999</v>
      </c>
      <c r="C377" s="109">
        <v>0.47680953999999998</v>
      </c>
      <c r="D377" s="109">
        <v>1.3520447</v>
      </c>
      <c r="E377" s="109">
        <v>0.20603503000000001</v>
      </c>
      <c r="F377" s="109">
        <v>0.36524183999999998</v>
      </c>
      <c r="G377" s="109">
        <v>0.60274130000000004</v>
      </c>
      <c r="H377" s="109">
        <v>0.45469646000000002</v>
      </c>
      <c r="I377" s="99"/>
      <c r="J377" s="99"/>
      <c r="K377" s="99"/>
      <c r="L377" s="99"/>
      <c r="M377" s="99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s="100" customFormat="1" ht="18" customHeight="1" x14ac:dyDescent="0.2">
      <c r="A378" s="97">
        <v>2013</v>
      </c>
      <c r="B378" s="114">
        <v>0.49251452000000001</v>
      </c>
      <c r="C378" s="109">
        <v>0.45728592000000001</v>
      </c>
      <c r="D378" s="109">
        <v>1.2660077000000001</v>
      </c>
      <c r="E378" s="109">
        <v>0.19984471000000001</v>
      </c>
      <c r="F378" s="109">
        <v>0.35429347999999999</v>
      </c>
      <c r="G378" s="109">
        <v>0.57751573</v>
      </c>
      <c r="H378" s="109">
        <v>0.43727842</v>
      </c>
      <c r="I378" s="99"/>
      <c r="J378" s="99"/>
      <c r="K378" s="99"/>
      <c r="L378" s="99"/>
      <c r="M378" s="99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s="100" customFormat="1" ht="18" customHeight="1" x14ac:dyDescent="0.2">
      <c r="A379" s="97">
        <v>2014</v>
      </c>
      <c r="B379" s="114">
        <v>0.48079118999999998</v>
      </c>
      <c r="C379" s="109">
        <v>0.43648357999999998</v>
      </c>
      <c r="D379" s="109">
        <v>1.2329862</v>
      </c>
      <c r="E379" s="109">
        <v>0.19240135</v>
      </c>
      <c r="F379" s="109">
        <v>0.34644741000000001</v>
      </c>
      <c r="G379" s="109">
        <v>0.58715916999999995</v>
      </c>
      <c r="H379" s="109">
        <v>0.42519863000000002</v>
      </c>
      <c r="I379" s="99"/>
      <c r="J379" s="99"/>
      <c r="K379" s="99"/>
      <c r="L379" s="99"/>
      <c r="M379" s="99"/>
      <c r="N379" s="99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s="100" customFormat="1" ht="18" customHeight="1" x14ac:dyDescent="0.2">
      <c r="A380" s="97">
        <v>2015</v>
      </c>
      <c r="B380" s="114">
        <v>0.48714471999999998</v>
      </c>
      <c r="C380" s="109">
        <v>0.46116243000000001</v>
      </c>
      <c r="D380" s="109">
        <v>1.4063616999999999</v>
      </c>
      <c r="E380" s="109">
        <v>0.19740192000000001</v>
      </c>
      <c r="F380" s="109">
        <v>0.34806069000000001</v>
      </c>
      <c r="G380" s="109">
        <v>0.56834271999999997</v>
      </c>
      <c r="H380" s="109">
        <v>0.42754919000000002</v>
      </c>
      <c r="I380" s="99"/>
      <c r="J380" s="99"/>
      <c r="K380" s="99"/>
      <c r="L380" s="99"/>
      <c r="M380" s="99"/>
      <c r="N380" s="99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s="100" customFormat="1" ht="18" customHeight="1" x14ac:dyDescent="0.2">
      <c r="A381" s="97">
        <v>2016</v>
      </c>
      <c r="B381" s="114">
        <v>0.48337163</v>
      </c>
      <c r="C381" s="109">
        <v>0.42783934000000001</v>
      </c>
      <c r="D381" s="109">
        <v>1.1677535999999999</v>
      </c>
      <c r="E381" s="109">
        <v>0.19152605</v>
      </c>
      <c r="F381" s="109">
        <v>0.34593497000000001</v>
      </c>
      <c r="G381" s="109">
        <v>0.57730848000000001</v>
      </c>
      <c r="H381" s="109">
        <v>0.42435996999999998</v>
      </c>
      <c r="I381" s="99"/>
      <c r="J381" s="99"/>
      <c r="K381" s="99"/>
      <c r="L381" s="99"/>
      <c r="M381" s="99"/>
      <c r="N381" s="99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s="100" customFormat="1" ht="18" customHeight="1" x14ac:dyDescent="0.2">
      <c r="A382" s="97">
        <v>2017</v>
      </c>
      <c r="B382" s="114">
        <v>0.47859573999999999</v>
      </c>
      <c r="C382" s="109">
        <v>0.44032819000000001</v>
      </c>
      <c r="D382" s="109">
        <v>1.2924698999999999</v>
      </c>
      <c r="E382" s="109">
        <v>0.19141189</v>
      </c>
      <c r="F382" s="109">
        <v>0.34213565000000001</v>
      </c>
      <c r="G382" s="109">
        <v>0.57785405000000001</v>
      </c>
      <c r="H382" s="109">
        <v>0.41853073000000002</v>
      </c>
      <c r="I382" s="99"/>
      <c r="J382" s="99"/>
      <c r="K382" s="99"/>
      <c r="L382" s="99"/>
      <c r="M382" s="99"/>
      <c r="N382" s="99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s="100" customFormat="1" ht="18" customHeight="1" x14ac:dyDescent="0.2">
      <c r="A383" s="97">
        <v>2018</v>
      </c>
      <c r="B383" s="114">
        <v>0.47213714000000001</v>
      </c>
      <c r="C383" s="109">
        <v>0.42486148000000001</v>
      </c>
      <c r="D383" s="109">
        <v>1.2969244</v>
      </c>
      <c r="E383" s="109">
        <v>0.18559403999999999</v>
      </c>
      <c r="F383" s="109">
        <v>0.33328985999999999</v>
      </c>
      <c r="G383" s="109">
        <v>0.56358584</v>
      </c>
      <c r="H383" s="109">
        <v>0.40551951000000003</v>
      </c>
      <c r="I383" s="99"/>
      <c r="J383" s="99"/>
      <c r="K383" s="99"/>
      <c r="L383" s="99"/>
      <c r="M383" s="99"/>
      <c r="N383" s="99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s="101" customFormat="1" ht="18" customHeight="1" x14ac:dyDescent="0.2">
      <c r="A384" s="104">
        <v>2019</v>
      </c>
      <c r="B384" s="115">
        <v>0.47784651</v>
      </c>
      <c r="C384" s="110">
        <v>0.43203933</v>
      </c>
      <c r="D384" s="110">
        <v>1.2478487</v>
      </c>
      <c r="E384" s="110">
        <v>0.18890109999999999</v>
      </c>
      <c r="F384" s="110">
        <v>0.33703292000000001</v>
      </c>
      <c r="G384" s="110">
        <v>0.56285156000000003</v>
      </c>
      <c r="H384" s="110">
        <v>0.41061431999999998</v>
      </c>
      <c r="I384" s="99"/>
      <c r="J384" s="99"/>
      <c r="K384" s="99"/>
      <c r="L384" s="99"/>
      <c r="M384" s="99"/>
      <c r="N384" s="99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s="101" customFormat="1" ht="18" customHeight="1" x14ac:dyDescent="0.2">
      <c r="A385" s="104">
        <v>2021</v>
      </c>
      <c r="B385" s="115">
        <v>0.48726430999999998</v>
      </c>
      <c r="C385" s="110">
        <v>0.45441794000000002</v>
      </c>
      <c r="D385" s="110">
        <v>1.2957464000000001</v>
      </c>
      <c r="E385" s="110">
        <v>0.19560172000000001</v>
      </c>
      <c r="F385" s="110">
        <v>0.34315487</v>
      </c>
      <c r="G385" s="110">
        <v>0.55771338000000004</v>
      </c>
      <c r="H385" s="110">
        <v>0.42053631000000002</v>
      </c>
      <c r="I385" s="99"/>
      <c r="J385" s="99"/>
      <c r="K385" s="99"/>
      <c r="L385" s="99"/>
      <c r="M385" s="99"/>
      <c r="N385" s="99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8" customHeight="1" x14ac:dyDescent="0.25">
      <c r="A386" s="16" t="s">
        <v>123</v>
      </c>
      <c r="B386" s="50"/>
      <c r="C386" s="43"/>
      <c r="D386" s="43"/>
      <c r="E386" s="43"/>
      <c r="F386" s="43"/>
      <c r="G386" s="43"/>
      <c r="H386" s="43"/>
      <c r="I386" s="40"/>
      <c r="J386" s="40"/>
      <c r="K386" s="40"/>
      <c r="L386" s="40"/>
      <c r="M386" s="40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s="100" customFormat="1" ht="18" customHeight="1" x14ac:dyDescent="0.2">
      <c r="A387" s="98" t="s">
        <v>124</v>
      </c>
      <c r="B387" s="114"/>
      <c r="C387" s="109"/>
      <c r="D387" s="109"/>
      <c r="E387" s="109"/>
      <c r="F387" s="109"/>
      <c r="G387" s="109"/>
      <c r="H387" s="109"/>
      <c r="I387" s="99"/>
      <c r="J387" s="99"/>
      <c r="K387" s="99"/>
      <c r="L387" s="99"/>
      <c r="M387" s="99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s="100" customFormat="1" ht="18" customHeight="1" x14ac:dyDescent="0.2">
      <c r="A388" s="97">
        <v>1990</v>
      </c>
      <c r="B388" s="114">
        <v>0.38845782000000001</v>
      </c>
      <c r="C388" s="109">
        <v>0.26051068999999999</v>
      </c>
      <c r="D388" s="109">
        <v>0.83220346999999995</v>
      </c>
      <c r="E388" s="109">
        <v>0.12072586</v>
      </c>
      <c r="F388" s="109">
        <v>0.22406202</v>
      </c>
      <c r="G388" s="109">
        <v>0.39161435999999999</v>
      </c>
      <c r="H388" s="109">
        <v>0.25401980000000002</v>
      </c>
      <c r="I388" s="99"/>
      <c r="J388" s="99"/>
      <c r="K388" s="99"/>
      <c r="L388" s="99"/>
      <c r="M388" s="99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s="100" customFormat="1" ht="18" customHeight="1" x14ac:dyDescent="0.2">
      <c r="A389" s="97">
        <v>1995</v>
      </c>
      <c r="B389" s="114">
        <v>0.47048303000000002</v>
      </c>
      <c r="C389" s="109">
        <v>0.43297355999999998</v>
      </c>
      <c r="D389" s="109">
        <v>1.2786218</v>
      </c>
      <c r="E389" s="109">
        <v>0.18241076000000001</v>
      </c>
      <c r="F389" s="109">
        <v>0.31376854999999998</v>
      </c>
      <c r="G389" s="109">
        <v>0.50733364999999997</v>
      </c>
      <c r="H389" s="109">
        <v>0.37644840000000002</v>
      </c>
      <c r="I389" s="99"/>
      <c r="J389" s="99"/>
      <c r="K389" s="99"/>
      <c r="L389" s="99"/>
      <c r="M389" s="99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s="100" customFormat="1" ht="18" customHeight="1" x14ac:dyDescent="0.2">
      <c r="A390" s="98" t="s">
        <v>92</v>
      </c>
      <c r="B390" s="114"/>
      <c r="C390" s="109"/>
      <c r="D390" s="109"/>
      <c r="E390" s="109"/>
      <c r="F390" s="109"/>
      <c r="G390" s="109"/>
      <c r="H390" s="109"/>
      <c r="I390" s="99"/>
      <c r="J390" s="99"/>
      <c r="K390" s="99"/>
      <c r="L390" s="99"/>
      <c r="M390" s="99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s="100" customFormat="1" ht="18" customHeight="1" x14ac:dyDescent="0.2">
      <c r="A391" s="97">
        <v>1995</v>
      </c>
      <c r="B391" s="114">
        <v>0.56075344000000005</v>
      </c>
      <c r="C391" s="109">
        <v>0.65187256000000005</v>
      </c>
      <c r="D391" s="109">
        <v>1.7455626</v>
      </c>
      <c r="E391" s="109">
        <v>0.26546836000000001</v>
      </c>
      <c r="F391" s="109">
        <v>0.44878053000000001</v>
      </c>
      <c r="G391" s="109">
        <v>0.70269519000000003</v>
      </c>
      <c r="H391" s="109">
        <v>0.59509891999999998</v>
      </c>
      <c r="I391" s="99"/>
      <c r="J391" s="99"/>
      <c r="K391" s="99"/>
      <c r="L391" s="99"/>
      <c r="M391" s="99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s="100" customFormat="1" ht="18" customHeight="1" x14ac:dyDescent="0.2">
      <c r="A392" s="97">
        <v>1997</v>
      </c>
      <c r="B392" s="114">
        <v>0.52877808999999998</v>
      </c>
      <c r="C392" s="109">
        <v>0.53507819999999995</v>
      </c>
      <c r="D392" s="109">
        <v>1.4310072</v>
      </c>
      <c r="E392" s="109">
        <v>0.23358001</v>
      </c>
      <c r="F392" s="109">
        <v>0.41724517999999999</v>
      </c>
      <c r="G392" s="109">
        <v>0.69179979999999996</v>
      </c>
      <c r="H392" s="109">
        <v>0.53991511000000003</v>
      </c>
      <c r="I392" s="99"/>
      <c r="J392" s="99"/>
      <c r="K392" s="99"/>
      <c r="L392" s="99"/>
      <c r="M392" s="99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s="100" customFormat="1" ht="18" customHeight="1" x14ac:dyDescent="0.2">
      <c r="A393" s="97">
        <v>1999</v>
      </c>
      <c r="B393" s="114">
        <v>0.52226169</v>
      </c>
      <c r="C393" s="109">
        <v>0.57966907000000001</v>
      </c>
      <c r="D393" s="109">
        <v>2.1807113999999999</v>
      </c>
      <c r="E393" s="109">
        <v>0.23237827999999999</v>
      </c>
      <c r="F393" s="109">
        <v>0.40054413999999999</v>
      </c>
      <c r="G393" s="109">
        <v>0.65284244999999996</v>
      </c>
      <c r="H393" s="109">
        <v>0.51133468999999998</v>
      </c>
      <c r="I393" s="99"/>
      <c r="J393" s="99"/>
      <c r="K393" s="99"/>
      <c r="L393" s="99"/>
      <c r="M393" s="99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s="100" customFormat="1" ht="18" customHeight="1" x14ac:dyDescent="0.2">
      <c r="A394" s="97">
        <v>2001</v>
      </c>
      <c r="B394" s="114">
        <v>0.52165974999999998</v>
      </c>
      <c r="C394" s="109">
        <v>0.58713223000000003</v>
      </c>
      <c r="D394" s="109">
        <v>2.0377323000000001</v>
      </c>
      <c r="E394" s="109">
        <v>0.23257127999999999</v>
      </c>
      <c r="F394" s="109">
        <v>0.39517501999999999</v>
      </c>
      <c r="G394" s="109">
        <v>0.63691101000000006</v>
      </c>
      <c r="H394" s="109">
        <v>0.50241124000000004</v>
      </c>
      <c r="I394" s="99"/>
      <c r="J394" s="99"/>
      <c r="K394" s="99"/>
      <c r="L394" s="99"/>
      <c r="M394" s="99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s="100" customFormat="1" ht="18" customHeight="1" x14ac:dyDescent="0.2">
      <c r="A395" s="97">
        <v>2002</v>
      </c>
      <c r="B395" s="114">
        <v>0.55486831999999997</v>
      </c>
      <c r="C395" s="109">
        <v>0.86085191999999999</v>
      </c>
      <c r="D395" s="109">
        <v>4.2608598000000004</v>
      </c>
      <c r="E395" s="109">
        <v>0.27928206999999999</v>
      </c>
      <c r="F395" s="109">
        <v>0.43446216999999998</v>
      </c>
      <c r="G395" s="109">
        <v>0.64267361999999995</v>
      </c>
      <c r="H395" s="109">
        <v>0.56998090000000001</v>
      </c>
      <c r="I395" s="99"/>
      <c r="J395" s="99"/>
      <c r="K395" s="99"/>
      <c r="L395" s="99"/>
      <c r="M395" s="99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s="100" customFormat="1" ht="18" customHeight="1" x14ac:dyDescent="0.2">
      <c r="A396" s="97">
        <v>2003</v>
      </c>
      <c r="B396" s="114">
        <v>0.52672348999999996</v>
      </c>
      <c r="C396" s="109">
        <v>0.63276202999999998</v>
      </c>
      <c r="D396" s="109">
        <v>2.3719076000000001</v>
      </c>
      <c r="E396" s="109">
        <v>0.23904771</v>
      </c>
      <c r="F396" s="109">
        <v>0.39179710000000001</v>
      </c>
      <c r="G396" s="109">
        <v>0.59884278000000002</v>
      </c>
      <c r="H396" s="109">
        <v>0.49694242999999999</v>
      </c>
      <c r="I396" s="99"/>
      <c r="J396" s="99"/>
      <c r="K396" s="99"/>
      <c r="L396" s="99"/>
      <c r="M396" s="99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s="100" customFormat="1" ht="18" customHeight="1" x14ac:dyDescent="0.2">
      <c r="A397" s="97">
        <v>2004</v>
      </c>
      <c r="B397" s="114">
        <v>0.49832030999999999</v>
      </c>
      <c r="C397" s="109">
        <v>0.56193371000000003</v>
      </c>
      <c r="D397" s="109">
        <v>1.9322668000000001</v>
      </c>
      <c r="E397" s="109">
        <v>0.21498342000000001</v>
      </c>
      <c r="F397" s="109">
        <v>0.35407060000000001</v>
      </c>
      <c r="G397" s="109">
        <v>0.55323433</v>
      </c>
      <c r="H397" s="109">
        <v>0.43741982000000001</v>
      </c>
      <c r="I397" s="99"/>
      <c r="J397" s="99"/>
      <c r="K397" s="99"/>
      <c r="L397" s="99"/>
      <c r="M397" s="99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s="100" customFormat="1" ht="18" customHeight="1" x14ac:dyDescent="0.2">
      <c r="A398" s="97">
        <v>2005</v>
      </c>
      <c r="B398" s="114">
        <v>0.49345354000000002</v>
      </c>
      <c r="C398" s="109">
        <v>0.52157233000000003</v>
      </c>
      <c r="D398" s="109">
        <v>1.7327104</v>
      </c>
      <c r="E398" s="109">
        <v>0.20777100000000001</v>
      </c>
      <c r="F398" s="109">
        <v>0.35181173999999998</v>
      </c>
      <c r="G398" s="109">
        <v>0.56069237000000005</v>
      </c>
      <c r="H398" s="109">
        <v>0.43364561000000001</v>
      </c>
      <c r="I398" s="99"/>
      <c r="J398" s="99"/>
      <c r="K398" s="99"/>
      <c r="L398" s="99"/>
      <c r="M398" s="99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s="100" customFormat="1" ht="18" customHeight="1" x14ac:dyDescent="0.2">
      <c r="A399" s="97">
        <v>2006</v>
      </c>
      <c r="B399" s="114">
        <v>0.50726336000000005</v>
      </c>
      <c r="C399" s="109">
        <v>0.61946246000000005</v>
      </c>
      <c r="D399" s="109">
        <v>3.4154293</v>
      </c>
      <c r="E399" s="109">
        <v>0.22433475</v>
      </c>
      <c r="F399" s="109">
        <v>0.36893979999999998</v>
      </c>
      <c r="G399" s="109">
        <v>0.57430610000000004</v>
      </c>
      <c r="H399" s="109">
        <v>0.46038602000000001</v>
      </c>
      <c r="I399" s="99"/>
      <c r="J399" s="99"/>
      <c r="K399" s="99"/>
      <c r="L399" s="99"/>
      <c r="M399" s="99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s="100" customFormat="1" ht="18" customHeight="1" x14ac:dyDescent="0.2">
      <c r="A400" s="97">
        <v>2007</v>
      </c>
      <c r="B400" s="114">
        <v>0.50894976999999997</v>
      </c>
      <c r="C400" s="109">
        <v>0.65043843000000001</v>
      </c>
      <c r="D400" s="109">
        <v>3.0487582</v>
      </c>
      <c r="E400" s="109">
        <v>0.23085604000000001</v>
      </c>
      <c r="F400" s="109">
        <v>0.37420228999999999</v>
      </c>
      <c r="G400" s="109">
        <v>0.58100585000000005</v>
      </c>
      <c r="H400" s="109">
        <v>0.46851358999999998</v>
      </c>
      <c r="I400" s="99"/>
      <c r="J400" s="99"/>
      <c r="K400" s="99"/>
      <c r="L400" s="99"/>
      <c r="M400" s="99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s="100" customFormat="1" ht="18" customHeight="1" x14ac:dyDescent="0.2">
      <c r="A401" s="97">
        <v>2008</v>
      </c>
      <c r="B401" s="114">
        <v>0.48288020999999998</v>
      </c>
      <c r="C401" s="109">
        <v>0.50493012000000004</v>
      </c>
      <c r="D401" s="109">
        <v>1.7776822999999999</v>
      </c>
      <c r="E401" s="109">
        <v>0.19941724</v>
      </c>
      <c r="F401" s="109">
        <v>0.33628839999999999</v>
      </c>
      <c r="G401" s="109">
        <v>0.53588184999999999</v>
      </c>
      <c r="H401" s="109">
        <v>0.40975651000000002</v>
      </c>
      <c r="I401" s="99"/>
      <c r="J401" s="99"/>
      <c r="K401" s="99"/>
      <c r="L401" s="99"/>
      <c r="M401" s="99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s="100" customFormat="1" ht="18" customHeight="1" x14ac:dyDescent="0.2">
      <c r="A402" s="97">
        <v>2009</v>
      </c>
      <c r="B402" s="114">
        <v>0.47131897</v>
      </c>
      <c r="C402" s="109">
        <v>0.46964179</v>
      </c>
      <c r="D402" s="109">
        <v>1.6009667000000001</v>
      </c>
      <c r="E402" s="109">
        <v>0.19043133000000001</v>
      </c>
      <c r="F402" s="109">
        <v>0.32792376000000001</v>
      </c>
      <c r="G402" s="109">
        <v>0.53498710000000005</v>
      </c>
      <c r="H402" s="109">
        <v>0.39707077000000002</v>
      </c>
      <c r="I402" s="99"/>
      <c r="J402" s="99"/>
      <c r="K402" s="99"/>
      <c r="L402" s="99"/>
      <c r="M402" s="99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s="100" customFormat="1" ht="18" customHeight="1" x14ac:dyDescent="0.2">
      <c r="A403" s="97">
        <v>2010</v>
      </c>
      <c r="B403" s="114">
        <v>0.48917199</v>
      </c>
      <c r="C403" s="109">
        <v>0.56179433999999995</v>
      </c>
      <c r="D403" s="109">
        <v>2.4283041000000001</v>
      </c>
      <c r="E403" s="109">
        <v>0.21056549999999999</v>
      </c>
      <c r="F403" s="109">
        <v>0.35171028999999998</v>
      </c>
      <c r="G403" s="109">
        <v>0.56376119000000002</v>
      </c>
      <c r="H403" s="109">
        <v>0.43320649</v>
      </c>
      <c r="I403" s="99"/>
      <c r="J403" s="99"/>
      <c r="K403" s="99"/>
      <c r="L403" s="99"/>
      <c r="M403" s="99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s="100" customFormat="1" ht="18" customHeight="1" x14ac:dyDescent="0.2">
      <c r="A404" s="97">
        <v>2011</v>
      </c>
      <c r="B404" s="114">
        <v>0.50690886000000002</v>
      </c>
      <c r="C404" s="109">
        <v>0.56200642999999995</v>
      </c>
      <c r="D404" s="109">
        <v>1.8240905999999999</v>
      </c>
      <c r="E404" s="109">
        <v>0.22145690000000001</v>
      </c>
      <c r="F404" s="109">
        <v>0.37262192</v>
      </c>
      <c r="G404" s="109">
        <v>0.59560617000000005</v>
      </c>
      <c r="H404" s="109">
        <v>0.46652091000000001</v>
      </c>
      <c r="I404" s="99"/>
      <c r="J404" s="99"/>
      <c r="K404" s="99"/>
      <c r="L404" s="99"/>
      <c r="M404" s="99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s="100" customFormat="1" ht="18" customHeight="1" x14ac:dyDescent="0.2">
      <c r="A405" s="97">
        <v>2012</v>
      </c>
      <c r="B405" s="114">
        <v>0.45547103999999999</v>
      </c>
      <c r="C405" s="109">
        <v>0.41608150999999999</v>
      </c>
      <c r="D405" s="109">
        <v>1.3859659</v>
      </c>
      <c r="E405" s="109">
        <v>0.17536776000000001</v>
      </c>
      <c r="F405" s="109">
        <v>0.30891066</v>
      </c>
      <c r="G405" s="109">
        <v>0.51343015999999997</v>
      </c>
      <c r="H405" s="109">
        <v>0.36914092999999998</v>
      </c>
      <c r="I405" s="99"/>
      <c r="J405" s="99"/>
      <c r="K405" s="99"/>
      <c r="L405" s="99"/>
      <c r="M405" s="99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s="100" customFormat="1" ht="18" customHeight="1" x14ac:dyDescent="0.2">
      <c r="A406" s="97">
        <v>2013</v>
      </c>
      <c r="B406" s="114">
        <v>0.46066473000000002</v>
      </c>
      <c r="C406" s="109">
        <v>0.41908708</v>
      </c>
      <c r="D406" s="109">
        <v>1.3362403</v>
      </c>
      <c r="E406" s="109">
        <v>0.17719757</v>
      </c>
      <c r="F406" s="109">
        <v>0.31031702</v>
      </c>
      <c r="G406" s="109">
        <v>0.51373352999999999</v>
      </c>
      <c r="H406" s="109">
        <v>0.37178758000000001</v>
      </c>
      <c r="I406" s="99"/>
      <c r="J406" s="99"/>
      <c r="K406" s="99"/>
      <c r="L406" s="99"/>
      <c r="M406" s="99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s="100" customFormat="1" ht="18" customHeight="1" x14ac:dyDescent="0.2">
      <c r="A407" s="97">
        <v>2014</v>
      </c>
      <c r="B407" s="114">
        <v>0.48893987999999999</v>
      </c>
      <c r="C407" s="109">
        <v>0.54925058000000004</v>
      </c>
      <c r="D407" s="109">
        <v>2.0684618000000001</v>
      </c>
      <c r="E407" s="109">
        <v>0.20872537999999999</v>
      </c>
      <c r="F407" s="109">
        <v>0.34546142000000002</v>
      </c>
      <c r="G407" s="109">
        <v>0.54139408</v>
      </c>
      <c r="H407" s="109">
        <v>0.42390534000000002</v>
      </c>
      <c r="I407" s="99"/>
      <c r="J407" s="99"/>
      <c r="K407" s="99"/>
      <c r="L407" s="99"/>
      <c r="M407" s="99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s="100" customFormat="1" ht="18" customHeight="1" x14ac:dyDescent="0.2">
      <c r="A408" s="97">
        <v>2015</v>
      </c>
      <c r="B408" s="114">
        <v>0.45833178000000002</v>
      </c>
      <c r="C408" s="109">
        <v>0.42061527999999998</v>
      </c>
      <c r="D408" s="109">
        <v>1.4157455999999999</v>
      </c>
      <c r="E408" s="109">
        <v>0.17627518</v>
      </c>
      <c r="F408" s="109">
        <v>0.30788091000000001</v>
      </c>
      <c r="G408" s="109">
        <v>0.50194340999999998</v>
      </c>
      <c r="H408" s="109">
        <v>0.36824490999999998</v>
      </c>
      <c r="I408" s="109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s="100" customFormat="1" ht="18" customHeight="1" x14ac:dyDescent="0.2">
      <c r="A409" s="97">
        <v>2016</v>
      </c>
      <c r="B409" s="114">
        <v>0.46087561999999999</v>
      </c>
      <c r="C409" s="109">
        <v>0.43610291000000001</v>
      </c>
      <c r="D409" s="109">
        <v>1.4183436</v>
      </c>
      <c r="E409" s="109">
        <v>0.17963588999999999</v>
      </c>
      <c r="F409" s="109">
        <v>0.30885417999999998</v>
      </c>
      <c r="G409" s="109">
        <v>0.4941971</v>
      </c>
      <c r="H409" s="109">
        <v>0.36957432000000001</v>
      </c>
      <c r="I409" s="99"/>
      <c r="J409" s="99"/>
      <c r="K409" s="99"/>
      <c r="L409" s="99"/>
      <c r="M409" s="99"/>
      <c r="N409" s="99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s="100" customFormat="1" ht="18" customHeight="1" x14ac:dyDescent="0.2">
      <c r="A410" s="97">
        <v>2017</v>
      </c>
      <c r="B410" s="114">
        <v>0.46795219999999998</v>
      </c>
      <c r="C410" s="109">
        <v>0.53357456000000003</v>
      </c>
      <c r="D410" s="109">
        <v>2.2251577999999999</v>
      </c>
      <c r="E410" s="109">
        <v>0.19530080999999999</v>
      </c>
      <c r="F410" s="109">
        <v>0.31704672</v>
      </c>
      <c r="G410" s="109">
        <v>0.48404319000000001</v>
      </c>
      <c r="H410" s="109">
        <v>0.38146823000000002</v>
      </c>
      <c r="I410" s="99"/>
      <c r="J410" s="99"/>
      <c r="K410" s="99"/>
      <c r="L410" s="99"/>
      <c r="M410" s="99"/>
      <c r="N410" s="99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s="101" customFormat="1" ht="18" customHeight="1" x14ac:dyDescent="0.2">
      <c r="A411" s="97">
        <v>2018</v>
      </c>
      <c r="B411" s="114">
        <v>0.44230633000000003</v>
      </c>
      <c r="C411" s="109">
        <v>0.38361844</v>
      </c>
      <c r="D411" s="109">
        <v>1.2171661</v>
      </c>
      <c r="E411" s="109">
        <v>0.16399203000000001</v>
      </c>
      <c r="F411" s="109">
        <v>0.28922207999999999</v>
      </c>
      <c r="G411" s="109">
        <v>0.47998776999999998</v>
      </c>
      <c r="H411" s="109">
        <v>0.34166365999999998</v>
      </c>
      <c r="I411" s="99"/>
      <c r="J411" s="99"/>
      <c r="K411" s="99"/>
      <c r="L411" s="99"/>
      <c r="M411" s="99"/>
      <c r="N411" s="99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s="101" customFormat="1" ht="18" customHeight="1" x14ac:dyDescent="0.2">
      <c r="A412" s="104">
        <v>2019</v>
      </c>
      <c r="B412" s="115">
        <v>0.43771391999999998</v>
      </c>
      <c r="C412" s="110">
        <v>0.39117502999999998</v>
      </c>
      <c r="D412" s="110">
        <v>1.4027601999999999</v>
      </c>
      <c r="E412" s="110">
        <v>0.16222845999999999</v>
      </c>
      <c r="F412" s="110">
        <v>0.28280252</v>
      </c>
      <c r="G412" s="110">
        <v>0.46400678000000001</v>
      </c>
      <c r="H412" s="110">
        <v>0.33275766000000001</v>
      </c>
      <c r="I412" s="105"/>
      <c r="J412" s="105"/>
      <c r="K412" s="105"/>
      <c r="L412" s="105"/>
      <c r="M412" s="105"/>
      <c r="N412" s="105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s="101" customFormat="1" ht="18" customHeight="1" x14ac:dyDescent="0.2">
      <c r="A413" s="104">
        <v>2020</v>
      </c>
      <c r="B413" s="115">
        <v>0.41557819000000001</v>
      </c>
      <c r="C413" s="110">
        <v>0.31977724000000002</v>
      </c>
      <c r="D413" s="110">
        <v>1.0065755000000001</v>
      </c>
      <c r="E413" s="110">
        <v>0.14166952999999999</v>
      </c>
      <c r="F413" s="110">
        <v>0.25471239000000001</v>
      </c>
      <c r="G413" s="110">
        <v>0.42770565999999999</v>
      </c>
      <c r="H413" s="110">
        <v>0.29417341000000002</v>
      </c>
      <c r="I413" s="105"/>
      <c r="J413" s="105"/>
      <c r="K413" s="105"/>
      <c r="L413" s="105"/>
      <c r="M413" s="105"/>
      <c r="N413" s="105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s="101" customFormat="1" ht="18" customHeight="1" x14ac:dyDescent="0.2">
      <c r="A414" s="104">
        <v>2021</v>
      </c>
      <c r="B414" s="115">
        <v>0.40880105</v>
      </c>
      <c r="C414" s="110">
        <v>0.31926974000000002</v>
      </c>
      <c r="D414" s="110">
        <v>1.0665085000000001</v>
      </c>
      <c r="E414" s="110">
        <v>0.13852970000000001</v>
      </c>
      <c r="F414" s="110">
        <v>0.24629525999999999</v>
      </c>
      <c r="G414" s="110">
        <v>0.40914065999999999</v>
      </c>
      <c r="H414" s="110">
        <v>0.28307596000000002</v>
      </c>
      <c r="I414" s="105"/>
      <c r="J414" s="105"/>
      <c r="K414" s="105"/>
      <c r="L414" s="105"/>
      <c r="M414" s="105"/>
      <c r="N414" s="105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s="76" customFormat="1" ht="18" customHeight="1" x14ac:dyDescent="0.25">
      <c r="A415" s="16" t="s">
        <v>31</v>
      </c>
      <c r="B415" s="50"/>
      <c r="C415" s="43"/>
      <c r="D415" s="43"/>
      <c r="E415" s="43"/>
      <c r="F415" s="43"/>
      <c r="G415" s="43"/>
      <c r="H415" s="43"/>
      <c r="I415" s="40"/>
      <c r="J415" s="40"/>
      <c r="K415" s="40"/>
      <c r="L415" s="40"/>
      <c r="M415" s="40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s="101" customFormat="1" ht="18" customHeight="1" x14ac:dyDescent="0.2">
      <c r="A416" s="98" t="s">
        <v>125</v>
      </c>
      <c r="B416" s="114"/>
      <c r="C416" s="109"/>
      <c r="D416" s="109"/>
      <c r="E416" s="109"/>
      <c r="F416" s="109"/>
      <c r="G416" s="109"/>
      <c r="H416" s="109"/>
      <c r="I416" s="99"/>
      <c r="J416" s="99"/>
      <c r="K416" s="99"/>
      <c r="L416" s="99"/>
      <c r="M416" s="99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s="101" customFormat="1" ht="18" customHeight="1" x14ac:dyDescent="0.2">
      <c r="A417" s="97">
        <v>1997</v>
      </c>
      <c r="B417" s="114">
        <v>0.51005553999999997</v>
      </c>
      <c r="C417" s="109">
        <v>0.51247324999999999</v>
      </c>
      <c r="D417" s="109">
        <v>1.5150827</v>
      </c>
      <c r="E417" s="109">
        <v>0.21856833000000001</v>
      </c>
      <c r="F417" s="109">
        <v>0.38614567999999999</v>
      </c>
      <c r="G417" s="109">
        <v>0.63469723</v>
      </c>
      <c r="H417" s="109">
        <v>0.48765226</v>
      </c>
      <c r="I417" s="99"/>
      <c r="J417" s="99"/>
      <c r="K417" s="99"/>
      <c r="L417" s="99"/>
      <c r="M417" s="99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s="101" customFormat="1" ht="18" customHeight="1" x14ac:dyDescent="0.2">
      <c r="A418" s="97">
        <v>1998</v>
      </c>
      <c r="B418" s="114">
        <v>0.52731143000000003</v>
      </c>
      <c r="C418" s="109">
        <v>0.56119047</v>
      </c>
      <c r="D418" s="109">
        <v>1.6443992000000001</v>
      </c>
      <c r="E418" s="109">
        <v>0.23353498</v>
      </c>
      <c r="F418" s="109">
        <v>0.40387846999999999</v>
      </c>
      <c r="G418" s="109">
        <v>0.65131556999999995</v>
      </c>
      <c r="H418" s="109">
        <v>0.51705356000000002</v>
      </c>
      <c r="I418" s="99"/>
      <c r="J418" s="99"/>
      <c r="K418" s="99"/>
      <c r="L418" s="99"/>
      <c r="M418" s="99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s="101" customFormat="1" ht="18" customHeight="1" x14ac:dyDescent="0.2">
      <c r="A419" s="97">
        <v>1999</v>
      </c>
      <c r="B419" s="114">
        <v>0.5263951</v>
      </c>
      <c r="C419" s="109">
        <v>0.54856716999999999</v>
      </c>
      <c r="D419" s="109">
        <v>1.464429</v>
      </c>
      <c r="E419" s="109">
        <v>0.23195729000000001</v>
      </c>
      <c r="F419" s="109">
        <v>0.40264245999999998</v>
      </c>
      <c r="G419" s="109">
        <v>0.65653837000000004</v>
      </c>
      <c r="H419" s="109">
        <v>0.51538328</v>
      </c>
      <c r="I419" s="99"/>
      <c r="J419" s="99"/>
      <c r="K419" s="99"/>
      <c r="L419" s="99"/>
      <c r="M419" s="99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s="101" customFormat="1" ht="18" customHeight="1" x14ac:dyDescent="0.2">
      <c r="A420" s="97">
        <v>2000</v>
      </c>
      <c r="B420" s="114">
        <v>0.47044773000000001</v>
      </c>
      <c r="C420" s="109">
        <v>0.40636802</v>
      </c>
      <c r="D420" s="109">
        <v>1.1289583000000001</v>
      </c>
      <c r="E420" s="109">
        <v>0.18337313999999999</v>
      </c>
      <c r="F420" s="109">
        <v>0.33542259000000002</v>
      </c>
      <c r="G420" s="109">
        <v>0.57505600999999995</v>
      </c>
      <c r="H420" s="109">
        <v>0.40879210999999999</v>
      </c>
      <c r="I420" s="99"/>
      <c r="J420" s="99"/>
      <c r="K420" s="99"/>
      <c r="L420" s="99"/>
      <c r="M420" s="99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s="101" customFormat="1" ht="18" customHeight="1" x14ac:dyDescent="0.2">
      <c r="A421" s="98" t="s">
        <v>32</v>
      </c>
      <c r="B421" s="114"/>
      <c r="C421" s="109"/>
      <c r="D421" s="109"/>
      <c r="E421" s="109"/>
      <c r="F421" s="109"/>
      <c r="G421" s="109"/>
      <c r="H421" s="109"/>
      <c r="I421" s="99"/>
      <c r="J421" s="99"/>
      <c r="K421" s="99"/>
      <c r="L421" s="99"/>
      <c r="M421" s="99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s="101" customFormat="1" ht="18" customHeight="1" x14ac:dyDescent="0.2">
      <c r="A422" s="97">
        <v>2001</v>
      </c>
      <c r="B422" s="114">
        <v>0.49407659999999998</v>
      </c>
      <c r="C422" s="109">
        <v>0.47990745000000001</v>
      </c>
      <c r="D422" s="109">
        <v>1.4496502</v>
      </c>
      <c r="E422" s="109">
        <v>0.20427846</v>
      </c>
      <c r="F422" s="109">
        <v>0.36023987000000002</v>
      </c>
      <c r="G422" s="109">
        <v>0.60079512999999996</v>
      </c>
      <c r="H422" s="109">
        <v>0.44687882000000001</v>
      </c>
      <c r="I422" s="99"/>
      <c r="J422" s="99"/>
      <c r="K422" s="99"/>
      <c r="L422" s="99"/>
      <c r="M422" s="99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s="101" customFormat="1" ht="18" customHeight="1" x14ac:dyDescent="0.2">
      <c r="A423" s="97">
        <v>2002</v>
      </c>
      <c r="B423" s="114">
        <v>0.51521212000000005</v>
      </c>
      <c r="C423" s="109">
        <v>0.54377288000000001</v>
      </c>
      <c r="D423" s="109">
        <v>1.5804951</v>
      </c>
      <c r="E423" s="109">
        <v>0.22403107</v>
      </c>
      <c r="F423" s="109">
        <v>0.38392155</v>
      </c>
      <c r="G423" s="109">
        <v>0.60807423999999999</v>
      </c>
      <c r="H423" s="109">
        <v>0.48474183999999998</v>
      </c>
      <c r="I423" s="99"/>
      <c r="J423" s="99"/>
      <c r="K423" s="99"/>
      <c r="L423" s="99"/>
      <c r="M423" s="99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s="101" customFormat="1" ht="18" customHeight="1" x14ac:dyDescent="0.2">
      <c r="A424" s="97">
        <v>2003</v>
      </c>
      <c r="B424" s="114">
        <v>0.48613226999999998</v>
      </c>
      <c r="C424" s="109">
        <v>0.46609762999999999</v>
      </c>
      <c r="D424" s="109">
        <v>1.3706967999999999</v>
      </c>
      <c r="E424" s="109">
        <v>0.19664187</v>
      </c>
      <c r="F424" s="109">
        <v>0.34095273999999998</v>
      </c>
      <c r="G424" s="109">
        <v>0.54407291999999996</v>
      </c>
      <c r="H424" s="109">
        <v>0.41673239000000001</v>
      </c>
      <c r="I424" s="99"/>
      <c r="J424" s="99"/>
      <c r="K424" s="99"/>
      <c r="L424" s="99"/>
      <c r="M424" s="99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s="101" customFormat="1" ht="18" customHeight="1" x14ac:dyDescent="0.2">
      <c r="A425" s="98" t="s">
        <v>33</v>
      </c>
      <c r="B425" s="114"/>
      <c r="C425" s="109"/>
      <c r="D425" s="109"/>
      <c r="E425" s="109"/>
      <c r="F425" s="109"/>
      <c r="G425" s="109"/>
      <c r="H425" s="109"/>
      <c r="I425" s="99"/>
      <c r="J425" s="99"/>
      <c r="K425" s="99"/>
      <c r="L425" s="99"/>
      <c r="M425" s="99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s="101" customFormat="1" ht="18" customHeight="1" x14ac:dyDescent="0.2">
      <c r="A426" s="97">
        <v>2003</v>
      </c>
      <c r="B426" s="114">
        <v>0.51016306</v>
      </c>
      <c r="C426" s="109">
        <v>0.53247445999999998</v>
      </c>
      <c r="D426" s="109">
        <v>1.5420370999999999</v>
      </c>
      <c r="E426" s="109">
        <v>0.21798848000000001</v>
      </c>
      <c r="F426" s="109">
        <v>0.36899662999999999</v>
      </c>
      <c r="G426" s="109">
        <v>0.57442928999999998</v>
      </c>
      <c r="H426" s="109">
        <v>0.46063733000000001</v>
      </c>
      <c r="I426" s="99"/>
      <c r="J426" s="99"/>
      <c r="K426" s="99"/>
      <c r="L426" s="99"/>
      <c r="M426" s="99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s="101" customFormat="1" ht="18" customHeight="1" x14ac:dyDescent="0.2">
      <c r="A427" s="97">
        <v>2004</v>
      </c>
      <c r="B427" s="114">
        <v>0.48025232000000001</v>
      </c>
      <c r="C427" s="109">
        <v>0.44595555999999997</v>
      </c>
      <c r="D427" s="109">
        <v>1.3252767000000001</v>
      </c>
      <c r="E427" s="109">
        <v>0.19185858</v>
      </c>
      <c r="F427" s="109">
        <v>0.33933264000000002</v>
      </c>
      <c r="G427" s="109">
        <v>0.55853282999999998</v>
      </c>
      <c r="H427" s="109">
        <v>0.41485831000000001</v>
      </c>
      <c r="I427" s="99"/>
      <c r="J427" s="99"/>
      <c r="K427" s="99"/>
      <c r="L427" s="99"/>
      <c r="M427" s="99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s="101" customFormat="1" ht="18" customHeight="1" x14ac:dyDescent="0.2">
      <c r="A428" s="97">
        <v>2005</v>
      </c>
      <c r="B428" s="114">
        <v>0.48505901000000001</v>
      </c>
      <c r="C428" s="109">
        <v>0.45241160000000002</v>
      </c>
      <c r="D428" s="109">
        <v>1.2930961999999999</v>
      </c>
      <c r="E428" s="109">
        <v>0.19579477000000001</v>
      </c>
      <c r="F428" s="109">
        <v>0.3472153</v>
      </c>
      <c r="G428" s="109">
        <v>0.59333685000000003</v>
      </c>
      <c r="H428" s="109">
        <v>0.42653754999999999</v>
      </c>
      <c r="I428" s="99"/>
      <c r="J428" s="99"/>
      <c r="K428" s="99"/>
      <c r="L428" s="99"/>
      <c r="M428" s="99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s="101" customFormat="1" ht="18" customHeight="1" x14ac:dyDescent="0.2">
      <c r="A429" s="97">
        <v>2006</v>
      </c>
      <c r="B429" s="114">
        <v>0.48202804999999999</v>
      </c>
      <c r="C429" s="109">
        <v>0.44211209000000001</v>
      </c>
      <c r="D429" s="109">
        <v>1.2844137</v>
      </c>
      <c r="E429" s="109">
        <v>0.19314922000000001</v>
      </c>
      <c r="F429" s="109">
        <v>0.34545747999999998</v>
      </c>
      <c r="G429" s="109">
        <v>0.57457477000000001</v>
      </c>
      <c r="H429" s="109">
        <v>0.42402546000000002</v>
      </c>
      <c r="I429" s="99"/>
      <c r="J429" s="99"/>
      <c r="K429" s="99"/>
      <c r="L429" s="99"/>
      <c r="M429" s="99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s="101" customFormat="1" ht="18" customHeight="1" x14ac:dyDescent="0.2">
      <c r="A430" s="97">
        <v>2007</v>
      </c>
      <c r="B430" s="114">
        <v>0.48173623999999998</v>
      </c>
      <c r="C430" s="109">
        <v>0.44644117</v>
      </c>
      <c r="D430" s="109">
        <v>1.3246589</v>
      </c>
      <c r="E430" s="109">
        <v>0.19394581</v>
      </c>
      <c r="F430" s="109">
        <v>0.34683994000000001</v>
      </c>
      <c r="G430" s="109">
        <v>0.57985326000000004</v>
      </c>
      <c r="H430" s="109">
        <v>0.42572478000000002</v>
      </c>
      <c r="I430" s="99"/>
      <c r="J430" s="99"/>
      <c r="K430" s="99"/>
      <c r="L430" s="99"/>
      <c r="M430" s="99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s="101" customFormat="1" ht="18" customHeight="1" x14ac:dyDescent="0.2">
      <c r="A431" s="97">
        <v>2008</v>
      </c>
      <c r="B431" s="114">
        <v>0.45664053999999998</v>
      </c>
      <c r="C431" s="109">
        <v>0.3912679</v>
      </c>
      <c r="D431" s="109">
        <v>1.2128722999999999</v>
      </c>
      <c r="E431" s="109">
        <v>0.17388143</v>
      </c>
      <c r="F431" s="109">
        <v>0.31723699</v>
      </c>
      <c r="G431" s="109">
        <v>0.54944716999999998</v>
      </c>
      <c r="H431" s="109">
        <v>0.38150423</v>
      </c>
      <c r="I431" s="99"/>
      <c r="J431" s="99"/>
      <c r="K431" s="99"/>
      <c r="L431" s="99"/>
      <c r="M431" s="99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s="101" customFormat="1" ht="18" customHeight="1" x14ac:dyDescent="0.2">
      <c r="A432" s="97">
        <v>2009</v>
      </c>
      <c r="B432" s="114">
        <v>0.45153589999999999</v>
      </c>
      <c r="C432" s="109">
        <v>0.38056983999999999</v>
      </c>
      <c r="D432" s="109">
        <v>1.1502631000000001</v>
      </c>
      <c r="E432" s="109">
        <v>0.16934126999999999</v>
      </c>
      <c r="F432" s="109">
        <v>0.30834085999999999</v>
      </c>
      <c r="G432" s="109">
        <v>0.53263483</v>
      </c>
      <c r="H432" s="109">
        <v>0.36875293999999997</v>
      </c>
      <c r="I432" s="99"/>
      <c r="J432" s="99"/>
      <c r="K432" s="99"/>
      <c r="L432" s="99"/>
      <c r="M432" s="99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s="101" customFormat="1" ht="18" customHeight="1" x14ac:dyDescent="0.2">
      <c r="A433" s="97">
        <v>2010</v>
      </c>
      <c r="B433" s="114">
        <v>0.43785020000000002</v>
      </c>
      <c r="C433" s="109">
        <v>0.36263119999999999</v>
      </c>
      <c r="D433" s="109">
        <v>1.1360972</v>
      </c>
      <c r="E433" s="109">
        <v>0.16037413</v>
      </c>
      <c r="F433" s="109">
        <v>0.29164969000000002</v>
      </c>
      <c r="G433" s="109">
        <v>0.50713564</v>
      </c>
      <c r="H433" s="109">
        <v>0.34451715999999999</v>
      </c>
      <c r="I433" s="99"/>
      <c r="J433" s="99"/>
      <c r="K433" s="99"/>
      <c r="L433" s="99"/>
      <c r="M433" s="99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s="101" customFormat="1" ht="18" customHeight="1" x14ac:dyDescent="0.2">
      <c r="A434" s="97">
        <v>2011</v>
      </c>
      <c r="B434" s="114">
        <v>0.42831723999999999</v>
      </c>
      <c r="C434" s="109">
        <v>0.34211774</v>
      </c>
      <c r="D434" s="109">
        <v>1.0666589</v>
      </c>
      <c r="E434" s="109">
        <v>0.15359956</v>
      </c>
      <c r="F434" s="109">
        <v>0.28272599999999998</v>
      </c>
      <c r="G434" s="109">
        <v>0.50241606000000005</v>
      </c>
      <c r="H434" s="109">
        <v>0.33227241000000002</v>
      </c>
      <c r="I434" s="99"/>
      <c r="J434" s="99"/>
      <c r="K434" s="99"/>
      <c r="L434" s="99"/>
      <c r="M434" s="99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s="101" customFormat="1" ht="18" customHeight="1" x14ac:dyDescent="0.2">
      <c r="A435" s="97">
        <v>2012</v>
      </c>
      <c r="B435" s="114">
        <v>0.42772183000000003</v>
      </c>
      <c r="C435" s="109">
        <v>0.33800066000000001</v>
      </c>
      <c r="D435" s="109">
        <v>1.0483195000000001</v>
      </c>
      <c r="E435" s="109">
        <v>0.15288109</v>
      </c>
      <c r="F435" s="109">
        <v>0.28309532999999998</v>
      </c>
      <c r="G435" s="109">
        <v>0.52738731000000005</v>
      </c>
      <c r="H435" s="109">
        <v>0.33312211000000003</v>
      </c>
      <c r="I435" s="99"/>
      <c r="J435" s="99"/>
      <c r="K435" s="99"/>
      <c r="L435" s="99"/>
      <c r="M435" s="99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s="101" customFormat="1" ht="18" customHeight="1" x14ac:dyDescent="0.2">
      <c r="A436" s="97">
        <v>2013</v>
      </c>
      <c r="B436" s="114">
        <v>0.42090578000000001</v>
      </c>
      <c r="C436" s="109">
        <v>0.32346181000000002</v>
      </c>
      <c r="D436" s="109">
        <v>1.0059226999999999</v>
      </c>
      <c r="E436" s="109">
        <v>0.14734154999999999</v>
      </c>
      <c r="F436" s="109">
        <v>0.27385092999999999</v>
      </c>
      <c r="G436" s="109">
        <v>0.50075316999999997</v>
      </c>
      <c r="H436" s="109">
        <v>0.32015155000000001</v>
      </c>
      <c r="I436" s="99"/>
      <c r="J436" s="99"/>
      <c r="K436" s="99"/>
      <c r="L436" s="99"/>
      <c r="M436" s="99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s="101" customFormat="1" ht="18" customHeight="1" x14ac:dyDescent="0.2">
      <c r="A437" s="97">
        <v>2014</v>
      </c>
      <c r="B437" s="114">
        <v>0.41310331</v>
      </c>
      <c r="C437" s="109">
        <v>0.30967788000000002</v>
      </c>
      <c r="D437" s="109">
        <v>0.98657788000000002</v>
      </c>
      <c r="E437" s="109">
        <v>0.14170266000000001</v>
      </c>
      <c r="F437" s="109">
        <v>0.26439380000000001</v>
      </c>
      <c r="G437" s="109">
        <v>0.47906938999999998</v>
      </c>
      <c r="H437" s="109">
        <v>0.30716033999999998</v>
      </c>
      <c r="I437" s="99"/>
      <c r="J437" s="99"/>
      <c r="K437" s="99"/>
      <c r="L437" s="99"/>
      <c r="M437" s="99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s="101" customFormat="1" ht="18" customHeight="1" x14ac:dyDescent="0.2">
      <c r="A438" s="97">
        <v>2015</v>
      </c>
      <c r="B438" s="114">
        <v>0.41495836000000003</v>
      </c>
      <c r="C438" s="109">
        <v>0.31684721999999998</v>
      </c>
      <c r="D438" s="109">
        <v>0.99890535999999996</v>
      </c>
      <c r="E438" s="109">
        <v>0.14356550000000001</v>
      </c>
      <c r="F438" s="109">
        <v>0.26580918999999997</v>
      </c>
      <c r="G438" s="109">
        <v>0.47732460999999998</v>
      </c>
      <c r="H438" s="109">
        <v>0.30881043000000002</v>
      </c>
      <c r="I438" s="109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s="101" customFormat="1" ht="18" customHeight="1" x14ac:dyDescent="0.2">
      <c r="A439" s="97">
        <v>2016</v>
      </c>
      <c r="B439" s="114">
        <v>0.41807130999999997</v>
      </c>
      <c r="C439" s="109">
        <v>0.31805939</v>
      </c>
      <c r="D439" s="109">
        <v>0.99291496999999995</v>
      </c>
      <c r="E439" s="109">
        <v>0.14501507999999999</v>
      </c>
      <c r="F439" s="109">
        <v>0.26939966999999998</v>
      </c>
      <c r="G439" s="109">
        <v>0.48139182000000003</v>
      </c>
      <c r="H439" s="109">
        <v>0.31382505999999999</v>
      </c>
      <c r="I439" s="99"/>
      <c r="J439" s="99"/>
      <c r="K439" s="99"/>
      <c r="L439" s="99"/>
      <c r="M439" s="99"/>
      <c r="N439" s="99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s="101" customFormat="1" ht="18" customHeight="1" x14ac:dyDescent="0.2">
      <c r="A440" s="97">
        <v>2017</v>
      </c>
      <c r="B440" s="114">
        <v>0.41445999</v>
      </c>
      <c r="C440" s="109">
        <v>0.31149473</v>
      </c>
      <c r="D440" s="109">
        <v>0.97417712999999995</v>
      </c>
      <c r="E440" s="109">
        <v>0.14236947</v>
      </c>
      <c r="F440" s="109">
        <v>0.26490851999999998</v>
      </c>
      <c r="G440" s="109">
        <v>0.47473712000000001</v>
      </c>
      <c r="H440" s="109">
        <v>0.30772601999999999</v>
      </c>
      <c r="I440" s="99"/>
      <c r="J440" s="99"/>
      <c r="K440" s="99"/>
      <c r="L440" s="99"/>
      <c r="M440" s="99"/>
      <c r="N440" s="99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s="101" customFormat="1" ht="18" customHeight="1" x14ac:dyDescent="0.2">
      <c r="A441" s="97">
        <v>2018</v>
      </c>
      <c r="B441" s="114">
        <v>0.40450279</v>
      </c>
      <c r="C441" s="109">
        <v>0.28990834999999998</v>
      </c>
      <c r="D441" s="109">
        <v>0.90544963999999994</v>
      </c>
      <c r="E441" s="109">
        <v>0.13433682999999999</v>
      </c>
      <c r="F441" s="109">
        <v>0.25187029999999999</v>
      </c>
      <c r="G441" s="109">
        <v>0.45511216999999998</v>
      </c>
      <c r="H441" s="109">
        <v>0.29005216</v>
      </c>
      <c r="I441" s="99"/>
      <c r="J441" s="99"/>
      <c r="K441" s="99"/>
      <c r="L441" s="99"/>
      <c r="M441" s="99"/>
      <c r="N441" s="99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s="101" customFormat="1" ht="18" customHeight="1" x14ac:dyDescent="0.2">
      <c r="A442" s="97">
        <v>2019</v>
      </c>
      <c r="B442" s="115">
        <v>0.39605515000000002</v>
      </c>
      <c r="C442" s="110">
        <v>0.27938832000000002</v>
      </c>
      <c r="D442" s="110">
        <v>0.89232166000000002</v>
      </c>
      <c r="E442" s="110">
        <v>0.12919817</v>
      </c>
      <c r="F442" s="110">
        <v>0.24229495000000001</v>
      </c>
      <c r="G442" s="110">
        <v>0.44123702999999997</v>
      </c>
      <c r="H442" s="110">
        <v>0.27758235999999997</v>
      </c>
      <c r="I442" s="99"/>
      <c r="J442" s="99"/>
      <c r="K442" s="99"/>
      <c r="L442" s="99"/>
      <c r="M442" s="99"/>
      <c r="N442" s="99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s="101" customFormat="1" ht="18" customHeight="1" x14ac:dyDescent="0.2">
      <c r="A443" s="104">
        <v>2020</v>
      </c>
      <c r="B443" s="115">
        <v>0.41908336000000002</v>
      </c>
      <c r="C443" s="110">
        <v>0.31974507000000002</v>
      </c>
      <c r="D443" s="110">
        <v>1.0048341000000001</v>
      </c>
      <c r="E443" s="110">
        <v>0.14505924000000001</v>
      </c>
      <c r="F443" s="110">
        <v>0.26978806</v>
      </c>
      <c r="G443" s="110">
        <v>0.71069404000000003</v>
      </c>
      <c r="H443" s="110">
        <v>0.31447165999999999</v>
      </c>
      <c r="I443" s="99"/>
      <c r="J443" s="99"/>
      <c r="K443" s="99"/>
      <c r="L443" s="99"/>
      <c r="M443" s="99"/>
      <c r="N443" s="99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s="101" customFormat="1" ht="18" customHeight="1" x14ac:dyDescent="0.2">
      <c r="A444" s="104">
        <v>2021</v>
      </c>
      <c r="B444" s="115">
        <v>0.3819554</v>
      </c>
      <c r="C444" s="110">
        <v>0.26498381999999998</v>
      </c>
      <c r="D444" s="110">
        <v>0.88823452000000003</v>
      </c>
      <c r="E444" s="110">
        <v>0.12063211</v>
      </c>
      <c r="F444" s="110">
        <v>0.22352831000000001</v>
      </c>
      <c r="G444" s="110">
        <v>0.40014809000000001</v>
      </c>
      <c r="H444" s="110">
        <v>0.2530461</v>
      </c>
      <c r="I444" s="99"/>
      <c r="J444" s="99"/>
      <c r="K444" s="99"/>
      <c r="L444" s="99"/>
      <c r="M444" s="99"/>
      <c r="N444" s="99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s="76" customFormat="1" ht="18" customHeight="1" x14ac:dyDescent="0.25">
      <c r="A445" s="16" t="s">
        <v>34</v>
      </c>
      <c r="B445" s="50"/>
      <c r="C445" s="43"/>
      <c r="D445" s="43"/>
      <c r="E445" s="43"/>
      <c r="F445" s="43"/>
      <c r="G445" s="43"/>
      <c r="H445" s="43"/>
      <c r="I445" s="40"/>
      <c r="J445" s="40"/>
      <c r="K445" s="40"/>
      <c r="L445" s="40"/>
      <c r="M445" s="40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s="101" customFormat="1" ht="18" customHeight="1" x14ac:dyDescent="0.2">
      <c r="A446" s="98" t="s">
        <v>91</v>
      </c>
      <c r="B446" s="114"/>
      <c r="C446" s="109"/>
      <c r="D446" s="109"/>
      <c r="E446" s="109"/>
      <c r="F446" s="109"/>
      <c r="G446" s="109"/>
      <c r="H446" s="109"/>
      <c r="I446" s="99"/>
      <c r="J446" s="99"/>
      <c r="K446" s="99"/>
      <c r="L446" s="99"/>
      <c r="M446" s="99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s="101" customFormat="1" ht="18" customHeight="1" x14ac:dyDescent="0.2">
      <c r="A447" s="97">
        <v>1989</v>
      </c>
      <c r="B447" s="114">
        <v>0.40417259</v>
      </c>
      <c r="C447" s="109">
        <v>0.32469556999999999</v>
      </c>
      <c r="D447" s="109">
        <v>1.2276654</v>
      </c>
      <c r="E447" s="109">
        <v>0.13800312000000001</v>
      </c>
      <c r="F447" s="109">
        <v>0.24627437999999999</v>
      </c>
      <c r="G447" s="109">
        <v>0.42584364000000002</v>
      </c>
      <c r="H447" s="109">
        <v>0.28305380000000002</v>
      </c>
      <c r="I447" s="99"/>
      <c r="J447" s="99"/>
      <c r="K447" s="99"/>
      <c r="L447" s="99"/>
      <c r="M447" s="99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s="101" customFormat="1" ht="18" customHeight="1" x14ac:dyDescent="0.2">
      <c r="A448" s="97">
        <v>1992</v>
      </c>
      <c r="B448" s="114">
        <v>0.39332941999999999</v>
      </c>
      <c r="C448" s="109">
        <v>0.28251638000000001</v>
      </c>
      <c r="D448" s="109">
        <v>0.94887606000000002</v>
      </c>
      <c r="E448" s="109">
        <v>0.12704145999999999</v>
      </c>
      <c r="F448" s="109">
        <v>0.23262558999999999</v>
      </c>
      <c r="G448" s="109">
        <v>0.40668769999999999</v>
      </c>
      <c r="H448" s="109">
        <v>0.26462917000000002</v>
      </c>
      <c r="I448" s="99"/>
      <c r="J448" s="99"/>
      <c r="K448" s="99"/>
      <c r="L448" s="99"/>
      <c r="M448" s="99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s="101" customFormat="1" ht="18" customHeight="1" x14ac:dyDescent="0.2">
      <c r="A449" s="97">
        <v>1995</v>
      </c>
      <c r="B449" s="114">
        <v>0.38611129</v>
      </c>
      <c r="C449" s="109">
        <v>0.26245199000000002</v>
      </c>
      <c r="D449" s="109">
        <v>0.85512973000000003</v>
      </c>
      <c r="E449" s="109">
        <v>0.12102349</v>
      </c>
      <c r="F449" s="109">
        <v>0.22517197999999999</v>
      </c>
      <c r="G449" s="109">
        <v>0.40000537000000003</v>
      </c>
      <c r="H449" s="109">
        <v>0.25495485000000001</v>
      </c>
      <c r="I449" s="99"/>
      <c r="J449" s="99"/>
      <c r="K449" s="99"/>
      <c r="L449" s="99"/>
      <c r="M449" s="99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s="101" customFormat="1" ht="18" customHeight="1" x14ac:dyDescent="0.2">
      <c r="A450" s="97">
        <v>1996</v>
      </c>
      <c r="B450" s="114">
        <v>0.3844148</v>
      </c>
      <c r="C450" s="109">
        <v>0.25824561000000001</v>
      </c>
      <c r="D450" s="109">
        <v>0.83668321000000001</v>
      </c>
      <c r="E450" s="109">
        <v>0.11970846</v>
      </c>
      <c r="F450" s="109">
        <v>0.22350982999999999</v>
      </c>
      <c r="G450" s="109">
        <v>0.40036270000000002</v>
      </c>
      <c r="H450" s="109">
        <v>0.25280275000000002</v>
      </c>
      <c r="I450" s="99"/>
      <c r="J450" s="99"/>
      <c r="K450" s="99"/>
      <c r="L450" s="99"/>
      <c r="M450" s="99"/>
      <c r="N450" s="109"/>
      <c r="O450" s="109"/>
      <c r="P450" s="109"/>
      <c r="Q450" s="109"/>
      <c r="R450" s="109"/>
      <c r="S450" s="98"/>
      <c r="T450" s="98"/>
      <c r="U450" s="98"/>
      <c r="V450" s="98"/>
      <c r="W450" s="98"/>
      <c r="X450" s="98"/>
      <c r="Y450" s="98"/>
      <c r="Z450" s="98"/>
    </row>
    <row r="451" spans="1:26" s="101" customFormat="1" ht="18" customHeight="1" x14ac:dyDescent="0.2">
      <c r="A451" s="97">
        <v>1997</v>
      </c>
      <c r="B451" s="114">
        <v>0.39090831999999998</v>
      </c>
      <c r="C451" s="109">
        <v>0.27159814999999998</v>
      </c>
      <c r="D451" s="109">
        <v>0.87939670999999997</v>
      </c>
      <c r="E451" s="109">
        <v>0.12417312</v>
      </c>
      <c r="F451" s="109">
        <v>0.22928183999999999</v>
      </c>
      <c r="G451" s="109">
        <v>0.40546744000000001</v>
      </c>
      <c r="H451" s="109">
        <v>0.26057893999999998</v>
      </c>
      <c r="I451" s="99"/>
      <c r="J451" s="99"/>
      <c r="K451" s="99"/>
      <c r="L451" s="99"/>
      <c r="M451" s="99"/>
      <c r="N451" s="109"/>
      <c r="O451" s="109"/>
      <c r="P451" s="109"/>
      <c r="Q451" s="109"/>
      <c r="R451" s="109"/>
      <c r="S451" s="98"/>
      <c r="T451" s="98"/>
      <c r="U451" s="98"/>
      <c r="V451" s="98"/>
      <c r="W451" s="98"/>
      <c r="X451" s="98"/>
      <c r="Y451" s="98"/>
      <c r="Z451" s="98"/>
    </row>
    <row r="452" spans="1:26" s="101" customFormat="1" ht="18" customHeight="1" x14ac:dyDescent="0.2">
      <c r="A452" s="97">
        <v>1998</v>
      </c>
      <c r="B452" s="114">
        <v>0.40020896</v>
      </c>
      <c r="C452" s="109">
        <v>0.28479314</v>
      </c>
      <c r="D452" s="109">
        <v>0.89929457999999995</v>
      </c>
      <c r="E452" s="109">
        <v>0.13023150999999999</v>
      </c>
      <c r="F452" s="109">
        <v>0.24025321999999999</v>
      </c>
      <c r="G452" s="109">
        <v>0.42025874000000002</v>
      </c>
      <c r="H452" s="109">
        <v>0.27446717999999998</v>
      </c>
      <c r="I452" s="99"/>
      <c r="J452" s="99"/>
      <c r="K452" s="99"/>
      <c r="L452" s="99"/>
      <c r="M452" s="99"/>
      <c r="N452" s="109"/>
      <c r="O452" s="109"/>
      <c r="P452" s="109"/>
      <c r="Q452" s="109"/>
      <c r="R452" s="109"/>
      <c r="S452" s="98"/>
      <c r="T452" s="98"/>
      <c r="U452" s="98"/>
      <c r="V452" s="98"/>
      <c r="W452" s="98"/>
      <c r="X452" s="98"/>
      <c r="Y452" s="98"/>
      <c r="Z452" s="98"/>
    </row>
    <row r="453" spans="1:26" s="101" customFormat="1" ht="18" customHeight="1" x14ac:dyDescent="0.2">
      <c r="A453" s="97">
        <v>2000</v>
      </c>
      <c r="B453" s="114">
        <v>0.40289188999999997</v>
      </c>
      <c r="C453" s="109">
        <v>0.28983225000000001</v>
      </c>
      <c r="D453" s="109">
        <v>0.91699688999999995</v>
      </c>
      <c r="E453" s="109">
        <v>0.13168668</v>
      </c>
      <c r="F453" s="109">
        <v>0.24137661999999999</v>
      </c>
      <c r="G453" s="109">
        <v>0.41761872999999999</v>
      </c>
      <c r="H453" s="109">
        <v>0.27675546000000001</v>
      </c>
      <c r="I453" s="99"/>
      <c r="J453" s="99"/>
      <c r="K453" s="99"/>
      <c r="L453" s="99"/>
      <c r="M453" s="99"/>
      <c r="N453" s="109"/>
      <c r="O453" s="109"/>
      <c r="P453" s="109"/>
      <c r="Q453" s="109"/>
      <c r="R453" s="109"/>
      <c r="S453" s="98"/>
      <c r="T453" s="98"/>
      <c r="U453" s="98"/>
      <c r="V453" s="98"/>
      <c r="W453" s="98"/>
      <c r="X453" s="98"/>
      <c r="Y453" s="98"/>
      <c r="Z453" s="98"/>
    </row>
    <row r="454" spans="1:26" s="101" customFormat="1" ht="18" customHeight="1" x14ac:dyDescent="0.2">
      <c r="A454" s="97">
        <v>2001</v>
      </c>
      <c r="B454" s="114">
        <v>0.42808608999999997</v>
      </c>
      <c r="C454" s="109">
        <v>0.33200766999999998</v>
      </c>
      <c r="D454" s="109">
        <v>1.020786</v>
      </c>
      <c r="E454" s="109">
        <v>0.14817364999999999</v>
      </c>
      <c r="F454" s="109">
        <v>0.26680021999999998</v>
      </c>
      <c r="G454" s="109">
        <v>0.44326904</v>
      </c>
      <c r="H454" s="109">
        <v>0.31041398999999997</v>
      </c>
      <c r="I454" s="99"/>
      <c r="J454" s="99"/>
      <c r="K454" s="99"/>
      <c r="L454" s="99"/>
      <c r="M454" s="99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s="101" customFormat="1" ht="18" customHeight="1" x14ac:dyDescent="0.2">
      <c r="A455" s="97">
        <v>2002</v>
      </c>
      <c r="B455" s="114">
        <v>0.43208353999999999</v>
      </c>
      <c r="C455" s="109">
        <v>0.34006586</v>
      </c>
      <c r="D455" s="109">
        <v>1.0379100999999999</v>
      </c>
      <c r="E455" s="109">
        <v>0.15107891000000001</v>
      </c>
      <c r="F455" s="109">
        <v>0.27101691</v>
      </c>
      <c r="G455" s="109">
        <v>0.61394957999999999</v>
      </c>
      <c r="H455" s="109">
        <v>0.31649011999999999</v>
      </c>
      <c r="I455" s="99"/>
      <c r="J455" s="99"/>
      <c r="K455" s="99"/>
      <c r="L455" s="99"/>
      <c r="M455" s="99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s="101" customFormat="1" ht="18" customHeight="1" x14ac:dyDescent="0.2">
      <c r="A456" s="97">
        <v>2003</v>
      </c>
      <c r="B456" s="114">
        <v>0.42599090000000001</v>
      </c>
      <c r="C456" s="109">
        <v>0.33538765999999998</v>
      </c>
      <c r="D456" s="109">
        <v>1.0447943</v>
      </c>
      <c r="E456" s="109">
        <v>0.14739526999999999</v>
      </c>
      <c r="F456" s="109">
        <v>0.26222751</v>
      </c>
      <c r="G456" s="109">
        <v>0.53387037000000004</v>
      </c>
      <c r="H456" s="109">
        <v>0.30381754</v>
      </c>
      <c r="I456" s="99"/>
      <c r="J456" s="99"/>
      <c r="K456" s="99"/>
      <c r="L456" s="99"/>
      <c r="M456" s="99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s="101" customFormat="1" ht="18" customHeight="1" x14ac:dyDescent="0.2">
      <c r="A457" s="97">
        <v>2004</v>
      </c>
      <c r="B457" s="114">
        <v>0.43604964000000002</v>
      </c>
      <c r="C457" s="109">
        <v>0.3522496</v>
      </c>
      <c r="D457" s="109">
        <v>1.0907511000000001</v>
      </c>
      <c r="E457" s="109">
        <v>0.15453952000000001</v>
      </c>
      <c r="F457" s="109">
        <v>0.27481845999999999</v>
      </c>
      <c r="G457" s="109">
        <v>0.46723457000000002</v>
      </c>
      <c r="H457" s="109">
        <v>0.32082859000000002</v>
      </c>
      <c r="I457" s="99"/>
      <c r="J457" s="99"/>
      <c r="K457" s="99"/>
      <c r="L457" s="99"/>
      <c r="M457" s="99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s="101" customFormat="1" ht="18" customHeight="1" x14ac:dyDescent="0.2">
      <c r="A458" s="97">
        <v>2005</v>
      </c>
      <c r="B458" s="114">
        <v>0.42481503999999998</v>
      </c>
      <c r="C458" s="109">
        <v>0.32784383</v>
      </c>
      <c r="D458" s="109">
        <v>1.016416</v>
      </c>
      <c r="E458" s="109">
        <v>0.14614167</v>
      </c>
      <c r="F458" s="109">
        <v>0.26342316999999998</v>
      </c>
      <c r="G458" s="109">
        <v>0.63869761000000003</v>
      </c>
      <c r="H458" s="109">
        <v>0.30561706999999999</v>
      </c>
      <c r="I458" s="99"/>
      <c r="J458" s="99"/>
      <c r="K458" s="99"/>
      <c r="L458" s="99"/>
      <c r="M458" s="99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s="101" customFormat="1" ht="18" customHeight="1" x14ac:dyDescent="0.2">
      <c r="A459" s="97">
        <v>2006</v>
      </c>
      <c r="B459" s="114">
        <v>0.43870851999999999</v>
      </c>
      <c r="C459" s="109">
        <v>0.35225546000000002</v>
      </c>
      <c r="D459" s="109">
        <v>1.0703254</v>
      </c>
      <c r="E459" s="109">
        <v>0.15582399999999999</v>
      </c>
      <c r="F459" s="109">
        <v>0.27842254</v>
      </c>
      <c r="G459" s="109">
        <v>0.46039400000000003</v>
      </c>
      <c r="H459" s="109">
        <v>0.32592431999999999</v>
      </c>
      <c r="I459" s="99"/>
      <c r="J459" s="99"/>
      <c r="K459" s="99"/>
      <c r="L459" s="99"/>
      <c r="M459" s="99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s="101" customFormat="1" ht="18" customHeight="1" x14ac:dyDescent="0.2">
      <c r="A460" s="98" t="s">
        <v>92</v>
      </c>
      <c r="B460" s="114"/>
      <c r="C460" s="109"/>
      <c r="D460" s="109"/>
      <c r="E460" s="109"/>
      <c r="F460" s="109"/>
      <c r="G460" s="109"/>
      <c r="H460" s="109"/>
      <c r="I460" s="99"/>
      <c r="J460" s="99"/>
      <c r="K460" s="99"/>
      <c r="L460" s="99"/>
      <c r="M460" s="99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s="101" customFormat="1" ht="18" customHeight="1" x14ac:dyDescent="0.2">
      <c r="A461" s="104">
        <v>2006</v>
      </c>
      <c r="B461" s="115">
        <v>0.43624984</v>
      </c>
      <c r="C461" s="110">
        <v>0.35135209000000001</v>
      </c>
      <c r="D461" s="110">
        <v>1.0797665999999999</v>
      </c>
      <c r="E461" s="110">
        <v>0.15403745999999999</v>
      </c>
      <c r="F461" s="110">
        <v>0.27278535999999998</v>
      </c>
      <c r="G461" s="110">
        <v>0.44146125000000003</v>
      </c>
      <c r="H461" s="110">
        <v>0.31844025999999998</v>
      </c>
      <c r="I461" s="99"/>
      <c r="J461" s="99"/>
      <c r="K461" s="99"/>
      <c r="L461" s="99"/>
      <c r="M461" s="99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s="101" customFormat="1" ht="18" customHeight="1" x14ac:dyDescent="0.2">
      <c r="A462" s="104">
        <v>2007</v>
      </c>
      <c r="B462" s="115">
        <v>0.43990015999999998</v>
      </c>
      <c r="C462" s="110">
        <v>0.36476059999999999</v>
      </c>
      <c r="D462" s="110">
        <v>1.1762585000000001</v>
      </c>
      <c r="E462" s="110">
        <v>0.15758557000000001</v>
      </c>
      <c r="F462" s="110">
        <v>0.27727697000000001</v>
      </c>
      <c r="G462" s="110">
        <v>0.50549706999999999</v>
      </c>
      <c r="H462" s="110">
        <v>0.32455642000000001</v>
      </c>
      <c r="I462" s="99"/>
      <c r="J462" s="99"/>
      <c r="K462" s="99"/>
      <c r="L462" s="99"/>
      <c r="M462" s="99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s="101" customFormat="1" ht="18" customHeight="1" x14ac:dyDescent="0.2">
      <c r="A463" s="104">
        <v>2008</v>
      </c>
      <c r="B463" s="115">
        <v>0.42904779999999998</v>
      </c>
      <c r="C463" s="110">
        <v>0.34457945000000001</v>
      </c>
      <c r="D463" s="110">
        <v>1.1038002</v>
      </c>
      <c r="E463" s="110">
        <v>0.14995742000000001</v>
      </c>
      <c r="F463" s="110">
        <v>0.26533795999999998</v>
      </c>
      <c r="G463" s="110">
        <v>0.43090323000000003</v>
      </c>
      <c r="H463" s="110">
        <v>0.30798022000000003</v>
      </c>
      <c r="I463" s="99"/>
      <c r="J463" s="99"/>
      <c r="K463" s="99"/>
      <c r="L463" s="99"/>
      <c r="M463" s="99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s="101" customFormat="1" ht="18" customHeight="1" x14ac:dyDescent="0.2">
      <c r="A464" s="104">
        <v>2009</v>
      </c>
      <c r="B464" s="115">
        <v>0.43322315</v>
      </c>
      <c r="C464" s="110">
        <v>0.35510058999999999</v>
      </c>
      <c r="D464" s="110">
        <v>1.1686202000000001</v>
      </c>
      <c r="E464" s="110">
        <v>0.15363874999999999</v>
      </c>
      <c r="F464" s="110">
        <v>0.27193811000000001</v>
      </c>
      <c r="G464" s="110">
        <v>0.44400465</v>
      </c>
      <c r="H464" s="110">
        <v>0.31770555</v>
      </c>
      <c r="I464" s="99"/>
      <c r="J464" s="99"/>
      <c r="K464" s="99"/>
      <c r="L464" s="99"/>
      <c r="M464" s="99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8" s="101" customFormat="1" ht="18" customHeight="1" x14ac:dyDescent="0.2">
      <c r="A465" s="104">
        <v>2010</v>
      </c>
      <c r="B465" s="115">
        <v>0.42098362</v>
      </c>
      <c r="C465" s="110">
        <v>0.32667626</v>
      </c>
      <c r="D465" s="110">
        <v>1.0504070000000001</v>
      </c>
      <c r="E465" s="110">
        <v>0.14390333</v>
      </c>
      <c r="F465" s="110">
        <v>0.25713838999999999</v>
      </c>
      <c r="G465" s="110">
        <v>0.42399933000000001</v>
      </c>
      <c r="H465" s="110">
        <v>0.29708232000000001</v>
      </c>
      <c r="I465" s="99"/>
      <c r="J465" s="99"/>
      <c r="K465" s="99"/>
      <c r="L465" s="99"/>
      <c r="M465" s="99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8" s="101" customFormat="1" ht="18" customHeight="1" x14ac:dyDescent="0.2">
      <c r="A466" s="104">
        <v>2011</v>
      </c>
      <c r="B466" s="115">
        <v>0.39828364999999999</v>
      </c>
      <c r="C466" s="110">
        <v>0.28510031000000002</v>
      </c>
      <c r="D466" s="110">
        <v>0.93042798999999998</v>
      </c>
      <c r="E466" s="110">
        <v>0.12855799000000001</v>
      </c>
      <c r="F466" s="110">
        <v>0.23437131</v>
      </c>
      <c r="G466" s="110">
        <v>0.39949201000000001</v>
      </c>
      <c r="H466" s="110">
        <v>0.26737646999999998</v>
      </c>
      <c r="I466" s="99"/>
      <c r="J466" s="99"/>
      <c r="K466" s="99"/>
      <c r="L466" s="99"/>
      <c r="M466" s="99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8" s="101" customFormat="1" ht="18" customHeight="1" x14ac:dyDescent="0.2">
      <c r="A467" s="104">
        <v>2012</v>
      </c>
      <c r="B467" s="115">
        <v>0.37357177000000003</v>
      </c>
      <c r="C467" s="110">
        <v>0.23727015000000001</v>
      </c>
      <c r="D467" s="110">
        <v>0.78039926999999998</v>
      </c>
      <c r="E467" s="110">
        <v>0.11162044</v>
      </c>
      <c r="F467" s="110">
        <v>0.21031565999999999</v>
      </c>
      <c r="G467" s="110">
        <v>0.37653164</v>
      </c>
      <c r="H467" s="110">
        <v>0.23611392</v>
      </c>
      <c r="I467" s="99"/>
      <c r="J467" s="99"/>
      <c r="K467" s="99"/>
      <c r="L467" s="99"/>
      <c r="M467" s="99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8" s="101" customFormat="1" ht="18" customHeight="1" x14ac:dyDescent="0.2">
      <c r="A468" s="104">
        <v>2013</v>
      </c>
      <c r="B468" s="115">
        <v>0.38097534999999999</v>
      </c>
      <c r="C468" s="110">
        <v>0.25588364000000002</v>
      </c>
      <c r="D468" s="110">
        <v>0.86780467999999999</v>
      </c>
      <c r="E468" s="110">
        <v>0.11755428</v>
      </c>
      <c r="F468" s="110">
        <v>0.21818792000000001</v>
      </c>
      <c r="G468" s="110">
        <v>0.38438973999999998</v>
      </c>
      <c r="H468" s="110">
        <v>0.24605825000000001</v>
      </c>
      <c r="I468" s="109"/>
      <c r="J468" s="99"/>
      <c r="K468" s="99"/>
      <c r="L468" s="99"/>
      <c r="M468" s="99"/>
      <c r="N468" s="99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8" s="101" customFormat="1" ht="18" customHeight="1" x14ac:dyDescent="0.2">
      <c r="A469" s="104">
        <v>2014</v>
      </c>
      <c r="B469" s="115">
        <v>0.37738787000000001</v>
      </c>
      <c r="C469" s="110">
        <v>0.25031743000000001</v>
      </c>
      <c r="D469" s="110">
        <v>0.83908086999999998</v>
      </c>
      <c r="E469" s="110">
        <v>0.1153344</v>
      </c>
      <c r="F469" s="110">
        <v>0.21440577</v>
      </c>
      <c r="G469" s="110">
        <v>0.37814268000000001</v>
      </c>
      <c r="H469" s="110">
        <v>0.24166910999999999</v>
      </c>
      <c r="I469" s="109"/>
      <c r="J469" s="99"/>
      <c r="K469" s="99"/>
      <c r="L469" s="99"/>
      <c r="M469" s="99"/>
      <c r="N469" s="99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8" s="101" customFormat="1" ht="18" customHeight="1" x14ac:dyDescent="0.2">
      <c r="A470" s="104">
        <v>2015</v>
      </c>
      <c r="B470" s="115">
        <v>0.37818513999999998</v>
      </c>
      <c r="C470" s="110">
        <v>0.25605528999999999</v>
      </c>
      <c r="D470" s="110">
        <v>1.0226413999999999</v>
      </c>
      <c r="E470" s="110">
        <v>0.1162923</v>
      </c>
      <c r="F470" s="110">
        <v>0.21556311</v>
      </c>
      <c r="G470" s="110">
        <v>0.38332579999999999</v>
      </c>
      <c r="H470" s="110">
        <v>0.24312754</v>
      </c>
      <c r="I470" s="109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8" s="101" customFormat="1" ht="18" customHeight="1" x14ac:dyDescent="0.2">
      <c r="A471" s="104">
        <v>2016</v>
      </c>
      <c r="B471" s="115">
        <v>0.37400291000000002</v>
      </c>
      <c r="C471" s="110">
        <v>0.24708822999999999</v>
      </c>
      <c r="D471" s="110">
        <v>0.84618183999999996</v>
      </c>
      <c r="E471" s="110">
        <v>0.11334353</v>
      </c>
      <c r="F471" s="110">
        <v>0.21015248</v>
      </c>
      <c r="G471" s="110">
        <v>0.37325055000000001</v>
      </c>
      <c r="H471" s="110">
        <v>0.23583391000000001</v>
      </c>
      <c r="I471" s="99"/>
      <c r="J471" s="99"/>
      <c r="K471" s="99"/>
      <c r="L471" s="99"/>
      <c r="M471" s="99"/>
      <c r="N471" s="99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8" s="101" customFormat="1" ht="18" customHeight="1" x14ac:dyDescent="0.2">
      <c r="A472" s="104">
        <v>2017</v>
      </c>
      <c r="B472" s="115">
        <v>0.37308201000000002</v>
      </c>
      <c r="C472" s="110">
        <v>0.24889602999999999</v>
      </c>
      <c r="D472" s="110">
        <v>0.8877467</v>
      </c>
      <c r="E472" s="110">
        <v>0.11304258</v>
      </c>
      <c r="F472" s="110">
        <v>0.20824248000000001</v>
      </c>
      <c r="G472" s="110">
        <v>0.36342053000000002</v>
      </c>
      <c r="H472" s="110">
        <v>0.23342451</v>
      </c>
      <c r="I472" s="99"/>
      <c r="J472" s="99"/>
      <c r="K472" s="99"/>
      <c r="L472" s="99"/>
      <c r="M472" s="99"/>
      <c r="N472" s="99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8" s="101" customFormat="1" ht="18" customHeight="1" x14ac:dyDescent="0.2">
      <c r="A473" s="104">
        <v>2018</v>
      </c>
      <c r="B473" s="115">
        <v>0.37502866000000001</v>
      </c>
      <c r="C473" s="110">
        <v>0.24988057999999999</v>
      </c>
      <c r="D473" s="110">
        <v>0.87207058000000004</v>
      </c>
      <c r="E473" s="110">
        <v>0.11376648</v>
      </c>
      <c r="F473" s="110">
        <v>0.20957096</v>
      </c>
      <c r="G473" s="110">
        <v>0.36476314999999998</v>
      </c>
      <c r="H473" s="110">
        <v>0.23537189</v>
      </c>
      <c r="I473" s="99"/>
      <c r="J473" s="99"/>
      <c r="K473" s="99"/>
      <c r="L473" s="99"/>
      <c r="M473" s="99"/>
      <c r="N473" s="99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8" s="101" customFormat="1" ht="18" customHeight="1" x14ac:dyDescent="0.2">
      <c r="A474" s="104">
        <v>2019</v>
      </c>
      <c r="B474" s="115">
        <v>0.37544759</v>
      </c>
      <c r="C474" s="110">
        <v>0.24761515000000001</v>
      </c>
      <c r="D474" s="110">
        <v>0.8361073</v>
      </c>
      <c r="E474" s="110">
        <v>0.11366369</v>
      </c>
      <c r="F474" s="110">
        <v>0.21033560000000001</v>
      </c>
      <c r="G474" s="110">
        <v>0.37802941000000001</v>
      </c>
      <c r="H474" s="110">
        <v>0.23605100000000001</v>
      </c>
      <c r="I474" s="99"/>
      <c r="J474" s="99"/>
      <c r="K474" s="99"/>
      <c r="L474" s="99"/>
      <c r="M474" s="99"/>
      <c r="N474" s="99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8" s="101" customFormat="1" ht="18" customHeight="1" x14ac:dyDescent="0.2">
      <c r="A475" s="104">
        <v>2020</v>
      </c>
      <c r="B475" s="115">
        <v>0.38231601999999998</v>
      </c>
      <c r="C475" s="110">
        <v>0.25655391</v>
      </c>
      <c r="D475" s="110">
        <v>0.85090023999999997</v>
      </c>
      <c r="E475" s="110">
        <v>0.11795184</v>
      </c>
      <c r="F475" s="110">
        <v>0.21853233</v>
      </c>
      <c r="G475" s="110">
        <v>0.38236947999999998</v>
      </c>
      <c r="H475" s="110">
        <v>0.24630732</v>
      </c>
      <c r="I475" s="99"/>
      <c r="J475" s="99"/>
      <c r="K475" s="99"/>
      <c r="L475" s="99"/>
      <c r="M475" s="99"/>
      <c r="N475" s="99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8" s="101" customFormat="1" ht="18" customHeight="1" x14ac:dyDescent="0.2">
      <c r="A476" s="155" t="s">
        <v>186</v>
      </c>
      <c r="B476" s="158">
        <v>0.38659988000000001</v>
      </c>
      <c r="C476" s="156">
        <v>0.27265010000000001</v>
      </c>
      <c r="D476" s="156">
        <v>0.93469122999999998</v>
      </c>
      <c r="E476" s="156">
        <v>0.12201892</v>
      </c>
      <c r="F476" s="156">
        <v>0.22195925999999999</v>
      </c>
      <c r="G476" s="156">
        <v>0.37828469999999997</v>
      </c>
      <c r="H476" s="156">
        <v>0.25066422999999999</v>
      </c>
      <c r="I476" s="110"/>
      <c r="J476" s="99"/>
      <c r="K476" s="99"/>
      <c r="L476" s="99"/>
      <c r="M476" s="99"/>
      <c r="N476" s="99"/>
      <c r="O476" s="99"/>
      <c r="P476" s="99"/>
      <c r="Q476" s="99"/>
      <c r="R476" s="99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</row>
    <row r="477" spans="1:28" s="100" customFormat="1" ht="18" customHeight="1" x14ac:dyDescent="0.2">
      <c r="A477" s="98"/>
      <c r="B477" s="113"/>
      <c r="C477" s="97"/>
      <c r="D477" s="97"/>
      <c r="E477" s="97"/>
      <c r="F477" s="97"/>
      <c r="G477" s="97"/>
      <c r="H477" s="97"/>
      <c r="I477" s="109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8" ht="18" customHeight="1" x14ac:dyDescent="0.2">
      <c r="A478" s="39"/>
      <c r="B478" s="49"/>
      <c r="C478" s="38"/>
      <c r="D478" s="38"/>
      <c r="E478" s="38"/>
      <c r="F478" s="38"/>
      <c r="G478" s="38"/>
      <c r="H478" s="38"/>
      <c r="I478" s="43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8" ht="18" customHeight="1" x14ac:dyDescent="0.2">
      <c r="A479" s="39"/>
      <c r="B479" s="50"/>
      <c r="C479" s="43"/>
      <c r="D479" s="43"/>
      <c r="E479" s="43"/>
      <c r="F479" s="43"/>
      <c r="G479" s="43"/>
      <c r="H479" s="43"/>
      <c r="I479" s="43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8" ht="18" customHeight="1" x14ac:dyDescent="0.2">
      <c r="A480" s="39"/>
      <c r="B480" s="50"/>
      <c r="C480" s="43"/>
      <c r="D480" s="43"/>
      <c r="E480" s="43"/>
      <c r="F480" s="43"/>
      <c r="G480" s="43"/>
      <c r="H480" s="43"/>
      <c r="I480" s="43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8" customHeight="1" x14ac:dyDescent="0.2">
      <c r="A481" s="39"/>
      <c r="B481" s="50"/>
      <c r="C481" s="43"/>
      <c r="D481" s="43"/>
      <c r="E481" s="43"/>
      <c r="F481" s="43"/>
      <c r="G481" s="43"/>
      <c r="H481" s="43"/>
      <c r="I481" s="43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8" customHeight="1" x14ac:dyDescent="0.2">
      <c r="A482" s="39"/>
      <c r="B482" s="50"/>
      <c r="C482" s="43"/>
      <c r="D482" s="43"/>
      <c r="E482" s="43"/>
      <c r="F482" s="43"/>
      <c r="G482" s="43"/>
      <c r="H482" s="43"/>
      <c r="I482" s="43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8" customHeight="1" x14ac:dyDescent="0.2">
      <c r="A483" s="39"/>
      <c r="B483" s="50"/>
      <c r="C483" s="43"/>
      <c r="D483" s="43"/>
      <c r="E483" s="43"/>
      <c r="F483" s="43"/>
      <c r="G483" s="43"/>
      <c r="H483" s="43"/>
      <c r="I483" s="43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8" customHeight="1" x14ac:dyDescent="0.2">
      <c r="A484" s="39"/>
      <c r="B484" s="50"/>
      <c r="C484" s="43"/>
      <c r="D484" s="43"/>
      <c r="E484" s="43"/>
      <c r="F484" s="43"/>
      <c r="G484" s="43"/>
      <c r="H484" s="43"/>
      <c r="I484" s="43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8" customHeight="1" x14ac:dyDescent="0.2">
      <c r="A485" s="39"/>
      <c r="B485" s="50"/>
      <c r="C485" s="43"/>
      <c r="D485" s="43"/>
      <c r="E485" s="43"/>
      <c r="F485" s="43"/>
      <c r="G485" s="43"/>
      <c r="H485" s="43"/>
      <c r="I485" s="43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8" customHeight="1" x14ac:dyDescent="0.2">
      <c r="A486" s="39"/>
      <c r="B486" s="50"/>
      <c r="C486" s="43"/>
      <c r="D486" s="43"/>
      <c r="E486" s="43"/>
      <c r="F486" s="43"/>
      <c r="G486" s="43"/>
      <c r="H486" s="43"/>
      <c r="I486" s="43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8" customHeight="1" x14ac:dyDescent="0.2">
      <c r="A487" s="39"/>
      <c r="B487" s="50"/>
      <c r="C487" s="43"/>
      <c r="D487" s="43"/>
      <c r="E487" s="43"/>
      <c r="F487" s="43"/>
      <c r="G487" s="43"/>
      <c r="H487" s="43"/>
      <c r="I487" s="43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8" customHeight="1" x14ac:dyDescent="0.2">
      <c r="A488" s="39"/>
      <c r="B488" s="50"/>
      <c r="C488" s="43"/>
      <c r="D488" s="43"/>
      <c r="E488" s="43"/>
      <c r="F488" s="43"/>
      <c r="G488" s="43"/>
      <c r="H488" s="43"/>
      <c r="I488" s="43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8" customHeight="1" x14ac:dyDescent="0.2">
      <c r="A489" s="39"/>
      <c r="B489" s="50"/>
      <c r="C489" s="43"/>
      <c r="D489" s="43"/>
      <c r="E489" s="43"/>
      <c r="F489" s="43"/>
      <c r="G489" s="43"/>
      <c r="H489" s="43"/>
      <c r="I489" s="43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8" customHeight="1" x14ac:dyDescent="0.2">
      <c r="A490" s="39"/>
      <c r="B490" s="50"/>
      <c r="C490" s="43"/>
      <c r="D490" s="43"/>
      <c r="E490" s="43"/>
      <c r="F490" s="43"/>
      <c r="G490" s="43"/>
      <c r="H490" s="43"/>
      <c r="I490" s="43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8" customHeight="1" x14ac:dyDescent="0.2">
      <c r="A491" s="39"/>
      <c r="B491" s="50"/>
      <c r="C491" s="43"/>
      <c r="D491" s="43"/>
      <c r="E491" s="43"/>
      <c r="F491" s="43"/>
      <c r="G491" s="43"/>
      <c r="H491" s="43"/>
      <c r="I491" s="43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8" customHeight="1" x14ac:dyDescent="0.2">
      <c r="A492" s="39"/>
      <c r="B492" s="50"/>
      <c r="C492" s="43"/>
      <c r="D492" s="43"/>
      <c r="E492" s="43"/>
      <c r="F492" s="43"/>
      <c r="G492" s="43"/>
      <c r="H492" s="43"/>
      <c r="I492" s="43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8" customHeight="1" x14ac:dyDescent="0.2">
      <c r="A493" s="39"/>
      <c r="B493" s="50"/>
      <c r="C493" s="43"/>
      <c r="D493" s="43"/>
      <c r="E493" s="43"/>
      <c r="F493" s="43"/>
      <c r="G493" s="43"/>
      <c r="H493" s="43"/>
      <c r="I493" s="43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8" customHeight="1" x14ac:dyDescent="0.2">
      <c r="A494" s="39"/>
      <c r="B494" s="50"/>
      <c r="C494" s="43"/>
      <c r="D494" s="43"/>
      <c r="E494" s="43"/>
      <c r="F494" s="43"/>
      <c r="G494" s="43"/>
      <c r="H494" s="43"/>
      <c r="I494" s="43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8" customHeight="1" x14ac:dyDescent="0.2">
      <c r="A495" s="39"/>
      <c r="B495" s="50"/>
      <c r="C495" s="43"/>
      <c r="D495" s="43"/>
      <c r="E495" s="43"/>
      <c r="F495" s="43"/>
      <c r="G495" s="43"/>
      <c r="H495" s="43"/>
      <c r="I495" s="43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8" customHeight="1" x14ac:dyDescent="0.2">
      <c r="A496" s="39"/>
      <c r="B496" s="50"/>
      <c r="C496" s="43"/>
      <c r="D496" s="43"/>
      <c r="E496" s="43"/>
      <c r="F496" s="43"/>
      <c r="G496" s="43"/>
      <c r="H496" s="43"/>
      <c r="I496" s="43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8" customHeight="1" x14ac:dyDescent="0.2">
      <c r="A497" s="39"/>
      <c r="B497" s="50"/>
      <c r="C497" s="43"/>
      <c r="D497" s="43"/>
      <c r="E497" s="43"/>
      <c r="F497" s="43"/>
      <c r="G497" s="43"/>
      <c r="H497" s="43"/>
      <c r="I497" s="43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8" customHeight="1" x14ac:dyDescent="0.2">
      <c r="A498" s="39"/>
      <c r="B498" s="50"/>
      <c r="C498" s="43"/>
      <c r="D498" s="43"/>
      <c r="E498" s="43"/>
      <c r="F498" s="43"/>
      <c r="G498" s="43"/>
      <c r="H498" s="43"/>
      <c r="I498" s="43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8" customHeight="1" x14ac:dyDescent="0.2">
      <c r="A499" s="39"/>
      <c r="B499" s="50"/>
      <c r="C499" s="43"/>
      <c r="D499" s="43"/>
      <c r="E499" s="43"/>
      <c r="F499" s="43"/>
      <c r="G499" s="43"/>
      <c r="H499" s="43"/>
      <c r="I499" s="43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8" customHeight="1" x14ac:dyDescent="0.2">
      <c r="A500" s="39"/>
      <c r="B500" s="50"/>
      <c r="C500" s="43"/>
      <c r="D500" s="43"/>
      <c r="E500" s="43"/>
      <c r="F500" s="43"/>
      <c r="G500" s="43"/>
      <c r="H500" s="43"/>
      <c r="I500" s="43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8" customHeight="1" x14ac:dyDescent="0.2">
      <c r="A501" s="39"/>
      <c r="B501" s="50"/>
      <c r="C501" s="43"/>
      <c r="D501" s="43"/>
      <c r="E501" s="43"/>
      <c r="F501" s="43"/>
      <c r="G501" s="43"/>
      <c r="H501" s="43"/>
      <c r="I501" s="43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8" customHeight="1" x14ac:dyDescent="0.2">
      <c r="A502" s="39"/>
      <c r="B502" s="50"/>
      <c r="C502" s="43"/>
      <c r="D502" s="43"/>
      <c r="E502" s="43"/>
      <c r="F502" s="43"/>
      <c r="G502" s="43"/>
      <c r="H502" s="43"/>
      <c r="I502" s="43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8" customHeight="1" x14ac:dyDescent="0.2">
      <c r="A503" s="39"/>
      <c r="B503" s="50"/>
      <c r="C503" s="43"/>
      <c r="D503" s="43"/>
      <c r="E503" s="43"/>
      <c r="F503" s="43"/>
      <c r="G503" s="43"/>
      <c r="H503" s="43"/>
      <c r="I503" s="43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8" customHeight="1" x14ac:dyDescent="0.2">
      <c r="A504" s="39"/>
      <c r="B504" s="50"/>
      <c r="C504" s="43"/>
      <c r="D504" s="43"/>
      <c r="E504" s="43"/>
      <c r="F504" s="43"/>
      <c r="G504" s="43"/>
      <c r="H504" s="43"/>
      <c r="I504" s="43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8" customHeight="1" x14ac:dyDescent="0.2">
      <c r="A505" s="39"/>
      <c r="B505" s="50"/>
      <c r="C505" s="43"/>
      <c r="D505" s="43"/>
      <c r="E505" s="43"/>
      <c r="F505" s="43"/>
      <c r="G505" s="43"/>
      <c r="H505" s="43"/>
      <c r="I505" s="43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8" customHeight="1" x14ac:dyDescent="0.2">
      <c r="A506" s="39"/>
      <c r="B506" s="50"/>
      <c r="C506" s="43"/>
      <c r="D506" s="43"/>
      <c r="E506" s="43"/>
      <c r="F506" s="43"/>
      <c r="G506" s="43"/>
      <c r="H506" s="43"/>
      <c r="I506" s="43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8" customHeight="1" x14ac:dyDescent="0.2">
      <c r="A507" s="39"/>
      <c r="B507" s="50"/>
      <c r="C507" s="43"/>
      <c r="D507" s="43"/>
      <c r="E507" s="43"/>
      <c r="F507" s="43"/>
      <c r="G507" s="43"/>
      <c r="H507" s="43"/>
      <c r="I507" s="43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8" customHeight="1" x14ac:dyDescent="0.2">
      <c r="A508" s="39"/>
      <c r="B508" s="50"/>
      <c r="C508" s="43"/>
      <c r="D508" s="43"/>
      <c r="E508" s="43"/>
      <c r="F508" s="43"/>
      <c r="G508" s="43"/>
      <c r="H508" s="43"/>
      <c r="I508" s="43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8" customHeight="1" x14ac:dyDescent="0.2">
      <c r="A509" s="39"/>
      <c r="B509" s="50"/>
      <c r="C509" s="43"/>
      <c r="D509" s="43"/>
      <c r="E509" s="43"/>
      <c r="F509" s="43"/>
      <c r="G509" s="43"/>
      <c r="H509" s="43"/>
      <c r="I509" s="43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8" customHeight="1" x14ac:dyDescent="0.2">
      <c r="A510" s="39"/>
      <c r="B510" s="50"/>
      <c r="C510" s="43"/>
      <c r="D510" s="43"/>
      <c r="E510" s="43"/>
      <c r="F510" s="43"/>
      <c r="G510" s="43"/>
      <c r="H510" s="43"/>
      <c r="I510" s="43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8" customHeight="1" x14ac:dyDescent="0.2">
      <c r="A511" s="39"/>
      <c r="B511" s="50"/>
      <c r="C511" s="43"/>
      <c r="D511" s="43"/>
      <c r="E511" s="43"/>
      <c r="F511" s="43"/>
      <c r="G511" s="43"/>
      <c r="H511" s="43"/>
      <c r="I511" s="43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8" customHeight="1" x14ac:dyDescent="0.2">
      <c r="A512" s="39"/>
      <c r="B512" s="50"/>
      <c r="C512" s="43"/>
      <c r="D512" s="43"/>
      <c r="E512" s="43"/>
      <c r="F512" s="43"/>
      <c r="G512" s="43"/>
      <c r="H512" s="43"/>
      <c r="I512" s="43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8" customHeight="1" x14ac:dyDescent="0.2">
      <c r="A513" s="39"/>
      <c r="B513" s="50"/>
      <c r="C513" s="43"/>
      <c r="D513" s="43"/>
      <c r="E513" s="43"/>
      <c r="F513" s="43"/>
      <c r="G513" s="43"/>
      <c r="H513" s="43"/>
      <c r="I513" s="43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8" customHeight="1" x14ac:dyDescent="0.2">
      <c r="A514" s="39"/>
      <c r="B514" s="50"/>
      <c r="C514" s="43"/>
      <c r="D514" s="43"/>
      <c r="E514" s="43"/>
      <c r="F514" s="43"/>
      <c r="G514" s="43"/>
      <c r="H514" s="43"/>
      <c r="I514" s="43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8" customHeight="1" x14ac:dyDescent="0.2">
      <c r="A515" s="39"/>
      <c r="B515" s="50"/>
      <c r="C515" s="43"/>
      <c r="D515" s="43"/>
      <c r="E515" s="43"/>
      <c r="F515" s="43"/>
      <c r="G515" s="43"/>
      <c r="H515" s="43"/>
      <c r="I515" s="43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8" customHeight="1" x14ac:dyDescent="0.2">
      <c r="A516" s="39"/>
      <c r="B516" s="50"/>
      <c r="C516" s="43"/>
      <c r="D516" s="43"/>
      <c r="E516" s="43"/>
      <c r="F516" s="43"/>
      <c r="G516" s="43"/>
      <c r="H516" s="43"/>
      <c r="I516" s="43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8" customHeight="1" x14ac:dyDescent="0.2">
      <c r="A517" s="39"/>
      <c r="B517" s="50"/>
      <c r="C517" s="43"/>
      <c r="D517" s="43"/>
      <c r="E517" s="43"/>
      <c r="F517" s="43"/>
      <c r="G517" s="43"/>
      <c r="H517" s="43"/>
      <c r="I517" s="43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8" customHeight="1" x14ac:dyDescent="0.2">
      <c r="A518" s="39"/>
      <c r="B518" s="50"/>
      <c r="C518" s="43"/>
      <c r="D518" s="43"/>
      <c r="E518" s="43"/>
      <c r="F518" s="43"/>
      <c r="G518" s="43"/>
      <c r="H518" s="43"/>
      <c r="I518" s="43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8" customHeight="1" x14ac:dyDescent="0.2">
      <c r="A519" s="39"/>
      <c r="B519" s="50"/>
      <c r="C519" s="43"/>
      <c r="D519" s="43"/>
      <c r="E519" s="43"/>
      <c r="F519" s="43"/>
      <c r="G519" s="43"/>
      <c r="H519" s="43"/>
      <c r="I519" s="43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8" customHeight="1" x14ac:dyDescent="0.2">
      <c r="A520" s="39"/>
      <c r="B520" s="50"/>
      <c r="C520" s="43"/>
      <c r="D520" s="43"/>
      <c r="E520" s="43"/>
      <c r="F520" s="43"/>
      <c r="G520" s="43"/>
      <c r="H520" s="43"/>
      <c r="I520" s="43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8" customHeight="1" x14ac:dyDescent="0.2">
      <c r="A521" s="39"/>
      <c r="B521" s="50"/>
      <c r="C521" s="43"/>
      <c r="D521" s="43"/>
      <c r="E521" s="43"/>
      <c r="F521" s="43"/>
      <c r="G521" s="43"/>
      <c r="H521" s="43"/>
      <c r="I521" s="43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8" customHeight="1" x14ac:dyDescent="0.2">
      <c r="A522" s="39"/>
      <c r="B522" s="50"/>
      <c r="C522" s="43"/>
      <c r="D522" s="43"/>
      <c r="E522" s="43"/>
      <c r="F522" s="43"/>
      <c r="G522" s="43"/>
      <c r="H522" s="43"/>
      <c r="I522" s="43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8" customHeight="1" x14ac:dyDescent="0.2">
      <c r="A523" s="39"/>
      <c r="B523" s="50"/>
      <c r="C523" s="43"/>
      <c r="D523" s="43"/>
      <c r="E523" s="43"/>
      <c r="F523" s="43"/>
      <c r="G523" s="43"/>
      <c r="H523" s="43"/>
      <c r="I523" s="43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8" customHeight="1" x14ac:dyDescent="0.2">
      <c r="A524" s="39"/>
      <c r="B524" s="50"/>
      <c r="C524" s="43"/>
      <c r="D524" s="43"/>
      <c r="E524" s="43"/>
      <c r="F524" s="43"/>
      <c r="G524" s="43"/>
      <c r="H524" s="43"/>
      <c r="I524" s="43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8" customHeight="1" x14ac:dyDescent="0.2">
      <c r="A525" s="39"/>
      <c r="B525" s="50"/>
      <c r="C525" s="43"/>
      <c r="D525" s="43"/>
      <c r="E525" s="43"/>
      <c r="F525" s="43"/>
      <c r="G525" s="43"/>
      <c r="H525" s="43"/>
      <c r="I525" s="43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8" customHeight="1" x14ac:dyDescent="0.2">
      <c r="A526" s="39"/>
      <c r="B526" s="50"/>
      <c r="C526" s="43"/>
      <c r="D526" s="43"/>
      <c r="E526" s="43"/>
      <c r="F526" s="43"/>
      <c r="G526" s="43"/>
      <c r="H526" s="43"/>
      <c r="I526" s="43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8" customHeight="1" x14ac:dyDescent="0.2">
      <c r="A527" s="39"/>
      <c r="B527" s="50"/>
      <c r="C527" s="43"/>
      <c r="D527" s="43"/>
      <c r="E527" s="43"/>
      <c r="F527" s="43"/>
      <c r="G527" s="43"/>
      <c r="H527" s="43"/>
      <c r="I527" s="43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8" customHeight="1" x14ac:dyDescent="0.2">
      <c r="A528" s="39"/>
      <c r="B528" s="50"/>
      <c r="C528" s="43"/>
      <c r="D528" s="43"/>
      <c r="E528" s="43"/>
      <c r="F528" s="43"/>
      <c r="G528" s="43"/>
      <c r="H528" s="43"/>
      <c r="I528" s="43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8" customHeight="1" x14ac:dyDescent="0.2">
      <c r="A529" s="39"/>
      <c r="B529" s="50"/>
      <c r="C529" s="43"/>
      <c r="D529" s="43"/>
      <c r="E529" s="43"/>
      <c r="F529" s="43"/>
      <c r="G529" s="43"/>
      <c r="H529" s="43"/>
      <c r="I529" s="43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8" customHeight="1" x14ac:dyDescent="0.2">
      <c r="A530" s="39"/>
      <c r="B530" s="50"/>
      <c r="C530" s="43"/>
      <c r="D530" s="43"/>
      <c r="E530" s="43"/>
      <c r="F530" s="43"/>
      <c r="G530" s="43"/>
      <c r="H530" s="43"/>
      <c r="I530" s="43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8" customHeight="1" x14ac:dyDescent="0.2">
      <c r="A531" s="39"/>
      <c r="B531" s="50"/>
      <c r="C531" s="43"/>
      <c r="D531" s="43"/>
      <c r="E531" s="43"/>
      <c r="F531" s="43"/>
      <c r="G531" s="43"/>
      <c r="H531" s="43"/>
      <c r="I531" s="43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8" customHeight="1" x14ac:dyDescent="0.2">
      <c r="A532" s="39"/>
      <c r="B532" s="50"/>
      <c r="C532" s="43"/>
      <c r="D532" s="43"/>
      <c r="E532" s="43"/>
      <c r="F532" s="43"/>
      <c r="G532" s="43"/>
      <c r="H532" s="43"/>
      <c r="I532" s="43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8" customHeight="1" x14ac:dyDescent="0.2">
      <c r="A533" s="39"/>
      <c r="B533" s="50"/>
      <c r="C533" s="43"/>
      <c r="D533" s="43"/>
      <c r="E533" s="43"/>
      <c r="F533" s="43"/>
      <c r="G533" s="43"/>
      <c r="H533" s="43"/>
      <c r="I533" s="43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8" customHeight="1" x14ac:dyDescent="0.2">
      <c r="A534" s="39"/>
      <c r="B534" s="50"/>
      <c r="C534" s="43"/>
      <c r="D534" s="43"/>
      <c r="E534" s="43"/>
      <c r="F534" s="43"/>
      <c r="G534" s="43"/>
      <c r="H534" s="43"/>
      <c r="I534" s="43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8" customHeight="1" x14ac:dyDescent="0.2">
      <c r="A535" s="39"/>
      <c r="B535" s="50"/>
      <c r="C535" s="43"/>
      <c r="D535" s="43"/>
      <c r="E535" s="43"/>
      <c r="F535" s="43"/>
      <c r="G535" s="43"/>
      <c r="H535" s="43"/>
      <c r="I535" s="43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8" customHeight="1" x14ac:dyDescent="0.2">
      <c r="A536" s="39"/>
      <c r="B536" s="50"/>
      <c r="C536" s="43"/>
      <c r="D536" s="43"/>
      <c r="E536" s="43"/>
      <c r="F536" s="43"/>
      <c r="G536" s="43"/>
      <c r="H536" s="43"/>
      <c r="I536" s="43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8" customHeight="1" x14ac:dyDescent="0.2">
      <c r="A537" s="39"/>
      <c r="B537" s="50"/>
      <c r="C537" s="43"/>
      <c r="D537" s="43"/>
      <c r="E537" s="43"/>
      <c r="F537" s="43"/>
      <c r="G537" s="43"/>
      <c r="H537" s="43"/>
      <c r="I537" s="43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8" customHeight="1" x14ac:dyDescent="0.2">
      <c r="A538" s="39"/>
      <c r="B538" s="50"/>
      <c r="C538" s="43"/>
      <c r="D538" s="43"/>
      <c r="E538" s="43"/>
      <c r="F538" s="43"/>
      <c r="G538" s="43"/>
      <c r="H538" s="43"/>
      <c r="I538" s="43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8" customHeight="1" x14ac:dyDescent="0.2">
      <c r="A539" s="39"/>
      <c r="B539" s="50"/>
      <c r="C539" s="43"/>
      <c r="D539" s="43"/>
      <c r="E539" s="43"/>
      <c r="F539" s="43"/>
      <c r="G539" s="43"/>
      <c r="H539" s="43"/>
      <c r="I539" s="43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8" customHeight="1" x14ac:dyDescent="0.2">
      <c r="A540" s="39"/>
      <c r="B540" s="50"/>
      <c r="C540" s="43"/>
      <c r="D540" s="43"/>
      <c r="E540" s="43"/>
      <c r="F540" s="43"/>
      <c r="G540" s="43"/>
      <c r="H540" s="43"/>
      <c r="I540" s="43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8" customHeight="1" x14ac:dyDescent="0.2">
      <c r="A541" s="39"/>
      <c r="B541" s="50"/>
      <c r="C541" s="43"/>
      <c r="D541" s="43"/>
      <c r="E541" s="43"/>
      <c r="F541" s="43"/>
      <c r="G541" s="43"/>
      <c r="H541" s="43"/>
      <c r="I541" s="43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8" customHeight="1" x14ac:dyDescent="0.2">
      <c r="A542" s="39"/>
      <c r="B542" s="50"/>
      <c r="C542" s="43"/>
      <c r="D542" s="43"/>
      <c r="E542" s="43"/>
      <c r="F542" s="43"/>
      <c r="G542" s="43"/>
      <c r="H542" s="43"/>
      <c r="I542" s="43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8" customHeight="1" x14ac:dyDescent="0.2">
      <c r="A543" s="39"/>
      <c r="B543" s="50"/>
      <c r="C543" s="43"/>
      <c r="D543" s="43"/>
      <c r="E543" s="43"/>
      <c r="F543" s="43"/>
      <c r="G543" s="43"/>
      <c r="H543" s="43"/>
      <c r="I543" s="43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8" customHeight="1" x14ac:dyDescent="0.2">
      <c r="A544" s="39"/>
      <c r="B544" s="50"/>
      <c r="C544" s="43"/>
      <c r="D544" s="43"/>
      <c r="E544" s="43"/>
      <c r="F544" s="43"/>
      <c r="G544" s="43"/>
      <c r="H544" s="43"/>
      <c r="I544" s="43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8" customHeight="1" x14ac:dyDescent="0.2">
      <c r="A545" s="39"/>
      <c r="B545" s="50"/>
      <c r="C545" s="43"/>
      <c r="D545" s="43"/>
      <c r="E545" s="43"/>
      <c r="F545" s="43"/>
      <c r="G545" s="43"/>
      <c r="H545" s="43"/>
      <c r="I545" s="43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8" customHeight="1" x14ac:dyDescent="0.2">
      <c r="A546" s="39"/>
      <c r="B546" s="50"/>
      <c r="C546" s="43"/>
      <c r="D546" s="43"/>
      <c r="E546" s="43"/>
      <c r="F546" s="43"/>
      <c r="G546" s="43"/>
      <c r="H546" s="43"/>
      <c r="I546" s="43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8" customHeight="1" x14ac:dyDescent="0.2">
      <c r="A547" s="39"/>
      <c r="B547" s="50"/>
      <c r="C547" s="43"/>
      <c r="D547" s="43"/>
      <c r="E547" s="43"/>
      <c r="F547" s="43"/>
      <c r="G547" s="43"/>
      <c r="H547" s="43"/>
      <c r="I547" s="43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8" customHeight="1" x14ac:dyDescent="0.2">
      <c r="A548" s="39"/>
      <c r="B548" s="50"/>
      <c r="C548" s="43"/>
      <c r="D548" s="43"/>
      <c r="E548" s="43"/>
      <c r="F548" s="43"/>
      <c r="G548" s="43"/>
      <c r="H548" s="43"/>
      <c r="I548" s="43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8" customHeight="1" x14ac:dyDescent="0.2">
      <c r="A549" s="39"/>
      <c r="B549" s="50"/>
      <c r="C549" s="43"/>
      <c r="D549" s="43"/>
      <c r="E549" s="43"/>
      <c r="F549" s="43"/>
      <c r="G549" s="43"/>
      <c r="H549" s="43"/>
      <c r="I549" s="43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8" customHeight="1" x14ac:dyDescent="0.2">
      <c r="A550" s="39"/>
      <c r="B550" s="50"/>
      <c r="C550" s="43"/>
      <c r="D550" s="43"/>
      <c r="E550" s="43"/>
      <c r="F550" s="43"/>
      <c r="G550" s="43"/>
      <c r="H550" s="43"/>
      <c r="I550" s="43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8" customHeight="1" x14ac:dyDescent="0.2">
      <c r="A551" s="39"/>
      <c r="B551" s="50"/>
      <c r="C551" s="43"/>
      <c r="D551" s="43"/>
      <c r="E551" s="43"/>
      <c r="F551" s="43"/>
      <c r="G551" s="43"/>
      <c r="H551" s="43"/>
      <c r="I551" s="43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8" customHeight="1" x14ac:dyDescent="0.2">
      <c r="A552" s="39"/>
      <c r="B552" s="50"/>
      <c r="C552" s="43"/>
      <c r="D552" s="43"/>
      <c r="E552" s="43"/>
      <c r="F552" s="43"/>
      <c r="G552" s="43"/>
      <c r="H552" s="43"/>
      <c r="I552" s="43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8" customHeight="1" x14ac:dyDescent="0.2">
      <c r="A553" s="39"/>
      <c r="B553" s="50"/>
      <c r="C553" s="43"/>
      <c r="D553" s="43"/>
      <c r="E553" s="43"/>
      <c r="F553" s="43"/>
      <c r="G553" s="43"/>
      <c r="H553" s="43"/>
      <c r="I553" s="43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8" customHeight="1" x14ac:dyDescent="0.2">
      <c r="A554" s="39"/>
      <c r="B554" s="50"/>
      <c r="C554" s="43"/>
      <c r="D554" s="43"/>
      <c r="E554" s="43"/>
      <c r="F554" s="43"/>
      <c r="G554" s="43"/>
      <c r="H554" s="43"/>
      <c r="I554" s="43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8" customHeight="1" x14ac:dyDescent="0.2">
      <c r="A555" s="39"/>
      <c r="B555" s="50"/>
      <c r="C555" s="43"/>
      <c r="D555" s="43"/>
      <c r="E555" s="43"/>
      <c r="F555" s="43"/>
      <c r="G555" s="43"/>
      <c r="H555" s="43"/>
      <c r="I555" s="43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8" customHeight="1" x14ac:dyDescent="0.2">
      <c r="A556" s="39"/>
      <c r="B556" s="50"/>
      <c r="C556" s="43"/>
      <c r="D556" s="43"/>
      <c r="E556" s="43"/>
      <c r="F556" s="43"/>
      <c r="G556" s="43"/>
      <c r="H556" s="43"/>
      <c r="I556" s="43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8" customHeight="1" x14ac:dyDescent="0.2">
      <c r="A557" s="39"/>
      <c r="B557" s="50"/>
      <c r="C557" s="43"/>
      <c r="D557" s="43"/>
      <c r="E557" s="43"/>
      <c r="F557" s="43"/>
      <c r="G557" s="43"/>
      <c r="H557" s="43"/>
      <c r="I557" s="43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8" customHeight="1" x14ac:dyDescent="0.2">
      <c r="A558" s="39"/>
      <c r="B558" s="50"/>
      <c r="C558" s="43"/>
      <c r="D558" s="43"/>
      <c r="E558" s="43"/>
      <c r="F558" s="43"/>
      <c r="G558" s="43"/>
      <c r="H558" s="43"/>
      <c r="I558" s="43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8" customHeight="1" x14ac:dyDescent="0.2">
      <c r="A559" s="39"/>
      <c r="B559" s="50"/>
      <c r="C559" s="43"/>
      <c r="D559" s="43"/>
      <c r="E559" s="43"/>
      <c r="F559" s="43"/>
      <c r="G559" s="43"/>
      <c r="H559" s="43"/>
      <c r="I559" s="43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8" customHeight="1" x14ac:dyDescent="0.2">
      <c r="A560" s="39"/>
      <c r="B560" s="50"/>
      <c r="C560" s="43"/>
      <c r="D560" s="43"/>
      <c r="E560" s="43"/>
      <c r="F560" s="43"/>
      <c r="G560" s="43"/>
      <c r="H560" s="43"/>
      <c r="I560" s="43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8" customHeight="1" x14ac:dyDescent="0.2">
      <c r="A561" s="39"/>
      <c r="B561" s="50"/>
      <c r="C561" s="43"/>
      <c r="D561" s="43"/>
      <c r="E561" s="43"/>
      <c r="F561" s="43"/>
      <c r="G561" s="43"/>
      <c r="H561" s="43"/>
      <c r="I561" s="43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8" customHeight="1" x14ac:dyDescent="0.2">
      <c r="A562" s="39"/>
      <c r="B562" s="50"/>
      <c r="C562" s="43"/>
      <c r="D562" s="43"/>
      <c r="E562" s="43"/>
      <c r="F562" s="43"/>
      <c r="G562" s="43"/>
      <c r="H562" s="43"/>
      <c r="I562" s="43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8" customHeight="1" x14ac:dyDescent="0.2">
      <c r="A563" s="39"/>
      <c r="B563" s="50"/>
      <c r="C563" s="43"/>
      <c r="D563" s="43"/>
      <c r="E563" s="43"/>
      <c r="F563" s="43"/>
      <c r="G563" s="43"/>
      <c r="H563" s="43"/>
      <c r="I563" s="43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8" customHeight="1" x14ac:dyDescent="0.2">
      <c r="A564" s="39"/>
      <c r="B564" s="50"/>
      <c r="C564" s="43"/>
      <c r="D564" s="43"/>
      <c r="E564" s="43"/>
      <c r="F564" s="43"/>
      <c r="G564" s="43"/>
      <c r="H564" s="43"/>
      <c r="I564" s="43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8" customHeight="1" x14ac:dyDescent="0.2">
      <c r="A565" s="39"/>
      <c r="B565" s="50"/>
      <c r="C565" s="43"/>
      <c r="D565" s="43"/>
      <c r="E565" s="43"/>
      <c r="F565" s="43"/>
      <c r="G565" s="43"/>
      <c r="H565" s="43"/>
      <c r="I565" s="43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8" customHeight="1" x14ac:dyDescent="0.2">
      <c r="A566" s="39"/>
      <c r="B566" s="50"/>
      <c r="C566" s="43"/>
      <c r="D566" s="43"/>
      <c r="E566" s="43"/>
      <c r="F566" s="43"/>
      <c r="G566" s="43"/>
      <c r="H566" s="43"/>
      <c r="I566" s="43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8" customHeight="1" x14ac:dyDescent="0.2">
      <c r="A567" s="39"/>
      <c r="B567" s="50"/>
      <c r="C567" s="43"/>
      <c r="D567" s="43"/>
      <c r="E567" s="43"/>
      <c r="F567" s="43"/>
      <c r="G567" s="43"/>
      <c r="H567" s="43"/>
      <c r="I567" s="43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8" customHeight="1" x14ac:dyDescent="0.2">
      <c r="A568" s="39"/>
      <c r="B568" s="50"/>
      <c r="C568" s="43"/>
      <c r="D568" s="43"/>
      <c r="E568" s="43"/>
      <c r="F568" s="43"/>
      <c r="G568" s="43"/>
      <c r="H568" s="43"/>
      <c r="I568" s="43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8" customHeight="1" x14ac:dyDescent="0.2">
      <c r="A569" s="39"/>
      <c r="B569" s="50"/>
      <c r="C569" s="43"/>
      <c r="D569" s="43"/>
      <c r="E569" s="43"/>
      <c r="F569" s="43"/>
      <c r="G569" s="43"/>
      <c r="H569" s="43"/>
      <c r="I569" s="43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8" customHeight="1" x14ac:dyDescent="0.2">
      <c r="A570" s="39"/>
      <c r="B570" s="50"/>
      <c r="C570" s="43"/>
      <c r="D570" s="43"/>
      <c r="E570" s="43"/>
      <c r="F570" s="43"/>
      <c r="G570" s="43"/>
      <c r="H570" s="43"/>
      <c r="I570" s="43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8" customHeight="1" x14ac:dyDescent="0.2">
      <c r="A571" s="39"/>
      <c r="B571" s="50"/>
      <c r="C571" s="43"/>
      <c r="D571" s="43"/>
      <c r="E571" s="43"/>
      <c r="F571" s="43"/>
      <c r="G571" s="43"/>
      <c r="H571" s="43"/>
      <c r="I571" s="43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8" customHeight="1" x14ac:dyDescent="0.2">
      <c r="A572" s="39"/>
      <c r="B572" s="50"/>
      <c r="C572" s="43"/>
      <c r="D572" s="43"/>
      <c r="E572" s="43"/>
      <c r="F572" s="43"/>
      <c r="G572" s="43"/>
      <c r="H572" s="43"/>
      <c r="I572" s="43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8" customHeight="1" x14ac:dyDescent="0.2">
      <c r="A573" s="39"/>
      <c r="B573" s="50"/>
      <c r="C573" s="43"/>
      <c r="D573" s="43"/>
      <c r="E573" s="43"/>
      <c r="F573" s="43"/>
      <c r="G573" s="43"/>
      <c r="H573" s="43"/>
      <c r="I573" s="43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8" customHeight="1" x14ac:dyDescent="0.2">
      <c r="A574" s="39"/>
      <c r="B574" s="50"/>
      <c r="C574" s="43"/>
      <c r="D574" s="43"/>
      <c r="E574" s="43"/>
      <c r="F574" s="43"/>
      <c r="G574" s="43"/>
      <c r="H574" s="43"/>
      <c r="I574" s="43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8" customHeight="1" x14ac:dyDescent="0.2">
      <c r="A575" s="39"/>
      <c r="B575" s="50"/>
      <c r="C575" s="43"/>
      <c r="D575" s="43"/>
      <c r="E575" s="43"/>
      <c r="F575" s="43"/>
      <c r="G575" s="43"/>
      <c r="H575" s="43"/>
      <c r="I575" s="43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8" customHeight="1" x14ac:dyDescent="0.2">
      <c r="A576" s="39"/>
      <c r="B576" s="50"/>
      <c r="C576" s="43"/>
      <c r="D576" s="43"/>
      <c r="E576" s="43"/>
      <c r="F576" s="43"/>
      <c r="G576" s="43"/>
      <c r="H576" s="43"/>
      <c r="I576" s="43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8" customHeight="1" x14ac:dyDescent="0.2">
      <c r="A577" s="39"/>
      <c r="B577" s="50"/>
      <c r="C577" s="43"/>
      <c r="D577" s="43"/>
      <c r="E577" s="43"/>
      <c r="F577" s="43"/>
      <c r="G577" s="43"/>
      <c r="H577" s="43"/>
      <c r="I577" s="43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8" customHeight="1" x14ac:dyDescent="0.2">
      <c r="A578" s="39"/>
      <c r="B578" s="50"/>
      <c r="C578" s="43"/>
      <c r="D578" s="43"/>
      <c r="E578" s="43"/>
      <c r="F578" s="43"/>
      <c r="G578" s="43"/>
      <c r="H578" s="43"/>
      <c r="I578" s="43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8" customHeight="1" x14ac:dyDescent="0.2">
      <c r="A579" s="39"/>
      <c r="B579" s="50"/>
      <c r="C579" s="43"/>
      <c r="D579" s="43"/>
      <c r="E579" s="43"/>
      <c r="F579" s="43"/>
      <c r="G579" s="43"/>
      <c r="H579" s="43"/>
      <c r="I579" s="43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8" customHeight="1" x14ac:dyDescent="0.2">
      <c r="A580" s="39"/>
      <c r="B580" s="50"/>
      <c r="C580" s="43"/>
      <c r="D580" s="43"/>
      <c r="E580" s="43"/>
      <c r="F580" s="43"/>
      <c r="G580" s="43"/>
      <c r="H580" s="43"/>
      <c r="I580" s="43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8" customHeight="1" x14ac:dyDescent="0.2">
      <c r="A581" s="39"/>
      <c r="B581" s="50"/>
      <c r="C581" s="43"/>
      <c r="D581" s="43"/>
      <c r="E581" s="43"/>
      <c r="F581" s="43"/>
      <c r="G581" s="43"/>
      <c r="H581" s="43"/>
      <c r="I581" s="43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8" customHeight="1" x14ac:dyDescent="0.2">
      <c r="A582" s="44"/>
      <c r="B582" s="56"/>
      <c r="C582" s="57"/>
      <c r="D582" s="57"/>
      <c r="E582" s="57"/>
      <c r="F582" s="57"/>
      <c r="G582" s="57"/>
      <c r="H582" s="57"/>
      <c r="I582" s="57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8" customHeight="1" x14ac:dyDescent="0.2">
      <c r="A583" s="44"/>
      <c r="B583" s="56"/>
      <c r="C583" s="57"/>
      <c r="D583" s="57"/>
      <c r="E583" s="57"/>
      <c r="F583" s="57"/>
      <c r="G583" s="57"/>
      <c r="H583" s="57"/>
      <c r="I583" s="57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8" customHeight="1" x14ac:dyDescent="0.2">
      <c r="A584" s="44"/>
      <c r="B584" s="56"/>
      <c r="C584" s="57"/>
      <c r="D584" s="57"/>
      <c r="E584" s="57"/>
      <c r="F584" s="57"/>
      <c r="G584" s="57"/>
      <c r="H584" s="57"/>
      <c r="I584" s="57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8" customHeight="1" x14ac:dyDescent="0.2">
      <c r="A585" s="44"/>
      <c r="B585" s="56"/>
      <c r="C585" s="57"/>
      <c r="D585" s="57"/>
      <c r="E585" s="57"/>
      <c r="F585" s="57"/>
      <c r="G585" s="57"/>
      <c r="H585" s="57"/>
      <c r="I585" s="57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8" customHeight="1" x14ac:dyDescent="0.2">
      <c r="A586" s="44"/>
      <c r="B586" s="56"/>
      <c r="C586" s="57"/>
      <c r="D586" s="57"/>
      <c r="E586" s="57"/>
      <c r="F586" s="57"/>
      <c r="G586" s="57"/>
      <c r="H586" s="57"/>
      <c r="I586" s="57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8" customHeight="1" x14ac:dyDescent="0.2">
      <c r="A587" s="44"/>
      <c r="B587" s="56"/>
      <c r="C587" s="57"/>
      <c r="D587" s="57"/>
      <c r="E587" s="57"/>
      <c r="F587" s="57"/>
      <c r="G587" s="57"/>
      <c r="H587" s="57"/>
      <c r="I587" s="57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8" customHeight="1" x14ac:dyDescent="0.2">
      <c r="A588" s="44"/>
      <c r="B588" s="56"/>
      <c r="C588" s="57"/>
      <c r="D588" s="57"/>
      <c r="E588" s="57"/>
      <c r="F588" s="57"/>
      <c r="G588" s="57"/>
      <c r="H588" s="57"/>
      <c r="I588" s="57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8" customHeight="1" x14ac:dyDescent="0.2">
      <c r="A589" s="44"/>
      <c r="B589" s="56"/>
      <c r="C589" s="57"/>
      <c r="D589" s="57"/>
      <c r="E589" s="57"/>
      <c r="F589" s="57"/>
      <c r="G589" s="57"/>
      <c r="H589" s="57"/>
      <c r="I589" s="57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8" customHeight="1" x14ac:dyDescent="0.2">
      <c r="A590" s="44"/>
      <c r="B590" s="56"/>
      <c r="C590" s="57"/>
      <c r="D590" s="57"/>
      <c r="E590" s="57"/>
      <c r="F590" s="57"/>
      <c r="G590" s="57"/>
      <c r="H590" s="57"/>
      <c r="I590" s="57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8" customHeight="1" x14ac:dyDescent="0.2">
      <c r="A591" s="44"/>
      <c r="B591" s="56"/>
      <c r="C591" s="57"/>
      <c r="D591" s="57"/>
      <c r="E591" s="57"/>
      <c r="F591" s="57"/>
      <c r="G591" s="57"/>
      <c r="H591" s="57"/>
      <c r="I591" s="57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8" customHeight="1" x14ac:dyDescent="0.2">
      <c r="A592" s="44"/>
      <c r="B592" s="56"/>
      <c r="C592" s="57"/>
      <c r="D592" s="57"/>
      <c r="E592" s="57"/>
      <c r="F592" s="57"/>
      <c r="G592" s="57"/>
      <c r="H592" s="57"/>
      <c r="I592" s="57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8" customHeight="1" x14ac:dyDescent="0.2">
      <c r="A593" s="44"/>
      <c r="B593" s="56"/>
      <c r="C593" s="57"/>
      <c r="D593" s="57"/>
      <c r="E593" s="57"/>
      <c r="F593" s="57"/>
      <c r="G593" s="57"/>
      <c r="H593" s="57"/>
      <c r="I593" s="57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8" customHeight="1" x14ac:dyDescent="0.2">
      <c r="A594" s="44"/>
      <c r="B594" s="56"/>
      <c r="C594" s="57"/>
      <c r="D594" s="57"/>
      <c r="E594" s="57"/>
      <c r="F594" s="57"/>
      <c r="G594" s="57"/>
      <c r="H594" s="57"/>
      <c r="I594" s="57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8" customHeight="1" x14ac:dyDescent="0.2">
      <c r="A595" s="44"/>
      <c r="B595" s="56"/>
      <c r="C595" s="57"/>
      <c r="D595" s="57"/>
      <c r="E595" s="57"/>
      <c r="F595" s="57"/>
      <c r="G595" s="57"/>
      <c r="H595" s="57"/>
      <c r="I595" s="57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8" customHeight="1" x14ac:dyDescent="0.2">
      <c r="A596" s="44"/>
      <c r="B596" s="56"/>
      <c r="C596" s="57"/>
      <c r="D596" s="57"/>
      <c r="E596" s="57"/>
      <c r="F596" s="57"/>
      <c r="G596" s="57"/>
      <c r="H596" s="57"/>
      <c r="I596" s="57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8" customHeight="1" x14ac:dyDescent="0.2">
      <c r="A597" s="44"/>
      <c r="B597" s="56"/>
      <c r="C597" s="57"/>
      <c r="D597" s="57"/>
      <c r="E597" s="57"/>
      <c r="F597" s="57"/>
      <c r="G597" s="57"/>
      <c r="H597" s="57"/>
      <c r="I597" s="57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8" customHeight="1" x14ac:dyDescent="0.2">
      <c r="A598" s="44"/>
      <c r="B598" s="56"/>
      <c r="C598" s="57"/>
      <c r="D598" s="57"/>
      <c r="E598" s="57"/>
      <c r="F598" s="57"/>
      <c r="G598" s="57"/>
      <c r="H598" s="57"/>
      <c r="I598" s="57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8" customHeight="1" x14ac:dyDescent="0.2">
      <c r="A599" s="44"/>
      <c r="B599" s="56"/>
      <c r="C599" s="57"/>
      <c r="D599" s="57"/>
      <c r="E599" s="57"/>
      <c r="F599" s="57"/>
      <c r="G599" s="57"/>
      <c r="H599" s="57"/>
      <c r="I599" s="57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8" customHeight="1" x14ac:dyDescent="0.2">
      <c r="A600" s="44"/>
      <c r="B600" s="56"/>
      <c r="C600" s="57"/>
      <c r="D600" s="57"/>
      <c r="E600" s="57"/>
      <c r="F600" s="57"/>
      <c r="G600" s="57"/>
      <c r="H600" s="57"/>
      <c r="I600" s="57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8" customHeight="1" x14ac:dyDescent="0.2">
      <c r="A601" s="44"/>
      <c r="B601" s="56"/>
      <c r="C601" s="57"/>
      <c r="D601" s="57"/>
      <c r="E601" s="57"/>
      <c r="F601" s="57"/>
      <c r="G601" s="57"/>
      <c r="H601" s="57"/>
      <c r="I601" s="57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8" customHeight="1" x14ac:dyDescent="0.2">
      <c r="A602" s="44"/>
      <c r="B602" s="56"/>
      <c r="C602" s="57"/>
      <c r="D602" s="57"/>
      <c r="E602" s="57"/>
      <c r="F602" s="57"/>
      <c r="G602" s="57"/>
      <c r="H602" s="57"/>
      <c r="I602" s="57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8" customHeight="1" x14ac:dyDescent="0.2">
      <c r="A603" s="44"/>
      <c r="B603" s="56"/>
      <c r="C603" s="57"/>
      <c r="D603" s="57"/>
      <c r="E603" s="57"/>
      <c r="F603" s="57"/>
      <c r="G603" s="57"/>
      <c r="H603" s="57"/>
      <c r="I603" s="57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8" customHeight="1" x14ac:dyDescent="0.2">
      <c r="A604" s="44"/>
      <c r="B604" s="56"/>
      <c r="C604" s="57"/>
      <c r="D604" s="57"/>
      <c r="E604" s="57"/>
      <c r="F604" s="57"/>
      <c r="G604" s="57"/>
      <c r="H604" s="57"/>
      <c r="I604" s="57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8" customHeight="1" x14ac:dyDescent="0.2">
      <c r="A605" s="44"/>
      <c r="B605" s="56"/>
      <c r="C605" s="57"/>
      <c r="D605" s="57"/>
      <c r="E605" s="57"/>
      <c r="F605" s="57"/>
      <c r="G605" s="57"/>
      <c r="H605" s="57"/>
      <c r="I605" s="57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8" customHeight="1" x14ac:dyDescent="0.2">
      <c r="A606" s="44"/>
      <c r="B606" s="56"/>
      <c r="C606" s="57"/>
      <c r="D606" s="57"/>
      <c r="E606" s="57"/>
      <c r="F606" s="57"/>
      <c r="G606" s="57"/>
      <c r="H606" s="57"/>
      <c r="I606" s="57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8" customHeight="1" x14ac:dyDescent="0.2">
      <c r="A607" s="44"/>
      <c r="B607" s="56"/>
      <c r="C607" s="57"/>
      <c r="D607" s="57"/>
      <c r="E607" s="57"/>
      <c r="F607" s="57"/>
      <c r="G607" s="57"/>
      <c r="H607" s="57"/>
      <c r="I607" s="57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8" customHeight="1" x14ac:dyDescent="0.2">
      <c r="A608" s="44"/>
      <c r="B608" s="56"/>
      <c r="C608" s="57"/>
      <c r="D608" s="57"/>
      <c r="E608" s="57"/>
      <c r="F608" s="57"/>
      <c r="G608" s="57"/>
      <c r="H608" s="57"/>
      <c r="I608" s="57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8" customHeight="1" x14ac:dyDescent="0.2">
      <c r="A609" s="44"/>
      <c r="B609" s="56"/>
      <c r="C609" s="57"/>
      <c r="D609" s="57"/>
      <c r="E609" s="57"/>
      <c r="F609" s="57"/>
      <c r="G609" s="57"/>
      <c r="H609" s="57"/>
      <c r="I609" s="57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8" customHeight="1" x14ac:dyDescent="0.2">
      <c r="A610" s="44"/>
      <c r="B610" s="56"/>
      <c r="C610" s="57"/>
      <c r="D610" s="57"/>
      <c r="E610" s="57"/>
      <c r="F610" s="57"/>
      <c r="G610" s="57"/>
      <c r="H610" s="57"/>
      <c r="I610" s="57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8" customHeight="1" x14ac:dyDescent="0.2">
      <c r="A611" s="44"/>
      <c r="B611" s="56"/>
      <c r="C611" s="57"/>
      <c r="D611" s="57"/>
      <c r="E611" s="57"/>
      <c r="F611" s="57"/>
      <c r="G611" s="57"/>
      <c r="H611" s="57"/>
      <c r="I611" s="57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8" customHeight="1" x14ac:dyDescent="0.2">
      <c r="A612" s="44"/>
      <c r="B612" s="56"/>
      <c r="C612" s="57"/>
      <c r="D612" s="57"/>
      <c r="E612" s="57"/>
      <c r="F612" s="57"/>
      <c r="G612" s="57"/>
      <c r="H612" s="57"/>
      <c r="I612" s="57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8" customHeight="1" x14ac:dyDescent="0.2">
      <c r="A613" s="44"/>
      <c r="B613" s="56"/>
      <c r="C613" s="57"/>
      <c r="D613" s="57"/>
      <c r="E613" s="57"/>
      <c r="F613" s="57"/>
      <c r="G613" s="57"/>
      <c r="H613" s="57"/>
      <c r="I613" s="57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8" customHeight="1" x14ac:dyDescent="0.2">
      <c r="A614" s="44"/>
      <c r="B614" s="56"/>
      <c r="C614" s="57"/>
      <c r="D614" s="57"/>
      <c r="E614" s="57"/>
      <c r="F614" s="57"/>
      <c r="G614" s="57"/>
      <c r="H614" s="57"/>
      <c r="I614" s="57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8" customHeight="1" x14ac:dyDescent="0.2">
      <c r="A615" s="44"/>
      <c r="B615" s="56"/>
      <c r="C615" s="57"/>
      <c r="D615" s="57"/>
      <c r="E615" s="57"/>
      <c r="F615" s="57"/>
      <c r="G615" s="57"/>
      <c r="H615" s="57"/>
      <c r="I615" s="57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8" customHeight="1" x14ac:dyDescent="0.2">
      <c r="A616" s="44"/>
      <c r="B616" s="56"/>
      <c r="C616" s="57"/>
      <c r="D616" s="57"/>
      <c r="E616" s="57"/>
      <c r="F616" s="57"/>
      <c r="G616" s="57"/>
      <c r="H616" s="57"/>
      <c r="I616" s="57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8" customHeight="1" x14ac:dyDescent="0.2">
      <c r="A617" s="44"/>
      <c r="B617" s="56"/>
      <c r="C617" s="57"/>
      <c r="D617" s="57"/>
      <c r="E617" s="57"/>
      <c r="F617" s="57"/>
      <c r="G617" s="57"/>
      <c r="H617" s="57"/>
      <c r="I617" s="57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8" customHeight="1" x14ac:dyDescent="0.2">
      <c r="A618" s="44"/>
      <c r="B618" s="56"/>
      <c r="C618" s="57"/>
      <c r="D618" s="57"/>
      <c r="E618" s="57"/>
      <c r="F618" s="57"/>
      <c r="G618" s="57"/>
      <c r="H618" s="57"/>
      <c r="I618" s="57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8" customHeight="1" x14ac:dyDescent="0.2">
      <c r="A619" s="44"/>
      <c r="B619" s="56"/>
      <c r="C619" s="57"/>
      <c r="D619" s="57"/>
      <c r="E619" s="57"/>
      <c r="F619" s="57"/>
      <c r="G619" s="57"/>
      <c r="H619" s="57"/>
      <c r="I619" s="57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8" customHeight="1" x14ac:dyDescent="0.2">
      <c r="A620" s="44"/>
      <c r="B620" s="56"/>
      <c r="C620" s="57"/>
      <c r="D620" s="57"/>
      <c r="E620" s="57"/>
      <c r="F620" s="57"/>
      <c r="G620" s="57"/>
      <c r="H620" s="57"/>
      <c r="I620" s="57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8" customHeight="1" x14ac:dyDescent="0.2">
      <c r="A621" s="44"/>
      <c r="B621" s="56"/>
      <c r="C621" s="57"/>
      <c r="D621" s="57"/>
      <c r="E621" s="57"/>
      <c r="F621" s="57"/>
      <c r="G621" s="57"/>
      <c r="H621" s="57"/>
      <c r="I621" s="57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8" customHeight="1" x14ac:dyDescent="0.2">
      <c r="A622" s="44"/>
      <c r="B622" s="56"/>
      <c r="C622" s="57"/>
      <c r="D622" s="57"/>
      <c r="E622" s="57"/>
      <c r="F622" s="57"/>
      <c r="G622" s="57"/>
      <c r="H622" s="57"/>
      <c r="I622" s="57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8" customHeight="1" x14ac:dyDescent="0.2">
      <c r="A623" s="44"/>
      <c r="B623" s="56"/>
      <c r="C623" s="57"/>
      <c r="D623" s="57"/>
      <c r="E623" s="57"/>
      <c r="F623" s="57"/>
      <c r="G623" s="57"/>
      <c r="H623" s="57"/>
      <c r="I623" s="57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8" customHeight="1" x14ac:dyDescent="0.2">
      <c r="A624" s="44"/>
      <c r="B624" s="56"/>
      <c r="C624" s="57"/>
      <c r="D624" s="57"/>
      <c r="E624" s="57"/>
      <c r="F624" s="57"/>
      <c r="G624" s="57"/>
      <c r="H624" s="57"/>
      <c r="I624" s="57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8" customHeight="1" x14ac:dyDescent="0.2">
      <c r="A625" s="44"/>
      <c r="B625" s="56"/>
      <c r="C625" s="57"/>
      <c r="D625" s="57"/>
      <c r="E625" s="57"/>
      <c r="F625" s="57"/>
      <c r="G625" s="57"/>
      <c r="H625" s="57"/>
      <c r="I625" s="57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8" customHeight="1" x14ac:dyDescent="0.2">
      <c r="A626" s="44"/>
      <c r="B626" s="56"/>
      <c r="C626" s="57"/>
      <c r="D626" s="57"/>
      <c r="E626" s="57"/>
      <c r="F626" s="57"/>
      <c r="G626" s="57"/>
      <c r="H626" s="57"/>
      <c r="I626" s="57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8" customHeight="1" x14ac:dyDescent="0.2">
      <c r="A627" s="44"/>
      <c r="B627" s="56"/>
      <c r="C627" s="57"/>
      <c r="D627" s="57"/>
      <c r="E627" s="57"/>
      <c r="F627" s="57"/>
      <c r="G627" s="57"/>
      <c r="H627" s="57"/>
      <c r="I627" s="57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8" customHeight="1" x14ac:dyDescent="0.2">
      <c r="A628" s="44"/>
      <c r="B628" s="56"/>
      <c r="C628" s="57"/>
      <c r="D628" s="57"/>
      <c r="E628" s="57"/>
      <c r="F628" s="57"/>
      <c r="G628" s="57"/>
      <c r="H628" s="57"/>
      <c r="I628" s="57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8" customHeight="1" x14ac:dyDescent="0.2">
      <c r="A629" s="44"/>
      <c r="B629" s="56"/>
      <c r="C629" s="57"/>
      <c r="D629" s="57"/>
      <c r="E629" s="57"/>
      <c r="F629" s="57"/>
      <c r="G629" s="57"/>
      <c r="H629" s="57"/>
      <c r="I629" s="57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8" customHeight="1" x14ac:dyDescent="0.2">
      <c r="A630" s="44"/>
      <c r="B630" s="56"/>
      <c r="C630" s="57"/>
      <c r="D630" s="57"/>
      <c r="E630" s="57"/>
      <c r="F630" s="57"/>
      <c r="G630" s="57"/>
      <c r="H630" s="57"/>
      <c r="I630" s="57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8" customHeight="1" x14ac:dyDescent="0.2">
      <c r="A631" s="44"/>
      <c r="B631" s="56"/>
      <c r="C631" s="57"/>
      <c r="D631" s="57"/>
      <c r="E631" s="57"/>
      <c r="F631" s="57"/>
      <c r="G631" s="57"/>
      <c r="H631" s="57"/>
      <c r="I631" s="57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8" customHeight="1" x14ac:dyDescent="0.2">
      <c r="A632" s="44"/>
      <c r="B632" s="56"/>
      <c r="C632" s="57"/>
      <c r="D632" s="57"/>
      <c r="E632" s="57"/>
      <c r="F632" s="57"/>
      <c r="G632" s="57"/>
      <c r="H632" s="57"/>
      <c r="I632" s="57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8" customHeight="1" x14ac:dyDescent="0.2">
      <c r="A633" s="44"/>
      <c r="B633" s="56"/>
      <c r="C633" s="57"/>
      <c r="D633" s="57"/>
      <c r="E633" s="57"/>
      <c r="F633" s="57"/>
      <c r="G633" s="57"/>
      <c r="H633" s="57"/>
      <c r="I633" s="57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8" customHeight="1" x14ac:dyDescent="0.2">
      <c r="A634" s="44"/>
      <c r="B634" s="56"/>
      <c r="C634" s="57"/>
      <c r="D634" s="57"/>
      <c r="E634" s="57"/>
      <c r="F634" s="57"/>
      <c r="G634" s="57"/>
      <c r="H634" s="57"/>
      <c r="I634" s="57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8" customHeight="1" x14ac:dyDescent="0.2">
      <c r="A635" s="44"/>
      <c r="B635" s="56"/>
      <c r="C635" s="57"/>
      <c r="D635" s="57"/>
      <c r="E635" s="57"/>
      <c r="F635" s="57"/>
      <c r="G635" s="57"/>
      <c r="H635" s="57"/>
      <c r="I635" s="57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8" customHeight="1" x14ac:dyDescent="0.2">
      <c r="A636" s="44"/>
      <c r="B636" s="56"/>
      <c r="C636" s="57"/>
      <c r="D636" s="57"/>
      <c r="E636" s="57"/>
      <c r="F636" s="57"/>
      <c r="G636" s="57"/>
      <c r="H636" s="57"/>
      <c r="I636" s="57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8" customHeight="1" x14ac:dyDescent="0.2">
      <c r="A637" s="44"/>
      <c r="B637" s="56"/>
      <c r="C637" s="57"/>
      <c r="D637" s="57"/>
      <c r="E637" s="57"/>
      <c r="F637" s="57"/>
      <c r="G637" s="57"/>
      <c r="H637" s="57"/>
      <c r="I637" s="57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8" customHeight="1" x14ac:dyDescent="0.2">
      <c r="A638" s="44"/>
      <c r="B638" s="56"/>
      <c r="C638" s="57"/>
      <c r="D638" s="57"/>
      <c r="E638" s="57"/>
      <c r="F638" s="57"/>
      <c r="G638" s="57"/>
      <c r="H638" s="57"/>
      <c r="I638" s="57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8" customHeight="1" x14ac:dyDescent="0.2">
      <c r="A639" s="44"/>
      <c r="B639" s="56"/>
      <c r="C639" s="57"/>
      <c r="D639" s="57"/>
      <c r="E639" s="57"/>
      <c r="F639" s="57"/>
      <c r="G639" s="57"/>
      <c r="H639" s="57"/>
      <c r="I639" s="57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8" customHeight="1" x14ac:dyDescent="0.2">
      <c r="A640" s="44"/>
      <c r="B640" s="56"/>
      <c r="C640" s="57"/>
      <c r="D640" s="57"/>
      <c r="E640" s="57"/>
      <c r="F640" s="57"/>
      <c r="G640" s="57"/>
      <c r="H640" s="57"/>
      <c r="I640" s="57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8" customHeight="1" x14ac:dyDescent="0.2">
      <c r="A641" s="44"/>
      <c r="B641" s="56"/>
      <c r="C641" s="57"/>
      <c r="D641" s="57"/>
      <c r="E641" s="57"/>
      <c r="F641" s="57"/>
      <c r="G641" s="57"/>
      <c r="H641" s="57"/>
      <c r="I641" s="57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8" customHeight="1" x14ac:dyDescent="0.2">
      <c r="A642" s="44"/>
      <c r="B642" s="56"/>
      <c r="C642" s="57"/>
      <c r="D642" s="57"/>
      <c r="E642" s="57"/>
      <c r="F642" s="57"/>
      <c r="G642" s="57"/>
      <c r="H642" s="57"/>
      <c r="I642" s="57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8" customHeight="1" x14ac:dyDescent="0.2">
      <c r="A643" s="44"/>
      <c r="B643" s="56"/>
      <c r="C643" s="57"/>
      <c r="D643" s="57"/>
      <c r="E643" s="57"/>
      <c r="F643" s="57"/>
      <c r="G643" s="57"/>
      <c r="H643" s="57"/>
      <c r="I643" s="57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8" customHeight="1" x14ac:dyDescent="0.2">
      <c r="A644" s="44"/>
      <c r="B644" s="56"/>
      <c r="C644" s="57"/>
      <c r="D644" s="57"/>
      <c r="E644" s="57"/>
      <c r="F644" s="57"/>
      <c r="G644" s="57"/>
      <c r="H644" s="57"/>
      <c r="I644" s="57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8" customHeight="1" x14ac:dyDescent="0.2">
      <c r="A645" s="44"/>
      <c r="B645" s="56"/>
      <c r="C645" s="57"/>
      <c r="D645" s="57"/>
      <c r="E645" s="57"/>
      <c r="F645" s="57"/>
      <c r="G645" s="57"/>
      <c r="H645" s="57"/>
      <c r="I645" s="57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8" customHeight="1" x14ac:dyDescent="0.2">
      <c r="A646" s="44"/>
      <c r="B646" s="56"/>
      <c r="C646" s="57"/>
      <c r="D646" s="57"/>
      <c r="E646" s="57"/>
      <c r="F646" s="57"/>
      <c r="G646" s="57"/>
      <c r="H646" s="57"/>
      <c r="I646" s="57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8" customHeight="1" x14ac:dyDescent="0.2">
      <c r="A647" s="44"/>
      <c r="B647" s="56"/>
      <c r="C647" s="57"/>
      <c r="D647" s="57"/>
      <c r="E647" s="57"/>
      <c r="F647" s="57"/>
      <c r="G647" s="57"/>
      <c r="H647" s="57"/>
      <c r="I647" s="57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8" customHeight="1" x14ac:dyDescent="0.2">
      <c r="A648" s="44"/>
      <c r="B648" s="56"/>
      <c r="C648" s="57"/>
      <c r="D648" s="57"/>
      <c r="E648" s="57"/>
      <c r="F648" s="57"/>
      <c r="G648" s="57"/>
      <c r="H648" s="57"/>
      <c r="I648" s="57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8" customHeight="1" x14ac:dyDescent="0.2">
      <c r="A649" s="44"/>
      <c r="B649" s="56"/>
      <c r="C649" s="57"/>
      <c r="D649" s="57"/>
      <c r="E649" s="57"/>
      <c r="F649" s="57"/>
      <c r="G649" s="57"/>
      <c r="H649" s="57"/>
      <c r="I649" s="57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8" customHeight="1" x14ac:dyDescent="0.2">
      <c r="A650" s="44"/>
      <c r="B650" s="56"/>
      <c r="C650" s="57"/>
      <c r="D650" s="57"/>
      <c r="E650" s="57"/>
      <c r="F650" s="57"/>
      <c r="G650" s="57"/>
      <c r="H650" s="57"/>
      <c r="I650" s="57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8" customHeight="1" x14ac:dyDescent="0.2">
      <c r="A651" s="44"/>
      <c r="B651" s="56"/>
      <c r="C651" s="57"/>
      <c r="D651" s="57"/>
      <c r="E651" s="57"/>
      <c r="F651" s="57"/>
      <c r="G651" s="57"/>
      <c r="H651" s="57"/>
      <c r="I651" s="57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8" customHeight="1" x14ac:dyDescent="0.2">
      <c r="A652" s="44"/>
      <c r="B652" s="56"/>
      <c r="C652" s="57"/>
      <c r="D652" s="57"/>
      <c r="E652" s="57"/>
      <c r="F652" s="57"/>
      <c r="G652" s="57"/>
      <c r="H652" s="57"/>
      <c r="I652" s="57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8" customHeight="1" x14ac:dyDescent="0.2">
      <c r="A653" s="44"/>
      <c r="B653" s="56"/>
      <c r="C653" s="57"/>
      <c r="D653" s="57"/>
      <c r="E653" s="57"/>
      <c r="F653" s="57"/>
      <c r="G653" s="57"/>
      <c r="H653" s="57"/>
      <c r="I653" s="57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8" customHeight="1" x14ac:dyDescent="0.2">
      <c r="A654" s="44"/>
      <c r="B654" s="56"/>
      <c r="C654" s="57"/>
      <c r="D654" s="57"/>
      <c r="E654" s="57"/>
      <c r="F654" s="57"/>
      <c r="G654" s="57"/>
      <c r="H654" s="57"/>
      <c r="I654" s="57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8" customHeight="1" x14ac:dyDescent="0.2">
      <c r="A655" s="44"/>
      <c r="B655" s="56"/>
      <c r="C655" s="57"/>
      <c r="D655" s="57"/>
      <c r="E655" s="57"/>
      <c r="F655" s="57"/>
      <c r="G655" s="57"/>
      <c r="H655" s="57"/>
      <c r="I655" s="57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8" customHeight="1" x14ac:dyDescent="0.2">
      <c r="A656" s="44"/>
      <c r="B656" s="56"/>
      <c r="C656" s="57"/>
      <c r="D656" s="57"/>
      <c r="E656" s="57"/>
      <c r="F656" s="57"/>
      <c r="G656" s="57"/>
      <c r="H656" s="57"/>
      <c r="I656" s="57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8" customHeight="1" x14ac:dyDescent="0.2">
      <c r="A657" s="44"/>
      <c r="B657" s="56"/>
      <c r="C657" s="57"/>
      <c r="D657" s="57"/>
      <c r="E657" s="57"/>
      <c r="F657" s="57"/>
      <c r="G657" s="57"/>
      <c r="H657" s="57"/>
      <c r="I657" s="57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8" customHeight="1" x14ac:dyDescent="0.2">
      <c r="A658" s="44"/>
      <c r="B658" s="56"/>
      <c r="C658" s="57"/>
      <c r="D658" s="57"/>
      <c r="E658" s="57"/>
      <c r="F658" s="57"/>
      <c r="G658" s="57"/>
      <c r="H658" s="57"/>
      <c r="I658" s="57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8" customHeight="1" x14ac:dyDescent="0.2">
      <c r="A659" s="44"/>
      <c r="B659" s="56"/>
      <c r="C659" s="57"/>
      <c r="D659" s="57"/>
      <c r="E659" s="57"/>
      <c r="F659" s="57"/>
      <c r="G659" s="57"/>
      <c r="H659" s="57"/>
      <c r="I659" s="57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8" customHeight="1" x14ac:dyDescent="0.2">
      <c r="A660" s="44"/>
      <c r="B660" s="56"/>
      <c r="C660" s="57"/>
      <c r="D660" s="57"/>
      <c r="E660" s="57"/>
      <c r="F660" s="57"/>
      <c r="G660" s="57"/>
      <c r="H660" s="57"/>
      <c r="I660" s="57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8" customHeight="1" x14ac:dyDescent="0.2">
      <c r="A661" s="44"/>
      <c r="B661" s="56"/>
      <c r="C661" s="57"/>
      <c r="D661" s="57"/>
      <c r="E661" s="57"/>
      <c r="F661" s="57"/>
      <c r="G661" s="57"/>
      <c r="H661" s="57"/>
      <c r="I661" s="57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8" customHeight="1" x14ac:dyDescent="0.2">
      <c r="A662" s="44"/>
      <c r="B662" s="56"/>
      <c r="C662" s="57"/>
      <c r="D662" s="57"/>
      <c r="E662" s="57"/>
      <c r="F662" s="57"/>
      <c r="G662" s="57"/>
      <c r="H662" s="57"/>
      <c r="I662" s="57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8" customHeight="1" x14ac:dyDescent="0.2">
      <c r="A663" s="44"/>
      <c r="B663" s="56"/>
      <c r="C663" s="57"/>
      <c r="D663" s="57"/>
      <c r="E663" s="57"/>
      <c r="F663" s="57"/>
      <c r="G663" s="57"/>
      <c r="H663" s="57"/>
      <c r="I663" s="57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8" customHeight="1" x14ac:dyDescent="0.2">
      <c r="A664" s="44"/>
      <c r="B664" s="56"/>
      <c r="C664" s="57"/>
      <c r="D664" s="57"/>
      <c r="E664" s="57"/>
      <c r="F664" s="57"/>
      <c r="G664" s="57"/>
      <c r="H664" s="57"/>
      <c r="I664" s="57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8" customHeight="1" x14ac:dyDescent="0.2">
      <c r="A665" s="44"/>
      <c r="B665" s="56"/>
      <c r="C665" s="57"/>
      <c r="D665" s="57"/>
      <c r="E665" s="57"/>
      <c r="F665" s="57"/>
      <c r="G665" s="57"/>
      <c r="H665" s="57"/>
      <c r="I665" s="57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8" customHeight="1" x14ac:dyDescent="0.2">
      <c r="A666" s="44"/>
      <c r="B666" s="56"/>
      <c r="C666" s="57"/>
      <c r="D666" s="57"/>
      <c r="E666" s="57"/>
      <c r="F666" s="57"/>
      <c r="G666" s="57"/>
      <c r="H666" s="57"/>
      <c r="I666" s="57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8" customHeight="1" x14ac:dyDescent="0.2">
      <c r="A667" s="44"/>
      <c r="B667" s="56"/>
      <c r="C667" s="57"/>
      <c r="D667" s="57"/>
      <c r="E667" s="57"/>
      <c r="F667" s="57"/>
      <c r="G667" s="57"/>
      <c r="H667" s="57"/>
      <c r="I667" s="57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8" customHeight="1" x14ac:dyDescent="0.2">
      <c r="A668" s="44"/>
      <c r="B668" s="56"/>
      <c r="C668" s="57"/>
      <c r="D668" s="57"/>
      <c r="E668" s="57"/>
      <c r="F668" s="57"/>
      <c r="G668" s="57"/>
      <c r="H668" s="57"/>
      <c r="I668" s="57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8" customHeight="1" x14ac:dyDescent="0.2">
      <c r="A669" s="44"/>
      <c r="B669" s="56"/>
      <c r="C669" s="57"/>
      <c r="D669" s="57"/>
      <c r="E669" s="57"/>
      <c r="F669" s="57"/>
      <c r="G669" s="57"/>
      <c r="H669" s="57"/>
      <c r="I669" s="57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8" customHeight="1" x14ac:dyDescent="0.2">
      <c r="A670" s="44"/>
      <c r="B670" s="56"/>
      <c r="C670" s="57"/>
      <c r="D670" s="57"/>
      <c r="E670" s="57"/>
      <c r="F670" s="57"/>
      <c r="G670" s="57"/>
      <c r="H670" s="57"/>
      <c r="I670" s="57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8" customHeight="1" x14ac:dyDescent="0.2">
      <c r="A671" s="44"/>
      <c r="B671" s="56"/>
      <c r="C671" s="57"/>
      <c r="D671" s="57"/>
      <c r="E671" s="57"/>
      <c r="F671" s="57"/>
      <c r="G671" s="57"/>
      <c r="H671" s="57"/>
      <c r="I671" s="57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8" customHeight="1" x14ac:dyDescent="0.2">
      <c r="A672" s="44"/>
      <c r="B672" s="56"/>
      <c r="C672" s="57"/>
      <c r="D672" s="57"/>
      <c r="E672" s="57"/>
      <c r="F672" s="57"/>
      <c r="G672" s="57"/>
      <c r="H672" s="57"/>
      <c r="I672" s="57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8" customHeight="1" x14ac:dyDescent="0.2">
      <c r="A673" s="44"/>
      <c r="B673" s="56"/>
      <c r="C673" s="57"/>
      <c r="D673" s="57"/>
      <c r="E673" s="57"/>
      <c r="F673" s="57"/>
      <c r="G673" s="57"/>
      <c r="H673" s="57"/>
      <c r="I673" s="57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8" customHeight="1" x14ac:dyDescent="0.2">
      <c r="A674" s="44"/>
      <c r="B674" s="56"/>
      <c r="C674" s="57"/>
      <c r="D674" s="57"/>
      <c r="E674" s="57"/>
      <c r="F674" s="57"/>
      <c r="G674" s="57"/>
      <c r="H674" s="57"/>
      <c r="I674" s="57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8" customHeight="1" x14ac:dyDescent="0.2">
      <c r="A675" s="44"/>
      <c r="B675" s="56"/>
      <c r="C675" s="57"/>
      <c r="D675" s="57"/>
      <c r="E675" s="57"/>
      <c r="F675" s="57"/>
      <c r="G675" s="57"/>
      <c r="H675" s="57"/>
      <c r="I675" s="57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8" customHeight="1" x14ac:dyDescent="0.2">
      <c r="A676" s="44"/>
      <c r="B676" s="56"/>
      <c r="C676" s="57"/>
      <c r="D676" s="57"/>
      <c r="E676" s="57"/>
      <c r="F676" s="57"/>
      <c r="G676" s="57"/>
      <c r="H676" s="57"/>
      <c r="I676" s="57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8" customHeight="1" x14ac:dyDescent="0.2">
      <c r="A677" s="44"/>
      <c r="B677" s="68"/>
      <c r="C677" s="69"/>
      <c r="D677" s="69"/>
      <c r="E677" s="69"/>
      <c r="F677" s="69"/>
      <c r="G677" s="69"/>
      <c r="H677" s="69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8" customHeight="1" x14ac:dyDescent="0.2">
      <c r="A678" s="44"/>
      <c r="B678" s="68"/>
      <c r="C678" s="69"/>
      <c r="D678" s="69"/>
      <c r="E678" s="69"/>
      <c r="F678" s="69"/>
      <c r="G678" s="69"/>
      <c r="H678" s="69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8" customHeight="1" x14ac:dyDescent="0.2">
      <c r="A679" s="44"/>
      <c r="B679" s="68"/>
      <c r="C679" s="69"/>
      <c r="D679" s="69"/>
      <c r="E679" s="69"/>
      <c r="F679" s="69"/>
      <c r="G679" s="69"/>
      <c r="H679" s="69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8" customHeight="1" x14ac:dyDescent="0.2">
      <c r="A680" s="44"/>
      <c r="B680" s="68"/>
      <c r="C680" s="69"/>
      <c r="D680" s="69"/>
      <c r="E680" s="69"/>
      <c r="F680" s="69"/>
      <c r="G680" s="69"/>
      <c r="H680" s="69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8" customHeight="1" x14ac:dyDescent="0.2">
      <c r="A681" s="44"/>
      <c r="B681" s="68"/>
      <c r="C681" s="69"/>
      <c r="D681" s="69"/>
      <c r="E681" s="69"/>
      <c r="F681" s="69"/>
      <c r="G681" s="69"/>
      <c r="H681" s="69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8" customHeight="1" x14ac:dyDescent="0.2">
      <c r="A682" s="44"/>
      <c r="B682" s="68"/>
      <c r="C682" s="69"/>
      <c r="D682" s="69"/>
      <c r="E682" s="69"/>
      <c r="F682" s="69"/>
      <c r="G682" s="69"/>
      <c r="H682" s="69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8" customHeight="1" x14ac:dyDescent="0.2">
      <c r="A683" s="44"/>
      <c r="B683" s="68"/>
      <c r="C683" s="69"/>
      <c r="D683" s="69"/>
      <c r="E683" s="69"/>
      <c r="F683" s="69"/>
      <c r="G683" s="69"/>
      <c r="H683" s="69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8" customHeight="1" x14ac:dyDescent="0.2">
      <c r="A684" s="44"/>
      <c r="B684" s="68"/>
      <c r="C684" s="69"/>
      <c r="D684" s="69"/>
      <c r="E684" s="69"/>
      <c r="F684" s="69"/>
      <c r="G684" s="69"/>
      <c r="H684" s="69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7.25" customHeight="1" x14ac:dyDescent="0.2">
      <c r="A685" s="44"/>
      <c r="B685" s="68"/>
      <c r="C685" s="69"/>
      <c r="D685" s="69"/>
      <c r="E685" s="69"/>
      <c r="F685" s="69"/>
      <c r="G685" s="69"/>
      <c r="H685" s="69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7.25" customHeight="1" x14ac:dyDescent="0.2">
      <c r="A686" s="44"/>
      <c r="B686" s="68"/>
      <c r="C686" s="69"/>
      <c r="D686" s="69"/>
      <c r="E686" s="69"/>
      <c r="F686" s="69"/>
      <c r="G686" s="69"/>
      <c r="H686" s="69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7.25" customHeight="1" x14ac:dyDescent="0.2">
      <c r="A687" s="44"/>
      <c r="B687" s="68"/>
      <c r="C687" s="69"/>
      <c r="D687" s="69"/>
      <c r="E687" s="69"/>
      <c r="F687" s="69"/>
      <c r="G687" s="69"/>
      <c r="H687" s="69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7.25" customHeight="1" x14ac:dyDescent="0.2">
      <c r="A688" s="44"/>
      <c r="B688" s="68"/>
      <c r="C688" s="69"/>
      <c r="D688" s="69"/>
      <c r="E688" s="69"/>
      <c r="F688" s="69"/>
      <c r="G688" s="69"/>
      <c r="H688" s="69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7.25" customHeight="1" x14ac:dyDescent="0.2">
      <c r="A689" s="44"/>
      <c r="B689" s="68"/>
      <c r="C689" s="69"/>
      <c r="D689" s="69"/>
      <c r="E689" s="69"/>
      <c r="F689" s="69"/>
      <c r="G689" s="69"/>
      <c r="H689" s="69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7.25" customHeight="1" x14ac:dyDescent="0.2">
      <c r="A690" s="44"/>
      <c r="B690" s="68"/>
      <c r="C690" s="69"/>
      <c r="D690" s="69"/>
      <c r="E690" s="69"/>
      <c r="F690" s="69"/>
      <c r="G690" s="69"/>
      <c r="H690" s="69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7.25" customHeight="1" x14ac:dyDescent="0.2">
      <c r="A691" s="44"/>
      <c r="B691" s="68"/>
      <c r="C691" s="69"/>
      <c r="D691" s="69"/>
      <c r="E691" s="69"/>
      <c r="F691" s="69"/>
      <c r="G691" s="69"/>
      <c r="H691" s="69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7.25" customHeight="1" x14ac:dyDescent="0.2">
      <c r="A692" s="44"/>
      <c r="B692" s="68"/>
      <c r="C692" s="69"/>
      <c r="D692" s="69"/>
      <c r="E692" s="69"/>
      <c r="F692" s="69"/>
      <c r="G692" s="69"/>
      <c r="H692" s="69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7.25" customHeight="1" x14ac:dyDescent="0.2">
      <c r="A693" s="44"/>
      <c r="B693" s="68"/>
      <c r="C693" s="69"/>
      <c r="D693" s="69"/>
      <c r="E693" s="69"/>
      <c r="F693" s="69"/>
      <c r="G693" s="69"/>
      <c r="H693" s="69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7.25" customHeight="1" x14ac:dyDescent="0.2">
      <c r="A694" s="44"/>
      <c r="B694" s="68"/>
      <c r="C694" s="69"/>
      <c r="D694" s="69"/>
      <c r="E694" s="69"/>
      <c r="F694" s="69"/>
      <c r="G694" s="69"/>
      <c r="H694" s="69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7.25" customHeight="1" x14ac:dyDescent="0.2">
      <c r="A695" s="44"/>
      <c r="B695" s="68"/>
      <c r="C695" s="69"/>
      <c r="D695" s="69"/>
      <c r="E695" s="69"/>
      <c r="F695" s="69"/>
      <c r="G695" s="69"/>
      <c r="H695" s="69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7.25" customHeight="1" x14ac:dyDescent="0.2">
      <c r="A696" s="44"/>
      <c r="B696" s="68"/>
      <c r="C696" s="69"/>
      <c r="D696" s="69"/>
      <c r="E696" s="69"/>
      <c r="F696" s="69"/>
      <c r="G696" s="69"/>
      <c r="H696" s="69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7.25" customHeight="1" x14ac:dyDescent="0.2">
      <c r="A697" s="44"/>
      <c r="B697" s="68"/>
      <c r="C697" s="69"/>
      <c r="D697" s="69"/>
      <c r="E697" s="69"/>
      <c r="F697" s="69"/>
      <c r="G697" s="69"/>
      <c r="H697" s="69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7.25" customHeight="1" x14ac:dyDescent="0.2">
      <c r="A698" s="44"/>
      <c r="B698" s="68"/>
      <c r="C698" s="69"/>
      <c r="D698" s="69"/>
      <c r="E698" s="69"/>
      <c r="F698" s="69"/>
      <c r="G698" s="69"/>
      <c r="H698" s="69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7.25" customHeight="1" x14ac:dyDescent="0.2">
      <c r="A699" s="44"/>
      <c r="B699" s="68"/>
      <c r="C699" s="69"/>
      <c r="D699" s="69"/>
      <c r="E699" s="69"/>
      <c r="F699" s="69"/>
      <c r="G699" s="69"/>
      <c r="H699" s="69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7.25" customHeight="1" x14ac:dyDescent="0.2">
      <c r="A700" s="44"/>
      <c r="B700" s="68"/>
      <c r="C700" s="69"/>
      <c r="D700" s="69"/>
      <c r="E700" s="69"/>
      <c r="F700" s="69"/>
      <c r="G700" s="69"/>
      <c r="H700" s="69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7.25" customHeight="1" x14ac:dyDescent="0.2">
      <c r="A701" s="44"/>
      <c r="B701" s="68"/>
      <c r="C701" s="69"/>
      <c r="D701" s="69"/>
      <c r="E701" s="69"/>
      <c r="F701" s="69"/>
      <c r="G701" s="69"/>
      <c r="H701" s="69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7.25" customHeight="1" x14ac:dyDescent="0.2">
      <c r="A702" s="44"/>
      <c r="B702" s="68"/>
      <c r="C702" s="69"/>
      <c r="D702" s="69"/>
      <c r="E702" s="69"/>
      <c r="F702" s="69"/>
      <c r="G702" s="69"/>
      <c r="H702" s="69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7.25" customHeight="1" x14ac:dyDescent="0.2">
      <c r="A703" s="44"/>
      <c r="B703" s="68"/>
      <c r="C703" s="69"/>
      <c r="D703" s="69"/>
      <c r="E703" s="69"/>
      <c r="F703" s="69"/>
      <c r="G703" s="69"/>
      <c r="H703" s="69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7.25" customHeight="1" x14ac:dyDescent="0.2">
      <c r="A704" s="44"/>
      <c r="B704" s="68"/>
      <c r="C704" s="69"/>
      <c r="D704" s="69"/>
      <c r="E704" s="69"/>
      <c r="F704" s="69"/>
      <c r="G704" s="69"/>
      <c r="H704" s="69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7.25" customHeight="1" x14ac:dyDescent="0.2">
      <c r="A705" s="44"/>
      <c r="B705" s="68"/>
      <c r="C705" s="69"/>
      <c r="D705" s="69"/>
      <c r="E705" s="69"/>
      <c r="F705" s="69"/>
      <c r="G705" s="69"/>
      <c r="H705" s="69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7.25" customHeight="1" x14ac:dyDescent="0.2">
      <c r="A706" s="44"/>
      <c r="B706" s="68"/>
      <c r="C706" s="69"/>
      <c r="D706" s="69"/>
      <c r="E706" s="69"/>
      <c r="F706" s="69"/>
      <c r="G706" s="69"/>
      <c r="H706" s="69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7.25" customHeight="1" x14ac:dyDescent="0.2">
      <c r="A707" s="44"/>
      <c r="B707" s="68"/>
      <c r="C707" s="69"/>
      <c r="D707" s="69"/>
      <c r="E707" s="69"/>
      <c r="F707" s="69"/>
      <c r="G707" s="69"/>
      <c r="H707" s="69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7.25" customHeight="1" x14ac:dyDescent="0.2">
      <c r="A708" s="44"/>
      <c r="B708" s="68"/>
      <c r="C708" s="69"/>
      <c r="D708" s="69"/>
      <c r="E708" s="69"/>
      <c r="F708" s="69"/>
      <c r="G708" s="69"/>
      <c r="H708" s="69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7.25" customHeight="1" x14ac:dyDescent="0.2">
      <c r="A709" s="44"/>
      <c r="B709" s="68"/>
      <c r="C709" s="69"/>
      <c r="D709" s="69"/>
      <c r="E709" s="69"/>
      <c r="F709" s="69"/>
      <c r="G709" s="69"/>
      <c r="H709" s="69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7.25" customHeight="1" x14ac:dyDescent="0.2">
      <c r="A710" s="44"/>
      <c r="B710" s="68"/>
      <c r="C710" s="69"/>
      <c r="D710" s="69"/>
      <c r="E710" s="69"/>
      <c r="F710" s="69"/>
      <c r="G710" s="69"/>
      <c r="H710" s="69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7.25" customHeight="1" x14ac:dyDescent="0.2">
      <c r="A711" s="44"/>
      <c r="B711" s="68"/>
      <c r="C711" s="69"/>
      <c r="D711" s="69"/>
      <c r="E711" s="69"/>
      <c r="F711" s="69"/>
      <c r="G711" s="69"/>
      <c r="H711" s="69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7.25" customHeight="1" x14ac:dyDescent="0.2">
      <c r="A712" s="44"/>
      <c r="B712" s="68"/>
      <c r="C712" s="69"/>
      <c r="D712" s="69"/>
      <c r="E712" s="69"/>
      <c r="F712" s="69"/>
      <c r="G712" s="69"/>
      <c r="H712" s="69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7.25" customHeight="1" x14ac:dyDescent="0.2">
      <c r="A713" s="44"/>
      <c r="B713" s="68"/>
      <c r="C713" s="69"/>
      <c r="D713" s="69"/>
      <c r="E713" s="69"/>
      <c r="F713" s="69"/>
      <c r="G713" s="69"/>
      <c r="H713" s="69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7.25" customHeight="1" x14ac:dyDescent="0.2">
      <c r="A714" s="44"/>
      <c r="B714" s="68"/>
      <c r="C714" s="69"/>
      <c r="D714" s="69"/>
      <c r="E714" s="69"/>
      <c r="F714" s="69"/>
      <c r="G714" s="69"/>
      <c r="H714" s="69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7.25" customHeight="1" x14ac:dyDescent="0.2">
      <c r="A715" s="44"/>
      <c r="B715" s="68"/>
      <c r="C715" s="69"/>
      <c r="D715" s="69"/>
      <c r="E715" s="69"/>
      <c r="F715" s="69"/>
      <c r="G715" s="69"/>
      <c r="H715" s="69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7.25" customHeight="1" x14ac:dyDescent="0.2">
      <c r="A716" s="44"/>
      <c r="B716" s="68"/>
      <c r="C716" s="69"/>
      <c r="D716" s="69"/>
      <c r="E716" s="69"/>
      <c r="F716" s="69"/>
      <c r="G716" s="69"/>
      <c r="H716" s="69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7.25" customHeight="1" x14ac:dyDescent="0.2">
      <c r="A717" s="44"/>
      <c r="B717" s="68"/>
      <c r="C717" s="69"/>
      <c r="D717" s="69"/>
      <c r="E717" s="69"/>
      <c r="F717" s="69"/>
      <c r="G717" s="69"/>
      <c r="H717" s="69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7.25" customHeight="1" x14ac:dyDescent="0.2">
      <c r="A718" s="44"/>
      <c r="B718" s="68"/>
      <c r="C718" s="69"/>
      <c r="D718" s="69"/>
      <c r="E718" s="69"/>
      <c r="F718" s="69"/>
      <c r="G718" s="69"/>
      <c r="H718" s="69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7.25" customHeight="1" x14ac:dyDescent="0.2">
      <c r="A719" s="44"/>
      <c r="B719" s="68"/>
      <c r="C719" s="69"/>
      <c r="D719" s="69"/>
      <c r="E719" s="69"/>
      <c r="F719" s="69"/>
      <c r="G719" s="69"/>
      <c r="H719" s="69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7.25" customHeight="1" x14ac:dyDescent="0.2">
      <c r="A720" s="44"/>
      <c r="B720" s="68"/>
      <c r="C720" s="69"/>
      <c r="D720" s="69"/>
      <c r="E720" s="69"/>
      <c r="F720" s="69"/>
      <c r="G720" s="69"/>
      <c r="H720" s="69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7.25" customHeight="1" x14ac:dyDescent="0.2">
      <c r="A721" s="44"/>
      <c r="B721" s="68"/>
      <c r="C721" s="69"/>
      <c r="D721" s="69"/>
      <c r="E721" s="69"/>
      <c r="F721" s="69"/>
      <c r="G721" s="69"/>
      <c r="H721" s="69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7.25" customHeight="1" x14ac:dyDescent="0.2">
      <c r="A722" s="44"/>
      <c r="B722" s="68"/>
      <c r="C722" s="69"/>
      <c r="D722" s="69"/>
      <c r="E722" s="69"/>
      <c r="F722" s="69"/>
      <c r="G722" s="69"/>
      <c r="H722" s="69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7.25" customHeight="1" x14ac:dyDescent="0.2">
      <c r="A723" s="44"/>
      <c r="B723" s="68"/>
      <c r="C723" s="69"/>
      <c r="D723" s="69"/>
      <c r="E723" s="69"/>
      <c r="F723" s="69"/>
      <c r="G723" s="69"/>
      <c r="H723" s="69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7.25" customHeight="1" x14ac:dyDescent="0.2">
      <c r="A724" s="44"/>
      <c r="B724" s="68"/>
      <c r="C724" s="69"/>
      <c r="D724" s="69"/>
      <c r="E724" s="69"/>
      <c r="F724" s="69"/>
      <c r="G724" s="69"/>
      <c r="H724" s="69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7.25" customHeight="1" x14ac:dyDescent="0.2">
      <c r="A725" s="44"/>
      <c r="B725" s="68"/>
      <c r="C725" s="69"/>
      <c r="D725" s="69"/>
      <c r="E725" s="69"/>
      <c r="F725" s="69"/>
      <c r="G725" s="69"/>
      <c r="H725" s="69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7.25" customHeight="1" x14ac:dyDescent="0.2">
      <c r="A726" s="44"/>
      <c r="B726" s="68"/>
      <c r="C726" s="69"/>
      <c r="D726" s="69"/>
      <c r="E726" s="69"/>
      <c r="F726" s="69"/>
      <c r="G726" s="69"/>
      <c r="H726" s="69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7.25" customHeight="1" x14ac:dyDescent="0.2">
      <c r="A727" s="44"/>
      <c r="B727" s="68"/>
      <c r="C727" s="69"/>
      <c r="D727" s="69"/>
      <c r="E727" s="69"/>
      <c r="F727" s="69"/>
      <c r="G727" s="69"/>
      <c r="H727" s="69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7.25" customHeight="1" x14ac:dyDescent="0.2">
      <c r="A728" s="44"/>
      <c r="B728" s="68"/>
      <c r="C728" s="69"/>
      <c r="D728" s="69"/>
      <c r="E728" s="69"/>
      <c r="F728" s="69"/>
      <c r="G728" s="69"/>
      <c r="H728" s="69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7.25" customHeight="1" x14ac:dyDescent="0.2">
      <c r="A729" s="44"/>
      <c r="B729" s="68"/>
      <c r="C729" s="69"/>
      <c r="D729" s="69"/>
      <c r="E729" s="69"/>
      <c r="F729" s="69"/>
      <c r="G729" s="69"/>
      <c r="H729" s="69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7.25" customHeight="1" x14ac:dyDescent="0.2">
      <c r="A730" s="44"/>
      <c r="B730" s="68"/>
      <c r="C730" s="69"/>
      <c r="D730" s="69"/>
      <c r="E730" s="69"/>
      <c r="F730" s="69"/>
      <c r="G730" s="69"/>
      <c r="H730" s="69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7.25" customHeight="1" x14ac:dyDescent="0.2">
      <c r="A731" s="44"/>
      <c r="B731" s="68"/>
      <c r="C731" s="69"/>
      <c r="D731" s="69"/>
      <c r="E731" s="69"/>
      <c r="F731" s="69"/>
      <c r="G731" s="69"/>
      <c r="H731" s="69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7.25" customHeight="1" x14ac:dyDescent="0.2">
      <c r="A732" s="44"/>
      <c r="B732" s="68"/>
      <c r="C732" s="69"/>
      <c r="D732" s="69"/>
      <c r="E732" s="69"/>
      <c r="F732" s="69"/>
      <c r="G732" s="69"/>
      <c r="H732" s="69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7.25" customHeight="1" x14ac:dyDescent="0.2">
      <c r="A733" s="44"/>
      <c r="B733" s="68"/>
      <c r="C733" s="69"/>
      <c r="D733" s="69"/>
      <c r="E733" s="69"/>
      <c r="F733" s="69"/>
      <c r="G733" s="69"/>
      <c r="H733" s="69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7.25" customHeight="1" x14ac:dyDescent="0.2">
      <c r="A734" s="44"/>
      <c r="B734" s="68"/>
      <c r="C734" s="69"/>
      <c r="D734" s="69"/>
      <c r="E734" s="69"/>
      <c r="F734" s="69"/>
      <c r="G734" s="69"/>
      <c r="H734" s="69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7.25" customHeight="1" x14ac:dyDescent="0.2">
      <c r="A735" s="44"/>
      <c r="B735" s="68"/>
      <c r="C735" s="69"/>
      <c r="D735" s="69"/>
      <c r="E735" s="69"/>
      <c r="F735" s="69"/>
      <c r="G735" s="69"/>
      <c r="H735" s="69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7.25" customHeight="1" x14ac:dyDescent="0.2">
      <c r="A736" s="44"/>
      <c r="B736" s="68"/>
      <c r="C736" s="69"/>
      <c r="D736" s="69"/>
      <c r="E736" s="69"/>
      <c r="F736" s="69"/>
      <c r="G736" s="69"/>
      <c r="H736" s="69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7.25" customHeight="1" x14ac:dyDescent="0.2">
      <c r="A737" s="44"/>
      <c r="B737" s="68"/>
      <c r="C737" s="69"/>
      <c r="D737" s="69"/>
      <c r="E737" s="69"/>
      <c r="F737" s="69"/>
      <c r="G737" s="69"/>
      <c r="H737" s="69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7.25" customHeight="1" x14ac:dyDescent="0.2">
      <c r="A738" s="44"/>
      <c r="B738" s="68"/>
      <c r="C738" s="69"/>
      <c r="D738" s="69"/>
      <c r="E738" s="69"/>
      <c r="F738" s="69"/>
      <c r="G738" s="69"/>
      <c r="H738" s="69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7.25" customHeight="1" x14ac:dyDescent="0.2">
      <c r="A739" s="44"/>
      <c r="B739" s="68"/>
      <c r="C739" s="69"/>
      <c r="D739" s="69"/>
      <c r="E739" s="69"/>
      <c r="F739" s="69"/>
      <c r="G739" s="69"/>
      <c r="H739" s="69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7.25" customHeight="1" x14ac:dyDescent="0.2">
      <c r="A740" s="44"/>
      <c r="B740" s="68"/>
      <c r="C740" s="69"/>
      <c r="D740" s="69"/>
      <c r="E740" s="69"/>
      <c r="F740" s="69"/>
      <c r="G740" s="69"/>
      <c r="H740" s="69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7.25" customHeight="1" x14ac:dyDescent="0.2">
      <c r="A741" s="44"/>
      <c r="B741" s="68"/>
      <c r="C741" s="69"/>
      <c r="D741" s="69"/>
      <c r="E741" s="69"/>
      <c r="F741" s="69"/>
      <c r="G741" s="69"/>
      <c r="H741" s="69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7.25" customHeight="1" x14ac:dyDescent="0.2">
      <c r="A742" s="44"/>
      <c r="B742" s="68"/>
      <c r="C742" s="69"/>
      <c r="D742" s="69"/>
      <c r="E742" s="69"/>
      <c r="F742" s="69"/>
      <c r="G742" s="69"/>
      <c r="H742" s="69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7.25" customHeight="1" x14ac:dyDescent="0.2">
      <c r="A743" s="44"/>
      <c r="B743" s="68"/>
      <c r="C743" s="69"/>
      <c r="D743" s="69"/>
      <c r="E743" s="69"/>
      <c r="F743" s="69"/>
      <c r="G743" s="69"/>
      <c r="H743" s="69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7.25" customHeight="1" x14ac:dyDescent="0.2">
      <c r="A744" s="44"/>
      <c r="B744" s="68"/>
      <c r="C744" s="69"/>
      <c r="D744" s="69"/>
      <c r="E744" s="69"/>
      <c r="F744" s="69"/>
      <c r="G744" s="69"/>
      <c r="H744" s="69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7.25" customHeight="1" x14ac:dyDescent="0.2">
      <c r="A745" s="44"/>
      <c r="B745" s="68"/>
      <c r="C745" s="69"/>
      <c r="D745" s="69"/>
      <c r="E745" s="69"/>
      <c r="F745" s="69"/>
      <c r="G745" s="69"/>
      <c r="H745" s="69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7.25" customHeight="1" x14ac:dyDescent="0.2">
      <c r="A746" s="44"/>
      <c r="B746" s="68"/>
      <c r="C746" s="69"/>
      <c r="D746" s="69"/>
      <c r="E746" s="69"/>
      <c r="F746" s="69"/>
      <c r="G746" s="69"/>
      <c r="H746" s="69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7.25" customHeight="1" x14ac:dyDescent="0.2">
      <c r="A747" s="44"/>
      <c r="B747" s="68"/>
      <c r="C747" s="69"/>
      <c r="D747" s="69"/>
      <c r="E747" s="69"/>
      <c r="F747" s="69"/>
      <c r="G747" s="69"/>
      <c r="H747" s="69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7.25" customHeight="1" x14ac:dyDescent="0.2">
      <c r="A748" s="44"/>
      <c r="B748" s="68"/>
      <c r="C748" s="69"/>
      <c r="D748" s="69"/>
      <c r="E748" s="69"/>
      <c r="F748" s="69"/>
      <c r="G748" s="69"/>
      <c r="H748" s="69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7.25" customHeight="1" x14ac:dyDescent="0.2">
      <c r="A749" s="44"/>
      <c r="B749" s="68"/>
      <c r="C749" s="69"/>
      <c r="D749" s="69"/>
      <c r="E749" s="69"/>
      <c r="F749" s="69"/>
      <c r="G749" s="69"/>
      <c r="H749" s="69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7.25" customHeight="1" x14ac:dyDescent="0.2">
      <c r="A750" s="44"/>
      <c r="B750" s="68"/>
      <c r="C750" s="69"/>
      <c r="D750" s="69"/>
      <c r="E750" s="69"/>
      <c r="F750" s="69"/>
      <c r="G750" s="69"/>
      <c r="H750" s="69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7.25" customHeight="1" x14ac:dyDescent="0.2">
      <c r="A751" s="44"/>
      <c r="B751" s="68"/>
      <c r="C751" s="69"/>
      <c r="D751" s="69"/>
      <c r="E751" s="69"/>
      <c r="F751" s="69"/>
      <c r="G751" s="69"/>
      <c r="H751" s="69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7.25" customHeight="1" x14ac:dyDescent="0.2">
      <c r="A752" s="44"/>
      <c r="B752" s="68"/>
      <c r="C752" s="69"/>
      <c r="D752" s="69"/>
      <c r="E752" s="69"/>
      <c r="F752" s="69"/>
      <c r="G752" s="69"/>
      <c r="H752" s="69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7.25" customHeight="1" x14ac:dyDescent="0.2">
      <c r="A753" s="44"/>
      <c r="B753" s="68"/>
      <c r="C753" s="69"/>
      <c r="D753" s="69"/>
      <c r="E753" s="69"/>
      <c r="F753" s="69"/>
      <c r="G753" s="69"/>
      <c r="H753" s="69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7.25" customHeight="1" x14ac:dyDescent="0.2">
      <c r="A754" s="44"/>
      <c r="B754" s="68"/>
      <c r="C754" s="69"/>
      <c r="D754" s="69"/>
      <c r="E754" s="69"/>
      <c r="F754" s="69"/>
      <c r="G754" s="69"/>
      <c r="H754" s="69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7.25" customHeight="1" x14ac:dyDescent="0.2">
      <c r="A755" s="44"/>
      <c r="B755" s="68"/>
      <c r="C755" s="69"/>
      <c r="D755" s="69"/>
      <c r="E755" s="69"/>
      <c r="F755" s="69"/>
      <c r="G755" s="69"/>
      <c r="H755" s="69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7.25" customHeight="1" x14ac:dyDescent="0.2">
      <c r="A756" s="44"/>
      <c r="B756" s="68"/>
      <c r="C756" s="69"/>
      <c r="D756" s="69"/>
      <c r="E756" s="69"/>
      <c r="F756" s="69"/>
      <c r="G756" s="69"/>
      <c r="H756" s="69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7.25" customHeight="1" x14ac:dyDescent="0.2">
      <c r="A757" s="44"/>
      <c r="B757" s="68"/>
      <c r="C757" s="69"/>
      <c r="D757" s="69"/>
      <c r="E757" s="69"/>
      <c r="F757" s="69"/>
      <c r="G757" s="69"/>
      <c r="H757" s="69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7.25" customHeight="1" x14ac:dyDescent="0.2">
      <c r="A758" s="44"/>
      <c r="B758" s="68"/>
      <c r="C758" s="69"/>
      <c r="D758" s="69"/>
      <c r="E758" s="69"/>
      <c r="F758" s="69"/>
      <c r="G758" s="69"/>
      <c r="H758" s="69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7.25" customHeight="1" x14ac:dyDescent="0.2">
      <c r="A759" s="44"/>
      <c r="B759" s="68"/>
      <c r="C759" s="69"/>
      <c r="D759" s="69"/>
      <c r="E759" s="69"/>
      <c r="F759" s="69"/>
      <c r="G759" s="69"/>
      <c r="H759" s="69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7.25" customHeight="1" x14ac:dyDescent="0.2">
      <c r="A760" s="44"/>
      <c r="B760" s="68"/>
      <c r="C760" s="69"/>
      <c r="D760" s="69"/>
      <c r="E760" s="69"/>
      <c r="F760" s="69"/>
      <c r="G760" s="69"/>
      <c r="H760" s="69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7.25" customHeight="1" x14ac:dyDescent="0.2">
      <c r="A761" s="44"/>
      <c r="B761" s="68"/>
      <c r="C761" s="69"/>
      <c r="D761" s="69"/>
      <c r="E761" s="69"/>
      <c r="F761" s="69"/>
      <c r="G761" s="69"/>
      <c r="H761" s="69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7.25" customHeight="1" x14ac:dyDescent="0.2">
      <c r="A762" s="44"/>
      <c r="B762" s="68"/>
      <c r="C762" s="69"/>
      <c r="D762" s="69"/>
      <c r="E762" s="69"/>
      <c r="F762" s="69"/>
      <c r="G762" s="69"/>
      <c r="H762" s="69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7.25" customHeight="1" x14ac:dyDescent="0.2">
      <c r="A763" s="44"/>
      <c r="B763" s="68"/>
      <c r="C763" s="69"/>
      <c r="D763" s="69"/>
      <c r="E763" s="69"/>
      <c r="F763" s="69"/>
      <c r="G763" s="69"/>
      <c r="H763" s="69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7.25" customHeight="1" x14ac:dyDescent="0.2">
      <c r="A764" s="44"/>
      <c r="B764" s="68"/>
      <c r="C764" s="69"/>
      <c r="D764" s="69"/>
      <c r="E764" s="69"/>
      <c r="F764" s="69"/>
      <c r="G764" s="69"/>
      <c r="H764" s="69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7.25" customHeight="1" x14ac:dyDescent="0.2">
      <c r="A765" s="44"/>
      <c r="B765" s="68"/>
      <c r="C765" s="69"/>
      <c r="D765" s="69"/>
      <c r="E765" s="69"/>
      <c r="F765" s="69"/>
      <c r="G765" s="69"/>
      <c r="H765" s="69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7.25" customHeight="1" x14ac:dyDescent="0.2">
      <c r="A766" s="44"/>
      <c r="B766" s="68"/>
      <c r="C766" s="69"/>
      <c r="D766" s="69"/>
      <c r="E766" s="69"/>
      <c r="F766" s="69"/>
      <c r="G766" s="69"/>
      <c r="H766" s="69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7.25" customHeight="1" x14ac:dyDescent="0.2">
      <c r="A767" s="44"/>
      <c r="B767" s="68"/>
      <c r="C767" s="69"/>
      <c r="D767" s="69"/>
      <c r="E767" s="69"/>
      <c r="F767" s="69"/>
      <c r="G767" s="69"/>
      <c r="H767" s="69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7.25" customHeight="1" x14ac:dyDescent="0.2">
      <c r="A768" s="44"/>
      <c r="B768" s="68"/>
      <c r="C768" s="69"/>
      <c r="D768" s="69"/>
      <c r="E768" s="69"/>
      <c r="F768" s="69"/>
      <c r="G768" s="69"/>
      <c r="H768" s="69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7.25" customHeight="1" x14ac:dyDescent="0.2">
      <c r="A769" s="44"/>
      <c r="B769" s="68"/>
      <c r="C769" s="69"/>
      <c r="D769" s="69"/>
      <c r="E769" s="69"/>
      <c r="F769" s="69"/>
      <c r="G769" s="69"/>
      <c r="H769" s="69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7.25" customHeight="1" x14ac:dyDescent="0.2">
      <c r="A770" s="44"/>
      <c r="B770" s="68"/>
      <c r="C770" s="69"/>
      <c r="D770" s="69"/>
      <c r="E770" s="69"/>
      <c r="F770" s="69"/>
      <c r="G770" s="69"/>
      <c r="H770" s="69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7.25" customHeight="1" x14ac:dyDescent="0.2">
      <c r="A771" s="44"/>
      <c r="B771" s="68"/>
      <c r="C771" s="69"/>
      <c r="D771" s="69"/>
      <c r="E771" s="69"/>
      <c r="F771" s="69"/>
      <c r="G771" s="69"/>
      <c r="H771" s="69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7.25" customHeight="1" x14ac:dyDescent="0.2">
      <c r="A772" s="44"/>
      <c r="B772" s="68"/>
      <c r="C772" s="69"/>
      <c r="D772" s="69"/>
      <c r="E772" s="69"/>
      <c r="F772" s="69"/>
      <c r="G772" s="69"/>
      <c r="H772" s="69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7.25" customHeight="1" x14ac:dyDescent="0.2">
      <c r="A773" s="44"/>
      <c r="B773" s="68"/>
      <c r="C773" s="69"/>
      <c r="D773" s="69"/>
      <c r="E773" s="69"/>
      <c r="F773" s="69"/>
      <c r="G773" s="69"/>
      <c r="H773" s="69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7.25" customHeight="1" x14ac:dyDescent="0.2">
      <c r="A774" s="44"/>
      <c r="B774" s="68"/>
      <c r="C774" s="69"/>
      <c r="D774" s="69"/>
      <c r="E774" s="69"/>
      <c r="F774" s="69"/>
      <c r="G774" s="69"/>
      <c r="H774" s="69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7.25" customHeight="1" x14ac:dyDescent="0.2">
      <c r="A775" s="44"/>
      <c r="B775" s="68"/>
      <c r="C775" s="69"/>
      <c r="D775" s="69"/>
      <c r="E775" s="69"/>
      <c r="F775" s="69"/>
      <c r="G775" s="69"/>
      <c r="H775" s="69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7.25" customHeight="1" x14ac:dyDescent="0.2">
      <c r="A776" s="44"/>
      <c r="B776" s="68"/>
      <c r="C776" s="69"/>
      <c r="D776" s="69"/>
      <c r="E776" s="69"/>
      <c r="F776" s="69"/>
      <c r="G776" s="69"/>
      <c r="H776" s="69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7.25" customHeight="1" x14ac:dyDescent="0.2">
      <c r="A777" s="44"/>
      <c r="B777" s="68"/>
      <c r="C777" s="69"/>
      <c r="D777" s="69"/>
      <c r="E777" s="69"/>
      <c r="F777" s="69"/>
      <c r="G777" s="69"/>
      <c r="H777" s="69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7.25" customHeight="1" x14ac:dyDescent="0.2">
      <c r="A778" s="44"/>
      <c r="B778" s="68"/>
      <c r="C778" s="69"/>
      <c r="D778" s="69"/>
      <c r="E778" s="69"/>
      <c r="F778" s="69"/>
      <c r="G778" s="69"/>
      <c r="H778" s="69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7.25" customHeight="1" x14ac:dyDescent="0.2">
      <c r="A779" s="44"/>
      <c r="B779" s="68"/>
      <c r="C779" s="69"/>
      <c r="D779" s="69"/>
      <c r="E779" s="69"/>
      <c r="F779" s="69"/>
      <c r="G779" s="69"/>
      <c r="H779" s="69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7.25" customHeight="1" x14ac:dyDescent="0.2">
      <c r="A780" s="44"/>
      <c r="B780" s="68"/>
      <c r="C780" s="69"/>
      <c r="D780" s="69"/>
      <c r="E780" s="69"/>
      <c r="F780" s="69"/>
      <c r="G780" s="69"/>
      <c r="H780" s="69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7.25" customHeight="1" x14ac:dyDescent="0.2">
      <c r="A781" s="44"/>
      <c r="B781" s="68"/>
      <c r="C781" s="69"/>
      <c r="D781" s="69"/>
      <c r="E781" s="69"/>
      <c r="F781" s="69"/>
      <c r="G781" s="69"/>
      <c r="H781" s="69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7.25" customHeight="1" x14ac:dyDescent="0.2">
      <c r="A782" s="44"/>
      <c r="B782" s="68"/>
      <c r="C782" s="69"/>
      <c r="D782" s="69"/>
      <c r="E782" s="69"/>
      <c r="F782" s="69"/>
      <c r="G782" s="69"/>
      <c r="H782" s="69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7.25" customHeight="1" x14ac:dyDescent="0.2">
      <c r="A783" s="44"/>
      <c r="B783" s="68"/>
      <c r="C783" s="69"/>
      <c r="D783" s="69"/>
      <c r="E783" s="69"/>
      <c r="F783" s="69"/>
      <c r="G783" s="69"/>
      <c r="H783" s="69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7.25" customHeight="1" x14ac:dyDescent="0.2">
      <c r="A784" s="44"/>
      <c r="B784" s="68"/>
      <c r="C784" s="69"/>
      <c r="D784" s="69"/>
      <c r="E784" s="69"/>
      <c r="F784" s="69"/>
      <c r="G784" s="69"/>
      <c r="H784" s="69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7.25" customHeight="1" x14ac:dyDescent="0.2">
      <c r="A785" s="44"/>
      <c r="B785" s="68"/>
      <c r="C785" s="69"/>
      <c r="D785" s="69"/>
      <c r="E785" s="69"/>
      <c r="F785" s="69"/>
      <c r="G785" s="69"/>
      <c r="H785" s="69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7.25" customHeight="1" x14ac:dyDescent="0.2">
      <c r="A786" s="44"/>
      <c r="B786" s="68"/>
      <c r="C786" s="69"/>
      <c r="D786" s="69"/>
      <c r="E786" s="69"/>
      <c r="F786" s="69"/>
      <c r="G786" s="69"/>
      <c r="H786" s="69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7.25" customHeight="1" x14ac:dyDescent="0.2">
      <c r="A787" s="44"/>
      <c r="B787" s="68"/>
      <c r="C787" s="69"/>
      <c r="D787" s="69"/>
      <c r="E787" s="69"/>
      <c r="F787" s="69"/>
      <c r="G787" s="69"/>
      <c r="H787" s="69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7.25" customHeight="1" x14ac:dyDescent="0.2">
      <c r="A788" s="44"/>
      <c r="B788" s="68"/>
      <c r="C788" s="69"/>
      <c r="D788" s="69"/>
      <c r="E788" s="69"/>
      <c r="F788" s="69"/>
      <c r="G788" s="69"/>
      <c r="H788" s="69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7.25" customHeight="1" x14ac:dyDescent="0.2">
      <c r="A789" s="44"/>
      <c r="B789" s="68"/>
      <c r="C789" s="69"/>
      <c r="D789" s="69"/>
      <c r="E789" s="69"/>
      <c r="F789" s="69"/>
      <c r="G789" s="69"/>
      <c r="H789" s="69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7.25" customHeight="1" x14ac:dyDescent="0.2">
      <c r="A790" s="44"/>
      <c r="B790" s="68"/>
      <c r="C790" s="69"/>
      <c r="D790" s="69"/>
      <c r="E790" s="69"/>
      <c r="F790" s="69"/>
      <c r="G790" s="69"/>
      <c r="H790" s="69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7.25" customHeight="1" x14ac:dyDescent="0.2">
      <c r="A791" s="44"/>
      <c r="B791" s="68"/>
      <c r="C791" s="69"/>
      <c r="D791" s="69"/>
      <c r="E791" s="69"/>
      <c r="F791" s="69"/>
      <c r="G791" s="69"/>
      <c r="H791" s="69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7.25" customHeight="1" x14ac:dyDescent="0.2">
      <c r="A792" s="44"/>
      <c r="B792" s="68"/>
      <c r="C792" s="69"/>
      <c r="D792" s="69"/>
      <c r="E792" s="69"/>
      <c r="F792" s="69"/>
      <c r="G792" s="69"/>
      <c r="H792" s="69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7.25" customHeight="1" x14ac:dyDescent="0.2">
      <c r="A793" s="44"/>
      <c r="B793" s="68"/>
      <c r="C793" s="69"/>
      <c r="D793" s="69"/>
      <c r="E793" s="69"/>
      <c r="F793" s="69"/>
      <c r="G793" s="69"/>
      <c r="H793" s="69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7.25" customHeight="1" x14ac:dyDescent="0.2">
      <c r="A794" s="44"/>
      <c r="B794" s="68"/>
      <c r="C794" s="69"/>
      <c r="D794" s="69"/>
      <c r="E794" s="69"/>
      <c r="F794" s="69"/>
      <c r="G794" s="69"/>
      <c r="H794" s="69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7.25" customHeight="1" x14ac:dyDescent="0.2">
      <c r="A795" s="44"/>
      <c r="B795" s="68"/>
      <c r="C795" s="69"/>
      <c r="D795" s="69"/>
      <c r="E795" s="69"/>
      <c r="F795" s="69"/>
      <c r="G795" s="69"/>
      <c r="H795" s="69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7.25" customHeight="1" x14ac:dyDescent="0.2">
      <c r="A796" s="44"/>
      <c r="B796" s="68"/>
      <c r="C796" s="69"/>
      <c r="D796" s="69"/>
      <c r="E796" s="69"/>
      <c r="F796" s="69"/>
      <c r="G796" s="69"/>
      <c r="H796" s="69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7.25" customHeight="1" x14ac:dyDescent="0.2">
      <c r="A797" s="44"/>
      <c r="B797" s="68"/>
      <c r="C797" s="69"/>
      <c r="D797" s="69"/>
      <c r="E797" s="69"/>
      <c r="F797" s="69"/>
      <c r="G797" s="69"/>
      <c r="H797" s="69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7.25" customHeight="1" x14ac:dyDescent="0.2">
      <c r="A798" s="44"/>
      <c r="B798" s="68"/>
      <c r="C798" s="69"/>
      <c r="D798" s="69"/>
      <c r="E798" s="69"/>
      <c r="F798" s="69"/>
      <c r="G798" s="69"/>
      <c r="H798" s="69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7.25" customHeight="1" x14ac:dyDescent="0.2">
      <c r="A799" s="44"/>
      <c r="B799" s="68"/>
      <c r="C799" s="69"/>
      <c r="D799" s="69"/>
      <c r="E799" s="69"/>
      <c r="F799" s="69"/>
      <c r="G799" s="69"/>
      <c r="H799" s="69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7.25" customHeight="1" x14ac:dyDescent="0.2">
      <c r="A800" s="44"/>
      <c r="B800" s="68"/>
      <c r="C800" s="69"/>
      <c r="D800" s="69"/>
      <c r="E800" s="69"/>
      <c r="F800" s="69"/>
      <c r="G800" s="69"/>
      <c r="H800" s="69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7.25" customHeight="1" x14ac:dyDescent="0.2">
      <c r="A801" s="44"/>
      <c r="B801" s="68"/>
      <c r="C801" s="69"/>
      <c r="D801" s="69"/>
      <c r="E801" s="69"/>
      <c r="F801" s="69"/>
      <c r="G801" s="69"/>
      <c r="H801" s="69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7.25" customHeight="1" x14ac:dyDescent="0.2">
      <c r="A802" s="44"/>
      <c r="B802" s="68"/>
      <c r="C802" s="69"/>
      <c r="D802" s="69"/>
      <c r="E802" s="69"/>
      <c r="F802" s="69"/>
      <c r="G802" s="69"/>
      <c r="H802" s="69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7.25" customHeight="1" x14ac:dyDescent="0.2">
      <c r="A803" s="44"/>
      <c r="B803" s="68"/>
      <c r="C803" s="69"/>
      <c r="D803" s="69"/>
      <c r="E803" s="69"/>
      <c r="F803" s="69"/>
      <c r="G803" s="69"/>
      <c r="H803" s="69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7.25" customHeight="1" x14ac:dyDescent="0.2">
      <c r="A804" s="44"/>
      <c r="B804" s="68"/>
      <c r="C804" s="69"/>
      <c r="D804" s="69"/>
      <c r="E804" s="69"/>
      <c r="F804" s="69"/>
      <c r="G804" s="69"/>
      <c r="H804" s="69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7.25" customHeight="1" x14ac:dyDescent="0.2">
      <c r="A805" s="44"/>
      <c r="B805" s="68"/>
      <c r="C805" s="69"/>
      <c r="D805" s="69"/>
      <c r="E805" s="69"/>
      <c r="F805" s="69"/>
      <c r="G805" s="69"/>
      <c r="H805" s="69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7.25" customHeight="1" x14ac:dyDescent="0.2">
      <c r="A806" s="44"/>
      <c r="B806" s="68"/>
      <c r="C806" s="69"/>
      <c r="D806" s="69"/>
      <c r="E806" s="69"/>
      <c r="F806" s="69"/>
      <c r="G806" s="69"/>
      <c r="H806" s="69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7.25" customHeight="1" x14ac:dyDescent="0.2">
      <c r="A807" s="44"/>
      <c r="B807" s="68"/>
      <c r="C807" s="69"/>
      <c r="D807" s="69"/>
      <c r="E807" s="69"/>
      <c r="F807" s="69"/>
      <c r="G807" s="69"/>
      <c r="H807" s="69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7.25" customHeight="1" x14ac:dyDescent="0.2">
      <c r="A808" s="44"/>
      <c r="B808" s="68"/>
      <c r="C808" s="69"/>
      <c r="D808" s="69"/>
      <c r="E808" s="69"/>
      <c r="F808" s="69"/>
      <c r="G808" s="69"/>
      <c r="H808" s="69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7.25" customHeight="1" x14ac:dyDescent="0.2">
      <c r="A809" s="44"/>
      <c r="B809" s="68"/>
      <c r="C809" s="69"/>
      <c r="D809" s="69"/>
      <c r="E809" s="69"/>
      <c r="F809" s="69"/>
      <c r="G809" s="69"/>
      <c r="H809" s="69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7.25" customHeight="1" x14ac:dyDescent="0.2">
      <c r="A810" s="44"/>
      <c r="B810" s="68"/>
      <c r="C810" s="69"/>
      <c r="D810" s="69"/>
      <c r="E810" s="69"/>
      <c r="F810" s="69"/>
      <c r="G810" s="69"/>
      <c r="H810" s="69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7.25" customHeight="1" x14ac:dyDescent="0.2">
      <c r="A811" s="44"/>
      <c r="B811" s="68"/>
      <c r="C811" s="69"/>
      <c r="D811" s="69"/>
      <c r="E811" s="69"/>
      <c r="F811" s="69"/>
      <c r="G811" s="69"/>
      <c r="H811" s="69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7.25" customHeight="1" x14ac:dyDescent="0.2">
      <c r="A812" s="44"/>
      <c r="B812" s="68"/>
      <c r="C812" s="69"/>
      <c r="D812" s="69"/>
      <c r="E812" s="69"/>
      <c r="F812" s="69"/>
      <c r="G812" s="69"/>
      <c r="H812" s="69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7.25" customHeight="1" x14ac:dyDescent="0.2">
      <c r="A813" s="44"/>
      <c r="B813" s="68"/>
      <c r="C813" s="69"/>
      <c r="D813" s="69"/>
      <c r="E813" s="69"/>
      <c r="F813" s="69"/>
      <c r="G813" s="69"/>
      <c r="H813" s="69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7.25" customHeight="1" x14ac:dyDescent="0.2">
      <c r="A814" s="44"/>
      <c r="B814" s="68"/>
      <c r="C814" s="69"/>
      <c r="D814" s="69"/>
      <c r="E814" s="69"/>
      <c r="F814" s="69"/>
      <c r="G814" s="69"/>
      <c r="H814" s="69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7.25" customHeight="1" x14ac:dyDescent="0.2">
      <c r="A815" s="44"/>
      <c r="B815" s="68"/>
      <c r="C815" s="69"/>
      <c r="D815" s="69"/>
      <c r="E815" s="69"/>
      <c r="F815" s="69"/>
      <c r="G815" s="69"/>
      <c r="H815" s="69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7.25" customHeight="1" x14ac:dyDescent="0.2">
      <c r="A816" s="44"/>
      <c r="B816" s="68"/>
      <c r="C816" s="69"/>
      <c r="D816" s="69"/>
      <c r="E816" s="69"/>
      <c r="F816" s="69"/>
      <c r="G816" s="69"/>
      <c r="H816" s="69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7.25" customHeight="1" x14ac:dyDescent="0.2">
      <c r="A817" s="44"/>
      <c r="B817" s="68"/>
      <c r="C817" s="69"/>
      <c r="D817" s="69"/>
      <c r="E817" s="69"/>
      <c r="F817" s="69"/>
      <c r="G817" s="69"/>
      <c r="H817" s="69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7.25" customHeight="1" x14ac:dyDescent="0.2">
      <c r="A818" s="44"/>
      <c r="B818" s="68"/>
      <c r="C818" s="69"/>
      <c r="D818" s="69"/>
      <c r="E818" s="69"/>
      <c r="F818" s="69"/>
      <c r="G818" s="69"/>
      <c r="H818" s="69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7.25" customHeight="1" x14ac:dyDescent="0.2">
      <c r="A819" s="44"/>
      <c r="B819" s="68"/>
      <c r="C819" s="69"/>
      <c r="D819" s="69"/>
      <c r="E819" s="69"/>
      <c r="F819" s="69"/>
      <c r="G819" s="69"/>
      <c r="H819" s="69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7.25" customHeight="1" x14ac:dyDescent="0.2">
      <c r="A820" s="44"/>
      <c r="B820" s="68"/>
      <c r="C820" s="69"/>
      <c r="D820" s="69"/>
      <c r="E820" s="69"/>
      <c r="F820" s="69"/>
      <c r="G820" s="69"/>
      <c r="H820" s="69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7.25" customHeight="1" x14ac:dyDescent="0.2">
      <c r="A821" s="44"/>
      <c r="B821" s="68"/>
      <c r="C821" s="69"/>
      <c r="D821" s="69"/>
      <c r="E821" s="69"/>
      <c r="F821" s="69"/>
      <c r="G821" s="69"/>
      <c r="H821" s="69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7.25" customHeight="1" x14ac:dyDescent="0.2">
      <c r="A822" s="44"/>
      <c r="B822" s="68"/>
      <c r="C822" s="69"/>
      <c r="D822" s="69"/>
      <c r="E822" s="69"/>
      <c r="F822" s="69"/>
      <c r="G822" s="69"/>
      <c r="H822" s="69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7.25" customHeight="1" x14ac:dyDescent="0.2">
      <c r="A823" s="44"/>
      <c r="B823" s="68"/>
      <c r="C823" s="69"/>
      <c r="D823" s="69"/>
      <c r="E823" s="69"/>
      <c r="F823" s="69"/>
      <c r="G823" s="69"/>
      <c r="H823" s="69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7.25" customHeight="1" x14ac:dyDescent="0.2">
      <c r="A824" s="44"/>
      <c r="B824" s="68"/>
      <c r="C824" s="69"/>
      <c r="D824" s="69"/>
      <c r="E824" s="69"/>
      <c r="F824" s="69"/>
      <c r="G824" s="69"/>
      <c r="H824" s="69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7.25" customHeight="1" x14ac:dyDescent="0.2">
      <c r="A825" s="44"/>
      <c r="B825" s="68"/>
      <c r="C825" s="69"/>
      <c r="D825" s="69"/>
      <c r="E825" s="69"/>
      <c r="F825" s="69"/>
      <c r="G825" s="69"/>
      <c r="H825" s="69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7.25" customHeight="1" x14ac:dyDescent="0.2">
      <c r="A826" s="44"/>
      <c r="B826" s="68"/>
      <c r="C826" s="69"/>
      <c r="D826" s="69"/>
      <c r="E826" s="69"/>
      <c r="F826" s="69"/>
      <c r="G826" s="69"/>
      <c r="H826" s="69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7.25" customHeight="1" x14ac:dyDescent="0.2">
      <c r="A827" s="44"/>
      <c r="B827" s="68"/>
      <c r="C827" s="69"/>
      <c r="D827" s="69"/>
      <c r="E827" s="69"/>
      <c r="F827" s="69"/>
      <c r="G827" s="69"/>
      <c r="H827" s="69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7.25" customHeight="1" x14ac:dyDescent="0.2">
      <c r="A828" s="44"/>
      <c r="B828" s="68"/>
      <c r="C828" s="69"/>
      <c r="D828" s="69"/>
      <c r="E828" s="69"/>
      <c r="F828" s="69"/>
      <c r="G828" s="69"/>
      <c r="H828" s="69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7.25" customHeight="1" x14ac:dyDescent="0.2">
      <c r="A829" s="44"/>
      <c r="B829" s="68"/>
      <c r="C829" s="69"/>
      <c r="D829" s="69"/>
      <c r="E829" s="69"/>
      <c r="F829" s="69"/>
      <c r="G829" s="69"/>
      <c r="H829" s="69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7.25" customHeight="1" x14ac:dyDescent="0.2">
      <c r="A830" s="44"/>
      <c r="B830" s="68"/>
      <c r="C830" s="69"/>
      <c r="D830" s="69"/>
      <c r="E830" s="69"/>
      <c r="F830" s="69"/>
      <c r="G830" s="69"/>
      <c r="H830" s="69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7.25" customHeight="1" x14ac:dyDescent="0.2">
      <c r="A831" s="44"/>
      <c r="B831" s="68"/>
      <c r="C831" s="69"/>
      <c r="D831" s="69"/>
      <c r="E831" s="69"/>
      <c r="F831" s="69"/>
      <c r="G831" s="69"/>
      <c r="H831" s="69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7.25" customHeight="1" x14ac:dyDescent="0.2">
      <c r="A832" s="44"/>
      <c r="B832" s="68"/>
      <c r="C832" s="69"/>
      <c r="D832" s="69"/>
      <c r="E832" s="69"/>
      <c r="F832" s="69"/>
      <c r="G832" s="69"/>
      <c r="H832" s="69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7.25" customHeight="1" x14ac:dyDescent="0.2">
      <c r="A833" s="44"/>
      <c r="B833" s="68"/>
      <c r="C833" s="69"/>
      <c r="D833" s="69"/>
      <c r="E833" s="69"/>
      <c r="F833" s="69"/>
      <c r="G833" s="69"/>
      <c r="H833" s="69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7.25" customHeight="1" x14ac:dyDescent="0.2">
      <c r="A834" s="44"/>
      <c r="B834" s="68"/>
      <c r="C834" s="69"/>
      <c r="D834" s="69"/>
      <c r="E834" s="69"/>
      <c r="F834" s="69"/>
      <c r="G834" s="69"/>
      <c r="H834" s="69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7.25" customHeight="1" x14ac:dyDescent="0.2">
      <c r="A835" s="44"/>
      <c r="B835" s="68"/>
      <c r="C835" s="69"/>
      <c r="D835" s="69"/>
      <c r="E835" s="69"/>
      <c r="F835" s="69"/>
      <c r="G835" s="69"/>
      <c r="H835" s="69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7.25" customHeight="1" x14ac:dyDescent="0.2">
      <c r="A836" s="44"/>
      <c r="B836" s="68"/>
      <c r="C836" s="69"/>
      <c r="D836" s="69"/>
      <c r="E836" s="69"/>
      <c r="F836" s="69"/>
      <c r="G836" s="69"/>
      <c r="H836" s="69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7.25" customHeight="1" x14ac:dyDescent="0.2">
      <c r="A837" s="44"/>
      <c r="B837" s="68"/>
      <c r="C837" s="69"/>
      <c r="D837" s="69"/>
      <c r="E837" s="69"/>
      <c r="F837" s="69"/>
      <c r="G837" s="69"/>
      <c r="H837" s="69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7.25" customHeight="1" x14ac:dyDescent="0.2">
      <c r="A838" s="44"/>
      <c r="B838" s="68"/>
      <c r="C838" s="69"/>
      <c r="D838" s="69"/>
      <c r="E838" s="69"/>
      <c r="F838" s="69"/>
      <c r="G838" s="69"/>
      <c r="H838" s="69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7.25" customHeight="1" x14ac:dyDescent="0.2">
      <c r="A839" s="44"/>
      <c r="B839" s="68"/>
      <c r="C839" s="69"/>
      <c r="D839" s="69"/>
      <c r="E839" s="69"/>
      <c r="F839" s="69"/>
      <c r="G839" s="69"/>
      <c r="H839" s="69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7.25" customHeight="1" x14ac:dyDescent="0.2">
      <c r="A840" s="44"/>
      <c r="B840" s="68"/>
      <c r="C840" s="69"/>
      <c r="D840" s="69"/>
      <c r="E840" s="69"/>
      <c r="F840" s="69"/>
      <c r="G840" s="69"/>
      <c r="H840" s="69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7.25" customHeight="1" x14ac:dyDescent="0.2">
      <c r="A841" s="44"/>
      <c r="B841" s="68"/>
      <c r="C841" s="69"/>
      <c r="D841" s="69"/>
      <c r="E841" s="69"/>
      <c r="F841" s="69"/>
      <c r="G841" s="69"/>
      <c r="H841" s="69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7.25" customHeight="1" x14ac:dyDescent="0.2">
      <c r="A842" s="44"/>
      <c r="B842" s="68"/>
      <c r="C842" s="69"/>
      <c r="D842" s="69"/>
      <c r="E842" s="69"/>
      <c r="F842" s="69"/>
      <c r="G842" s="69"/>
      <c r="H842" s="69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7.25" customHeight="1" x14ac:dyDescent="0.2">
      <c r="A843" s="44"/>
      <c r="B843" s="68"/>
      <c r="C843" s="69"/>
      <c r="D843" s="69"/>
      <c r="E843" s="69"/>
      <c r="F843" s="69"/>
      <c r="G843" s="69"/>
      <c r="H843" s="69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7.25" customHeight="1" x14ac:dyDescent="0.2">
      <c r="A844" s="44"/>
      <c r="B844" s="68"/>
      <c r="C844" s="69"/>
      <c r="D844" s="69"/>
      <c r="E844" s="69"/>
      <c r="F844" s="69"/>
      <c r="G844" s="69"/>
      <c r="H844" s="69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7.25" customHeight="1" x14ac:dyDescent="0.2">
      <c r="A845" s="44"/>
      <c r="B845" s="68"/>
      <c r="C845" s="69"/>
      <c r="D845" s="69"/>
      <c r="E845" s="69"/>
      <c r="F845" s="69"/>
      <c r="G845" s="69"/>
      <c r="H845" s="69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7.25" customHeight="1" x14ac:dyDescent="0.2">
      <c r="A846" s="44"/>
      <c r="B846" s="68"/>
      <c r="C846" s="69"/>
      <c r="D846" s="69"/>
      <c r="E846" s="69"/>
      <c r="F846" s="69"/>
      <c r="G846" s="69"/>
      <c r="H846" s="69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7.25" customHeight="1" x14ac:dyDescent="0.2">
      <c r="A847" s="44"/>
      <c r="B847" s="68"/>
      <c r="C847" s="69"/>
      <c r="D847" s="69"/>
      <c r="E847" s="69"/>
      <c r="F847" s="69"/>
      <c r="G847" s="69"/>
      <c r="H847" s="69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7.25" customHeight="1" x14ac:dyDescent="0.2">
      <c r="A848" s="44"/>
      <c r="B848" s="68"/>
      <c r="C848" s="69"/>
      <c r="D848" s="69"/>
      <c r="E848" s="69"/>
      <c r="F848" s="69"/>
      <c r="G848" s="69"/>
      <c r="H848" s="69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7.25" customHeight="1" x14ac:dyDescent="0.2">
      <c r="A849" s="44"/>
      <c r="B849" s="68"/>
      <c r="C849" s="69"/>
      <c r="D849" s="69"/>
      <c r="E849" s="69"/>
      <c r="F849" s="69"/>
      <c r="G849" s="69"/>
      <c r="H849" s="69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7.25" customHeight="1" x14ac:dyDescent="0.2">
      <c r="A850" s="44"/>
      <c r="B850" s="68"/>
      <c r="C850" s="69"/>
      <c r="D850" s="69"/>
      <c r="E850" s="69"/>
      <c r="F850" s="69"/>
      <c r="G850" s="69"/>
      <c r="H850" s="69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7.25" customHeight="1" x14ac:dyDescent="0.2">
      <c r="A851" s="44"/>
      <c r="B851" s="68"/>
      <c r="C851" s="69"/>
      <c r="D851" s="69"/>
      <c r="E851" s="69"/>
      <c r="F851" s="69"/>
      <c r="G851" s="69"/>
      <c r="H851" s="69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7.25" customHeight="1" x14ac:dyDescent="0.2">
      <c r="A852" s="44"/>
      <c r="B852" s="68"/>
      <c r="C852" s="69"/>
      <c r="D852" s="69"/>
      <c r="E852" s="69"/>
      <c r="F852" s="69"/>
      <c r="G852" s="69"/>
      <c r="H852" s="69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7.25" customHeight="1" x14ac:dyDescent="0.2">
      <c r="A853" s="44"/>
      <c r="B853" s="68"/>
      <c r="C853" s="69"/>
      <c r="D853" s="69"/>
      <c r="E853" s="69"/>
      <c r="F853" s="69"/>
      <c r="G853" s="69"/>
      <c r="H853" s="69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7.25" customHeight="1" x14ac:dyDescent="0.2">
      <c r="A854" s="44"/>
      <c r="B854" s="68"/>
      <c r="C854" s="69"/>
      <c r="D854" s="69"/>
      <c r="E854" s="69"/>
      <c r="F854" s="69"/>
      <c r="G854" s="69"/>
      <c r="H854" s="69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7.25" customHeight="1" x14ac:dyDescent="0.2">
      <c r="A855" s="44"/>
      <c r="B855" s="68"/>
      <c r="C855" s="69"/>
      <c r="D855" s="69"/>
      <c r="E855" s="69"/>
      <c r="F855" s="69"/>
      <c r="G855" s="69"/>
      <c r="H855" s="69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7.25" customHeight="1" x14ac:dyDescent="0.2">
      <c r="A856" s="44"/>
      <c r="B856" s="68"/>
      <c r="C856" s="69"/>
      <c r="D856" s="69"/>
      <c r="E856" s="69"/>
      <c r="F856" s="69"/>
      <c r="G856" s="69"/>
      <c r="H856" s="69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7.25" customHeight="1" x14ac:dyDescent="0.2">
      <c r="A857" s="44"/>
      <c r="B857" s="68"/>
      <c r="C857" s="69"/>
      <c r="D857" s="69"/>
      <c r="E857" s="69"/>
      <c r="F857" s="69"/>
      <c r="G857" s="69"/>
      <c r="H857" s="69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7.25" customHeight="1" x14ac:dyDescent="0.2">
      <c r="A858" s="44"/>
      <c r="B858" s="68"/>
      <c r="C858" s="69"/>
      <c r="D858" s="69"/>
      <c r="E858" s="69"/>
      <c r="F858" s="69"/>
      <c r="G858" s="69"/>
      <c r="H858" s="69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7.25" customHeight="1" x14ac:dyDescent="0.2">
      <c r="A859" s="44"/>
      <c r="B859" s="68"/>
      <c r="C859" s="69"/>
      <c r="D859" s="69"/>
      <c r="E859" s="69"/>
      <c r="F859" s="69"/>
      <c r="G859" s="69"/>
      <c r="H859" s="69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7.25" customHeight="1" x14ac:dyDescent="0.2">
      <c r="A860" s="44"/>
      <c r="B860" s="68"/>
      <c r="C860" s="69"/>
      <c r="D860" s="69"/>
      <c r="E860" s="69"/>
      <c r="F860" s="69"/>
      <c r="G860" s="69"/>
      <c r="H860" s="69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7.25" customHeight="1" x14ac:dyDescent="0.2">
      <c r="A861" s="44"/>
      <c r="B861" s="68"/>
      <c r="C861" s="69"/>
      <c r="D861" s="69"/>
      <c r="E861" s="69"/>
      <c r="F861" s="69"/>
      <c r="G861" s="69"/>
      <c r="H861" s="69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7.25" customHeight="1" x14ac:dyDescent="0.2">
      <c r="A862" s="44"/>
      <c r="B862" s="68"/>
      <c r="C862" s="69"/>
      <c r="D862" s="69"/>
      <c r="E862" s="69"/>
      <c r="F862" s="69"/>
      <c r="G862" s="69"/>
      <c r="H862" s="69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7.25" customHeight="1" x14ac:dyDescent="0.2">
      <c r="A863" s="44"/>
      <c r="B863" s="68"/>
      <c r="C863" s="69"/>
      <c r="D863" s="69"/>
      <c r="E863" s="69"/>
      <c r="F863" s="69"/>
      <c r="G863" s="69"/>
      <c r="H863" s="69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7.25" customHeight="1" x14ac:dyDescent="0.2">
      <c r="A864" s="44"/>
      <c r="B864" s="68"/>
      <c r="C864" s="69"/>
      <c r="D864" s="69"/>
      <c r="E864" s="69"/>
      <c r="F864" s="69"/>
      <c r="G864" s="69"/>
      <c r="H864" s="69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7.25" customHeight="1" x14ac:dyDescent="0.2">
      <c r="A865" s="44"/>
      <c r="B865" s="68"/>
      <c r="C865" s="69"/>
      <c r="D865" s="69"/>
      <c r="E865" s="69"/>
      <c r="F865" s="69"/>
      <c r="G865" s="69"/>
      <c r="H865" s="69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7.25" customHeight="1" x14ac:dyDescent="0.2">
      <c r="A866" s="44"/>
      <c r="B866" s="68"/>
      <c r="C866" s="69"/>
      <c r="D866" s="69"/>
      <c r="E866" s="69"/>
      <c r="F866" s="69"/>
      <c r="G866" s="69"/>
      <c r="H866" s="69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7.25" customHeight="1" x14ac:dyDescent="0.2">
      <c r="A867" s="44"/>
      <c r="B867" s="68"/>
      <c r="C867" s="69"/>
      <c r="D867" s="69"/>
      <c r="E867" s="69"/>
      <c r="F867" s="69"/>
      <c r="G867" s="69"/>
      <c r="H867" s="69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7.25" customHeight="1" x14ac:dyDescent="0.2">
      <c r="A868" s="44"/>
      <c r="B868" s="68"/>
      <c r="C868" s="69"/>
      <c r="D868" s="69"/>
      <c r="E868" s="69"/>
      <c r="F868" s="69"/>
      <c r="G868" s="69"/>
      <c r="H868" s="69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7.25" customHeight="1" x14ac:dyDescent="0.2">
      <c r="A869" s="44"/>
      <c r="B869" s="68"/>
      <c r="C869" s="69"/>
      <c r="D869" s="69"/>
      <c r="E869" s="69"/>
      <c r="F869" s="69"/>
      <c r="G869" s="69"/>
      <c r="H869" s="69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7.25" customHeight="1" x14ac:dyDescent="0.2">
      <c r="A870" s="44"/>
      <c r="B870" s="68"/>
      <c r="C870" s="69"/>
      <c r="D870" s="69"/>
      <c r="E870" s="69"/>
      <c r="F870" s="69"/>
      <c r="G870" s="69"/>
      <c r="H870" s="69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7.25" customHeight="1" x14ac:dyDescent="0.2">
      <c r="A871" s="44"/>
      <c r="B871" s="68"/>
      <c r="C871" s="69"/>
      <c r="D871" s="69"/>
      <c r="E871" s="69"/>
      <c r="F871" s="69"/>
      <c r="G871" s="69"/>
      <c r="H871" s="69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7.25" customHeight="1" x14ac:dyDescent="0.2">
      <c r="A872" s="44"/>
      <c r="B872" s="68"/>
      <c r="C872" s="69"/>
      <c r="D872" s="69"/>
      <c r="E872" s="69"/>
      <c r="F872" s="69"/>
      <c r="G872" s="69"/>
      <c r="H872" s="69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7.25" customHeight="1" x14ac:dyDescent="0.2">
      <c r="A873" s="44"/>
      <c r="B873" s="68"/>
      <c r="C873" s="69"/>
      <c r="D873" s="69"/>
      <c r="E873" s="69"/>
      <c r="F873" s="69"/>
      <c r="G873" s="69"/>
      <c r="H873" s="69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7.25" customHeight="1" x14ac:dyDescent="0.2">
      <c r="A874" s="44"/>
      <c r="B874" s="68"/>
      <c r="C874" s="69"/>
      <c r="D874" s="69"/>
      <c r="E874" s="69"/>
      <c r="F874" s="69"/>
      <c r="G874" s="69"/>
      <c r="H874" s="69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7.25" customHeight="1" x14ac:dyDescent="0.2">
      <c r="A875" s="44"/>
      <c r="B875" s="68"/>
      <c r="C875" s="69"/>
      <c r="D875" s="69"/>
      <c r="E875" s="69"/>
      <c r="F875" s="69"/>
      <c r="G875" s="69"/>
      <c r="H875" s="69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7.25" customHeight="1" x14ac:dyDescent="0.2">
      <c r="A876" s="44"/>
      <c r="B876" s="68"/>
      <c r="C876" s="69"/>
      <c r="D876" s="69"/>
      <c r="E876" s="69"/>
      <c r="F876" s="69"/>
      <c r="G876" s="69"/>
      <c r="H876" s="69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7.25" customHeight="1" x14ac:dyDescent="0.2">
      <c r="A877" s="44"/>
      <c r="B877" s="68"/>
      <c r="C877" s="69"/>
      <c r="D877" s="69"/>
      <c r="E877" s="69"/>
      <c r="F877" s="69"/>
      <c r="G877" s="69"/>
      <c r="H877" s="69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7.25" customHeight="1" x14ac:dyDescent="0.2">
      <c r="A878" s="44"/>
      <c r="B878" s="68"/>
      <c r="C878" s="69"/>
      <c r="D878" s="69"/>
      <c r="E878" s="69"/>
      <c r="F878" s="69"/>
      <c r="G878" s="69"/>
      <c r="H878" s="69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7.25" customHeight="1" x14ac:dyDescent="0.2">
      <c r="A879" s="44"/>
      <c r="B879" s="68"/>
      <c r="C879" s="69"/>
      <c r="D879" s="69"/>
      <c r="E879" s="69"/>
      <c r="F879" s="69"/>
      <c r="G879" s="69"/>
      <c r="H879" s="69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7.25" customHeight="1" x14ac:dyDescent="0.2">
      <c r="A880" s="44"/>
      <c r="B880" s="68"/>
      <c r="C880" s="69"/>
      <c r="D880" s="69"/>
      <c r="E880" s="69"/>
      <c r="F880" s="69"/>
      <c r="G880" s="69"/>
      <c r="H880" s="69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7.25" customHeight="1" x14ac:dyDescent="0.2">
      <c r="A881" s="44"/>
      <c r="B881" s="68"/>
      <c r="C881" s="69"/>
      <c r="D881" s="69"/>
      <c r="E881" s="69"/>
      <c r="F881" s="69"/>
      <c r="G881" s="69"/>
      <c r="H881" s="69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7.25" customHeight="1" x14ac:dyDescent="0.2">
      <c r="A882" s="44"/>
      <c r="B882" s="68"/>
      <c r="C882" s="69"/>
      <c r="D882" s="69"/>
      <c r="E882" s="69"/>
      <c r="F882" s="69"/>
      <c r="G882" s="69"/>
      <c r="H882" s="69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7.25" customHeight="1" x14ac:dyDescent="0.2">
      <c r="A883" s="44"/>
      <c r="B883" s="68"/>
      <c r="C883" s="69"/>
      <c r="D883" s="69"/>
      <c r="E883" s="69"/>
      <c r="F883" s="69"/>
      <c r="G883" s="69"/>
      <c r="H883" s="69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7.25" customHeight="1" x14ac:dyDescent="0.2">
      <c r="A884" s="44"/>
      <c r="B884" s="68"/>
      <c r="C884" s="69"/>
      <c r="D884" s="69"/>
      <c r="E884" s="69"/>
      <c r="F884" s="69"/>
      <c r="G884" s="69"/>
      <c r="H884" s="69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7.25" customHeight="1" x14ac:dyDescent="0.2">
      <c r="A885" s="44"/>
      <c r="B885" s="68"/>
      <c r="C885" s="69"/>
      <c r="D885" s="69"/>
      <c r="E885" s="69"/>
      <c r="F885" s="69"/>
      <c r="G885" s="69"/>
      <c r="H885" s="69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7.25" customHeight="1" x14ac:dyDescent="0.2">
      <c r="A886" s="44"/>
      <c r="B886" s="68"/>
      <c r="C886" s="69"/>
      <c r="D886" s="69"/>
      <c r="E886" s="69"/>
      <c r="F886" s="69"/>
      <c r="G886" s="69"/>
      <c r="H886" s="69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7.25" customHeight="1" x14ac:dyDescent="0.2">
      <c r="A887" s="44"/>
      <c r="B887" s="68"/>
      <c r="C887" s="69"/>
      <c r="D887" s="69"/>
      <c r="E887" s="69"/>
      <c r="F887" s="69"/>
      <c r="G887" s="69"/>
      <c r="H887" s="69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7.25" customHeight="1" x14ac:dyDescent="0.2">
      <c r="A888" s="44"/>
      <c r="B888" s="68"/>
      <c r="C888" s="69"/>
      <c r="D888" s="69"/>
      <c r="E888" s="69"/>
      <c r="F888" s="69"/>
      <c r="G888" s="69"/>
      <c r="H888" s="69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7.25" customHeight="1" x14ac:dyDescent="0.2">
      <c r="A889" s="44"/>
      <c r="B889" s="68"/>
      <c r="C889" s="69"/>
      <c r="D889" s="69"/>
      <c r="E889" s="69"/>
      <c r="F889" s="69"/>
      <c r="G889" s="69"/>
      <c r="H889" s="69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7.25" customHeight="1" x14ac:dyDescent="0.2">
      <c r="A890" s="44"/>
      <c r="B890" s="68"/>
      <c r="C890" s="69"/>
      <c r="D890" s="69"/>
      <c r="E890" s="69"/>
      <c r="F890" s="69"/>
      <c r="G890" s="69"/>
      <c r="H890" s="69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7.25" customHeight="1" x14ac:dyDescent="0.2">
      <c r="A891" s="44"/>
      <c r="B891" s="68"/>
      <c r="C891" s="69"/>
      <c r="D891" s="69"/>
      <c r="E891" s="69"/>
      <c r="F891" s="69"/>
      <c r="G891" s="69"/>
      <c r="H891" s="69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7.25" customHeight="1" x14ac:dyDescent="0.2">
      <c r="A892" s="44"/>
      <c r="B892" s="68"/>
      <c r="C892" s="69"/>
      <c r="D892" s="69"/>
      <c r="E892" s="69"/>
      <c r="F892" s="69"/>
      <c r="G892" s="69"/>
      <c r="H892" s="69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7.25" customHeight="1" x14ac:dyDescent="0.2">
      <c r="A893" s="44"/>
      <c r="B893" s="68"/>
      <c r="C893" s="69"/>
      <c r="D893" s="69"/>
      <c r="E893" s="69"/>
      <c r="F893" s="69"/>
      <c r="G893" s="69"/>
      <c r="H893" s="69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7.25" customHeight="1" x14ac:dyDescent="0.2">
      <c r="A894" s="44"/>
      <c r="B894" s="68"/>
      <c r="C894" s="69"/>
      <c r="D894" s="69"/>
      <c r="E894" s="69"/>
      <c r="F894" s="69"/>
      <c r="G894" s="69"/>
      <c r="H894" s="69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7.25" customHeight="1" x14ac:dyDescent="0.2">
      <c r="A895" s="44"/>
      <c r="B895" s="68"/>
      <c r="C895" s="69"/>
      <c r="D895" s="69"/>
      <c r="E895" s="69"/>
      <c r="F895" s="69"/>
      <c r="G895" s="69"/>
      <c r="H895" s="69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7.25" customHeight="1" x14ac:dyDescent="0.2">
      <c r="A896" s="44"/>
      <c r="B896" s="68"/>
      <c r="C896" s="69"/>
      <c r="D896" s="69"/>
      <c r="E896" s="69"/>
      <c r="F896" s="69"/>
      <c r="G896" s="69"/>
      <c r="H896" s="69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7.25" customHeight="1" x14ac:dyDescent="0.2">
      <c r="A897" s="44"/>
      <c r="B897" s="68"/>
      <c r="C897" s="69"/>
      <c r="D897" s="69"/>
      <c r="E897" s="69"/>
      <c r="F897" s="69"/>
      <c r="G897" s="69"/>
      <c r="H897" s="69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7.25" customHeight="1" x14ac:dyDescent="0.2">
      <c r="A898" s="44"/>
      <c r="B898" s="68"/>
      <c r="C898" s="69"/>
      <c r="D898" s="69"/>
      <c r="E898" s="69"/>
      <c r="F898" s="69"/>
      <c r="G898" s="69"/>
      <c r="H898" s="69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7.25" customHeight="1" x14ac:dyDescent="0.2">
      <c r="A899" s="44"/>
      <c r="B899" s="68"/>
      <c r="C899" s="69"/>
      <c r="D899" s="69"/>
      <c r="E899" s="69"/>
      <c r="F899" s="69"/>
      <c r="G899" s="69"/>
      <c r="H899" s="69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7.25" customHeight="1" x14ac:dyDescent="0.2">
      <c r="A900" s="44"/>
      <c r="B900" s="68"/>
      <c r="C900" s="69"/>
      <c r="D900" s="69"/>
      <c r="E900" s="69"/>
      <c r="F900" s="69"/>
      <c r="G900" s="69"/>
      <c r="H900" s="69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7.25" customHeight="1" x14ac:dyDescent="0.2">
      <c r="A901" s="44"/>
      <c r="B901" s="68"/>
      <c r="C901" s="69"/>
      <c r="D901" s="69"/>
      <c r="E901" s="69"/>
      <c r="F901" s="69"/>
      <c r="G901" s="69"/>
      <c r="H901" s="69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7.25" customHeight="1" x14ac:dyDescent="0.2">
      <c r="A902" s="44"/>
      <c r="B902" s="68"/>
      <c r="C902" s="69"/>
      <c r="D902" s="69"/>
      <c r="E902" s="69"/>
      <c r="F902" s="69"/>
      <c r="G902" s="69"/>
      <c r="H902" s="69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7.25" customHeight="1" x14ac:dyDescent="0.2">
      <c r="A903" s="44"/>
      <c r="B903" s="68"/>
      <c r="C903" s="69"/>
      <c r="D903" s="69"/>
      <c r="E903" s="69"/>
      <c r="F903" s="69"/>
      <c r="G903" s="69"/>
      <c r="H903" s="69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7.25" customHeight="1" x14ac:dyDescent="0.2">
      <c r="A904" s="44"/>
      <c r="B904" s="68"/>
      <c r="C904" s="69"/>
      <c r="D904" s="69"/>
      <c r="E904" s="69"/>
      <c r="F904" s="69"/>
      <c r="G904" s="69"/>
      <c r="H904" s="69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7.25" customHeight="1" x14ac:dyDescent="0.2">
      <c r="A905" s="44"/>
      <c r="B905" s="68"/>
      <c r="C905" s="69"/>
      <c r="D905" s="69"/>
      <c r="E905" s="69"/>
      <c r="F905" s="69"/>
      <c r="G905" s="69"/>
      <c r="H905" s="69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7.25" customHeight="1" x14ac:dyDescent="0.2">
      <c r="A906" s="44"/>
      <c r="B906" s="68"/>
      <c r="C906" s="69"/>
      <c r="D906" s="69"/>
      <c r="E906" s="69"/>
      <c r="F906" s="69"/>
      <c r="G906" s="69"/>
      <c r="H906" s="69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7.25" customHeight="1" x14ac:dyDescent="0.2">
      <c r="A907" s="44"/>
      <c r="B907" s="68"/>
      <c r="C907" s="69"/>
      <c r="D907" s="69"/>
      <c r="E907" s="69"/>
      <c r="F907" s="69"/>
      <c r="G907" s="69"/>
      <c r="H907" s="69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7.25" customHeight="1" x14ac:dyDescent="0.2">
      <c r="A908" s="44"/>
      <c r="B908" s="68"/>
      <c r="C908" s="69"/>
      <c r="D908" s="69"/>
      <c r="E908" s="69"/>
      <c r="F908" s="69"/>
      <c r="G908" s="69"/>
      <c r="H908" s="69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7.25" customHeight="1" x14ac:dyDescent="0.2">
      <c r="A909" s="44"/>
      <c r="B909" s="68"/>
      <c r="C909" s="69"/>
      <c r="D909" s="69"/>
      <c r="E909" s="69"/>
      <c r="F909" s="69"/>
      <c r="G909" s="69"/>
      <c r="H909" s="69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7.25" customHeight="1" x14ac:dyDescent="0.2">
      <c r="A910" s="44"/>
      <c r="B910" s="68"/>
      <c r="C910" s="69"/>
      <c r="D910" s="69"/>
      <c r="E910" s="69"/>
      <c r="F910" s="69"/>
      <c r="G910" s="69"/>
      <c r="H910" s="69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7.25" customHeight="1" x14ac:dyDescent="0.2">
      <c r="A911" s="44"/>
      <c r="B911" s="68"/>
      <c r="C911" s="69"/>
      <c r="D911" s="69"/>
      <c r="E911" s="69"/>
      <c r="F911" s="69"/>
      <c r="G911" s="69"/>
      <c r="H911" s="69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7.25" customHeight="1" x14ac:dyDescent="0.2">
      <c r="A912" s="44"/>
      <c r="B912" s="68"/>
      <c r="C912" s="69"/>
      <c r="D912" s="69"/>
      <c r="E912" s="69"/>
      <c r="F912" s="69"/>
      <c r="G912" s="69"/>
      <c r="H912" s="69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7.25" customHeight="1" x14ac:dyDescent="0.2">
      <c r="A913" s="44"/>
      <c r="B913" s="68"/>
      <c r="C913" s="69"/>
      <c r="D913" s="69"/>
      <c r="E913" s="69"/>
      <c r="F913" s="69"/>
      <c r="G913" s="69"/>
      <c r="H913" s="69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7.25" customHeight="1" x14ac:dyDescent="0.2">
      <c r="A914" s="44"/>
      <c r="B914" s="68"/>
      <c r="C914" s="69"/>
      <c r="D914" s="69"/>
      <c r="E914" s="69"/>
      <c r="F914" s="69"/>
      <c r="G914" s="69"/>
      <c r="H914" s="69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7.25" customHeight="1" x14ac:dyDescent="0.2">
      <c r="A915" s="44"/>
      <c r="B915" s="68"/>
      <c r="C915" s="69"/>
      <c r="D915" s="69"/>
      <c r="E915" s="69"/>
      <c r="F915" s="69"/>
      <c r="G915" s="69"/>
      <c r="H915" s="69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7.25" customHeight="1" x14ac:dyDescent="0.2">
      <c r="A916" s="44"/>
      <c r="B916" s="68"/>
      <c r="C916" s="69"/>
      <c r="D916" s="69"/>
      <c r="E916" s="69"/>
      <c r="F916" s="69"/>
      <c r="G916" s="69"/>
      <c r="H916" s="69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7.25" customHeight="1" x14ac:dyDescent="0.2">
      <c r="A917" s="44"/>
      <c r="B917" s="68"/>
      <c r="C917" s="69"/>
      <c r="D917" s="69"/>
      <c r="E917" s="69"/>
      <c r="F917" s="69"/>
      <c r="G917" s="69"/>
      <c r="H917" s="69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7.25" customHeight="1" x14ac:dyDescent="0.2">
      <c r="A918" s="44"/>
      <c r="B918" s="68"/>
      <c r="C918" s="69"/>
      <c r="D918" s="69"/>
      <c r="E918" s="69"/>
      <c r="F918" s="69"/>
      <c r="G918" s="69"/>
      <c r="H918" s="69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7.25" customHeight="1" x14ac:dyDescent="0.2">
      <c r="A919" s="44"/>
      <c r="B919" s="68"/>
      <c r="C919" s="69"/>
      <c r="D919" s="69"/>
      <c r="E919" s="69"/>
      <c r="F919" s="69"/>
      <c r="G919" s="69"/>
      <c r="H919" s="69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7.25" customHeight="1" x14ac:dyDescent="0.2">
      <c r="A920" s="44"/>
      <c r="B920" s="68"/>
      <c r="C920" s="69"/>
      <c r="D920" s="69"/>
      <c r="E920" s="69"/>
      <c r="F920" s="69"/>
      <c r="G920" s="69"/>
      <c r="H920" s="69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7.25" customHeight="1" x14ac:dyDescent="0.2">
      <c r="A921" s="44"/>
      <c r="B921" s="68"/>
      <c r="C921" s="69"/>
      <c r="D921" s="69"/>
      <c r="E921" s="69"/>
      <c r="F921" s="69"/>
      <c r="G921" s="69"/>
      <c r="H921" s="69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7.25" customHeight="1" x14ac:dyDescent="0.2">
      <c r="A922" s="44"/>
      <c r="B922" s="68"/>
      <c r="C922" s="69"/>
      <c r="D922" s="69"/>
      <c r="E922" s="69"/>
      <c r="F922" s="69"/>
      <c r="G922" s="69"/>
      <c r="H922" s="69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7.25" customHeight="1" x14ac:dyDescent="0.2">
      <c r="A923" s="44"/>
      <c r="B923" s="68"/>
      <c r="C923" s="69"/>
      <c r="D923" s="69"/>
      <c r="E923" s="69"/>
      <c r="F923" s="69"/>
      <c r="G923" s="69"/>
      <c r="H923" s="69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7.25" customHeight="1" x14ac:dyDescent="0.2">
      <c r="A924" s="44"/>
      <c r="B924" s="68"/>
      <c r="C924" s="69"/>
      <c r="D924" s="69"/>
      <c r="E924" s="69"/>
      <c r="F924" s="69"/>
      <c r="G924" s="69"/>
      <c r="H924" s="69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7.25" customHeight="1" x14ac:dyDescent="0.2">
      <c r="A925" s="44"/>
      <c r="B925" s="68"/>
      <c r="C925" s="69"/>
      <c r="D925" s="69"/>
      <c r="E925" s="69"/>
      <c r="F925" s="69"/>
      <c r="G925" s="69"/>
      <c r="H925" s="69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7.25" customHeight="1" x14ac:dyDescent="0.2">
      <c r="A926" s="44"/>
      <c r="B926" s="68"/>
      <c r="C926" s="69"/>
      <c r="D926" s="69"/>
      <c r="E926" s="69"/>
      <c r="F926" s="69"/>
      <c r="G926" s="69"/>
      <c r="H926" s="69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7.25" customHeight="1" x14ac:dyDescent="0.2">
      <c r="A927" s="44"/>
      <c r="B927" s="68"/>
      <c r="C927" s="69"/>
      <c r="D927" s="69"/>
      <c r="E927" s="69"/>
      <c r="F927" s="69"/>
      <c r="G927" s="69"/>
      <c r="H927" s="69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7.25" customHeight="1" x14ac:dyDescent="0.2">
      <c r="A928" s="44"/>
      <c r="B928" s="68"/>
      <c r="C928" s="69"/>
      <c r="D928" s="69"/>
      <c r="E928" s="69"/>
      <c r="F928" s="69"/>
      <c r="G928" s="69"/>
      <c r="H928" s="69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7.25" customHeight="1" x14ac:dyDescent="0.2">
      <c r="A929" s="44"/>
      <c r="B929" s="68"/>
      <c r="C929" s="69"/>
      <c r="D929" s="69"/>
      <c r="E929" s="69"/>
      <c r="F929" s="69"/>
      <c r="G929" s="69"/>
      <c r="H929" s="69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7.25" customHeight="1" x14ac:dyDescent="0.2">
      <c r="A930" s="44"/>
      <c r="B930" s="68"/>
      <c r="C930" s="69"/>
      <c r="D930" s="69"/>
      <c r="E930" s="69"/>
      <c r="F930" s="69"/>
      <c r="G930" s="69"/>
      <c r="H930" s="69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7.25" customHeight="1" x14ac:dyDescent="0.2">
      <c r="A931" s="44"/>
      <c r="B931" s="68"/>
      <c r="C931" s="69"/>
      <c r="D931" s="69"/>
      <c r="E931" s="69"/>
      <c r="F931" s="69"/>
      <c r="G931" s="69"/>
      <c r="H931" s="69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7.25" customHeight="1" x14ac:dyDescent="0.2">
      <c r="A932" s="44"/>
      <c r="B932" s="68"/>
      <c r="C932" s="69"/>
      <c r="D932" s="69"/>
      <c r="E932" s="69"/>
      <c r="F932" s="69"/>
      <c r="G932" s="69"/>
      <c r="H932" s="69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7.25" customHeight="1" x14ac:dyDescent="0.2">
      <c r="A933" s="44"/>
      <c r="B933" s="68"/>
      <c r="C933" s="69"/>
      <c r="D933" s="69"/>
      <c r="E933" s="69"/>
      <c r="F933" s="69"/>
      <c r="G933" s="69"/>
      <c r="H933" s="69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7.25" customHeight="1" x14ac:dyDescent="0.2">
      <c r="A934" s="44"/>
      <c r="B934" s="68"/>
      <c r="C934" s="69"/>
      <c r="D934" s="69"/>
      <c r="E934" s="69"/>
      <c r="F934" s="69"/>
      <c r="G934" s="69"/>
      <c r="H934" s="69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7.25" customHeight="1" x14ac:dyDescent="0.2">
      <c r="A935" s="44"/>
      <c r="B935" s="68"/>
      <c r="C935" s="69"/>
      <c r="D935" s="69"/>
      <c r="E935" s="69"/>
      <c r="F935" s="69"/>
      <c r="G935" s="69"/>
      <c r="H935" s="69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7.25" customHeight="1" x14ac:dyDescent="0.2">
      <c r="A936" s="44"/>
      <c r="B936" s="68"/>
      <c r="C936" s="69"/>
      <c r="D936" s="69"/>
      <c r="E936" s="69"/>
      <c r="F936" s="69"/>
      <c r="G936" s="69"/>
      <c r="H936" s="69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7.25" customHeight="1" x14ac:dyDescent="0.2">
      <c r="A937" s="44"/>
      <c r="B937" s="68"/>
      <c r="C937" s="69"/>
      <c r="D937" s="69"/>
      <c r="E937" s="69"/>
      <c r="F937" s="69"/>
      <c r="G937" s="69"/>
      <c r="H937" s="69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7.25" customHeight="1" x14ac:dyDescent="0.2">
      <c r="A938" s="44"/>
      <c r="B938" s="68"/>
      <c r="C938" s="69"/>
      <c r="D938" s="69"/>
      <c r="E938" s="69"/>
      <c r="F938" s="69"/>
      <c r="G938" s="69"/>
      <c r="H938" s="69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7.25" customHeight="1" x14ac:dyDescent="0.2">
      <c r="A939" s="44"/>
      <c r="B939" s="68"/>
      <c r="C939" s="69"/>
      <c r="D939" s="69"/>
      <c r="E939" s="69"/>
      <c r="F939" s="69"/>
      <c r="G939" s="69"/>
      <c r="H939" s="69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7.25" customHeight="1" x14ac:dyDescent="0.2">
      <c r="A940" s="44"/>
      <c r="B940" s="68"/>
      <c r="C940" s="69"/>
      <c r="D940" s="69"/>
      <c r="E940" s="69"/>
      <c r="F940" s="69"/>
      <c r="G940" s="69"/>
      <c r="H940" s="69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7.25" customHeight="1" x14ac:dyDescent="0.2">
      <c r="A941" s="44"/>
      <c r="B941" s="68"/>
      <c r="C941" s="69"/>
      <c r="D941" s="69"/>
      <c r="E941" s="69"/>
      <c r="F941" s="69"/>
      <c r="G941" s="69"/>
      <c r="H941" s="69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7.25" customHeight="1" x14ac:dyDescent="0.2">
      <c r="A942" s="44"/>
      <c r="B942" s="68"/>
      <c r="C942" s="69"/>
      <c r="D942" s="69"/>
      <c r="E942" s="69"/>
      <c r="F942" s="69"/>
      <c r="G942" s="69"/>
      <c r="H942" s="69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7.25" customHeight="1" x14ac:dyDescent="0.2">
      <c r="A943" s="44"/>
      <c r="B943" s="68"/>
      <c r="C943" s="69"/>
      <c r="D943" s="69"/>
      <c r="E943" s="69"/>
      <c r="F943" s="69"/>
      <c r="G943" s="69"/>
      <c r="H943" s="69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7.25" customHeight="1" x14ac:dyDescent="0.2">
      <c r="A944" s="44"/>
      <c r="B944" s="68"/>
      <c r="C944" s="69"/>
      <c r="D944" s="69"/>
      <c r="E944" s="69"/>
      <c r="F944" s="69"/>
      <c r="G944" s="69"/>
      <c r="H944" s="69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7.25" customHeight="1" x14ac:dyDescent="0.2">
      <c r="A945" s="44"/>
      <c r="B945" s="68"/>
      <c r="C945" s="69"/>
      <c r="D945" s="69"/>
      <c r="E945" s="69"/>
      <c r="F945" s="69"/>
      <c r="G945" s="69"/>
      <c r="H945" s="69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7.25" customHeight="1" x14ac:dyDescent="0.2">
      <c r="A946" s="44"/>
      <c r="B946" s="68"/>
      <c r="C946" s="69"/>
      <c r="D946" s="69"/>
      <c r="E946" s="69"/>
      <c r="F946" s="69"/>
      <c r="G946" s="69"/>
      <c r="H946" s="69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7.25" customHeight="1" x14ac:dyDescent="0.2">
      <c r="A947" s="44"/>
      <c r="B947" s="68"/>
      <c r="C947" s="69"/>
      <c r="D947" s="69"/>
      <c r="E947" s="69"/>
      <c r="F947" s="69"/>
      <c r="G947" s="69"/>
      <c r="H947" s="69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7.25" customHeight="1" x14ac:dyDescent="0.2">
      <c r="A948" s="44"/>
      <c r="B948" s="68"/>
      <c r="C948" s="69"/>
      <c r="D948" s="69"/>
      <c r="E948" s="69"/>
      <c r="F948" s="69"/>
      <c r="G948" s="69"/>
      <c r="H948" s="69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7.25" customHeight="1" x14ac:dyDescent="0.2">
      <c r="A949" s="44"/>
      <c r="B949" s="68"/>
      <c r="C949" s="69"/>
      <c r="D949" s="69"/>
      <c r="E949" s="69"/>
      <c r="F949" s="69"/>
      <c r="G949" s="69"/>
      <c r="H949" s="69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7.25" customHeight="1" x14ac:dyDescent="0.2">
      <c r="A950" s="44"/>
      <c r="B950" s="68"/>
      <c r="C950" s="69"/>
      <c r="D950" s="69"/>
      <c r="E950" s="69"/>
      <c r="F950" s="69"/>
      <c r="G950" s="69"/>
      <c r="H950" s="69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7.25" customHeight="1" x14ac:dyDescent="0.2">
      <c r="A951" s="44"/>
      <c r="B951" s="68"/>
      <c r="C951" s="69"/>
      <c r="D951" s="69"/>
      <c r="E951" s="69"/>
      <c r="F951" s="69"/>
      <c r="G951" s="69"/>
      <c r="H951" s="69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7.25" customHeight="1" x14ac:dyDescent="0.2">
      <c r="A952" s="44"/>
      <c r="B952" s="68"/>
      <c r="C952" s="69"/>
      <c r="D952" s="69"/>
      <c r="E952" s="69"/>
      <c r="F952" s="69"/>
      <c r="G952" s="69"/>
      <c r="H952" s="69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7.25" customHeight="1" x14ac:dyDescent="0.2">
      <c r="A953" s="44"/>
      <c r="B953" s="68"/>
      <c r="C953" s="69"/>
      <c r="D953" s="69"/>
      <c r="E953" s="69"/>
      <c r="F953" s="69"/>
      <c r="G953" s="69"/>
      <c r="H953" s="69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7.25" customHeight="1" x14ac:dyDescent="0.2">
      <c r="A954" s="44"/>
      <c r="B954" s="68"/>
      <c r="C954" s="69"/>
      <c r="D954" s="69"/>
      <c r="E954" s="69"/>
      <c r="F954" s="69"/>
      <c r="G954" s="69"/>
      <c r="H954" s="69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7.25" customHeight="1" x14ac:dyDescent="0.2">
      <c r="A955" s="44"/>
      <c r="B955" s="68"/>
      <c r="C955" s="69"/>
      <c r="D955" s="69"/>
      <c r="E955" s="69"/>
      <c r="F955" s="69"/>
      <c r="G955" s="69"/>
      <c r="H955" s="69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7.25" customHeight="1" x14ac:dyDescent="0.2">
      <c r="A956" s="44"/>
      <c r="B956" s="68"/>
      <c r="C956" s="69"/>
      <c r="D956" s="69"/>
      <c r="E956" s="69"/>
      <c r="F956" s="69"/>
      <c r="G956" s="69"/>
      <c r="H956" s="69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7.25" customHeight="1" x14ac:dyDescent="0.2">
      <c r="A957" s="44"/>
      <c r="B957" s="68"/>
      <c r="C957" s="69"/>
      <c r="D957" s="69"/>
      <c r="E957" s="69"/>
      <c r="F957" s="69"/>
      <c r="G957" s="69"/>
      <c r="H957" s="69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7.25" customHeight="1" x14ac:dyDescent="0.2">
      <c r="A958" s="44"/>
      <c r="B958" s="68"/>
      <c r="C958" s="69"/>
      <c r="D958" s="69"/>
      <c r="E958" s="69"/>
      <c r="F958" s="69"/>
      <c r="G958" s="69"/>
      <c r="H958" s="69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7.25" customHeight="1" x14ac:dyDescent="0.2">
      <c r="A959" s="44"/>
      <c r="B959" s="68"/>
      <c r="C959" s="69"/>
      <c r="D959" s="69"/>
      <c r="E959" s="69"/>
      <c r="F959" s="69"/>
      <c r="G959" s="69"/>
      <c r="H959" s="69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7.25" customHeight="1" x14ac:dyDescent="0.2">
      <c r="A960" s="44"/>
      <c r="B960" s="68"/>
      <c r="C960" s="69"/>
      <c r="D960" s="69"/>
      <c r="E960" s="69"/>
      <c r="F960" s="69"/>
      <c r="G960" s="69"/>
      <c r="H960" s="69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7.25" customHeight="1" x14ac:dyDescent="0.2">
      <c r="A961" s="44"/>
      <c r="B961" s="68"/>
      <c r="C961" s="69"/>
      <c r="D961" s="69"/>
      <c r="E961" s="69"/>
      <c r="F961" s="69"/>
      <c r="G961" s="69"/>
      <c r="H961" s="69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7.25" customHeight="1" x14ac:dyDescent="0.2">
      <c r="A962" s="44"/>
      <c r="B962" s="68"/>
      <c r="C962" s="69"/>
      <c r="D962" s="69"/>
      <c r="E962" s="69"/>
      <c r="F962" s="69"/>
      <c r="G962" s="69"/>
      <c r="H962" s="69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7.25" customHeight="1" x14ac:dyDescent="0.2">
      <c r="A963" s="44"/>
      <c r="B963" s="68"/>
      <c r="C963" s="69"/>
      <c r="D963" s="69"/>
      <c r="E963" s="69"/>
      <c r="F963" s="69"/>
      <c r="G963" s="69"/>
      <c r="H963" s="69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7.25" customHeight="1" x14ac:dyDescent="0.2">
      <c r="A964" s="44"/>
      <c r="B964" s="68"/>
      <c r="C964" s="69"/>
      <c r="D964" s="69"/>
      <c r="E964" s="69"/>
      <c r="F964" s="69"/>
      <c r="G964" s="69"/>
      <c r="H964" s="69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7.25" customHeight="1" x14ac:dyDescent="0.2">
      <c r="A965" s="44"/>
      <c r="B965" s="68"/>
      <c r="C965" s="69"/>
      <c r="D965" s="69"/>
      <c r="E965" s="69"/>
      <c r="F965" s="69"/>
      <c r="G965" s="69"/>
      <c r="H965" s="69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7.25" customHeight="1" x14ac:dyDescent="0.2">
      <c r="A966" s="44"/>
      <c r="B966" s="68"/>
      <c r="C966" s="69"/>
      <c r="D966" s="69"/>
      <c r="E966" s="69"/>
      <c r="F966" s="69"/>
      <c r="G966" s="69"/>
      <c r="H966" s="69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7.25" customHeight="1" x14ac:dyDescent="0.2">
      <c r="A967" s="44"/>
      <c r="B967" s="68"/>
      <c r="C967" s="69"/>
      <c r="D967" s="69"/>
      <c r="E967" s="69"/>
      <c r="F967" s="69"/>
      <c r="G967" s="69"/>
      <c r="H967" s="69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7.25" customHeight="1" x14ac:dyDescent="0.2">
      <c r="A968" s="44"/>
      <c r="B968" s="68"/>
      <c r="C968" s="69"/>
      <c r="D968" s="69"/>
      <c r="E968" s="69"/>
      <c r="F968" s="69"/>
      <c r="G968" s="69"/>
      <c r="H968" s="69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7.25" customHeight="1" x14ac:dyDescent="0.2">
      <c r="A969" s="44"/>
      <c r="B969" s="68"/>
      <c r="C969" s="69"/>
      <c r="D969" s="69"/>
      <c r="E969" s="69"/>
      <c r="F969" s="69"/>
      <c r="G969" s="69"/>
      <c r="H969" s="69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7.25" customHeight="1" x14ac:dyDescent="0.2">
      <c r="A970" s="44"/>
      <c r="B970" s="68"/>
      <c r="C970" s="69"/>
      <c r="D970" s="69"/>
      <c r="E970" s="69"/>
      <c r="F970" s="69"/>
      <c r="G970" s="69"/>
      <c r="H970" s="69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7.25" customHeight="1" x14ac:dyDescent="0.2">
      <c r="A971" s="44"/>
      <c r="B971" s="68"/>
      <c r="C971" s="69"/>
      <c r="D971" s="69"/>
      <c r="E971" s="69"/>
      <c r="F971" s="69"/>
      <c r="G971" s="69"/>
      <c r="H971" s="69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7.25" customHeight="1" x14ac:dyDescent="0.2">
      <c r="A972" s="44"/>
      <c r="B972" s="68"/>
      <c r="C972" s="69"/>
      <c r="D972" s="69"/>
      <c r="E972" s="69"/>
      <c r="F972" s="69"/>
      <c r="G972" s="69"/>
      <c r="H972" s="69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7.25" customHeight="1" x14ac:dyDescent="0.2">
      <c r="A973" s="44"/>
      <c r="B973" s="68"/>
      <c r="C973" s="69"/>
      <c r="D973" s="69"/>
      <c r="E973" s="69"/>
      <c r="F973" s="69"/>
      <c r="G973" s="69"/>
      <c r="H973" s="69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7.25" customHeight="1" x14ac:dyDescent="0.2">
      <c r="A974" s="44"/>
      <c r="B974" s="68"/>
      <c r="C974" s="69"/>
      <c r="D974" s="69"/>
      <c r="E974" s="69"/>
      <c r="F974" s="69"/>
      <c r="G974" s="69"/>
      <c r="H974" s="69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7.25" customHeight="1" x14ac:dyDescent="0.2">
      <c r="A975" s="44"/>
      <c r="B975" s="68"/>
      <c r="C975" s="69"/>
      <c r="D975" s="69"/>
      <c r="E975" s="69"/>
      <c r="F975" s="69"/>
      <c r="G975" s="69"/>
      <c r="H975" s="69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7.25" customHeight="1" x14ac:dyDescent="0.2">
      <c r="A976" s="44"/>
      <c r="B976" s="68"/>
      <c r="C976" s="69"/>
      <c r="D976" s="69"/>
      <c r="E976" s="69"/>
      <c r="F976" s="69"/>
      <c r="G976" s="69"/>
      <c r="H976" s="69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7.25" customHeight="1" x14ac:dyDescent="0.2">
      <c r="A977" s="44"/>
      <c r="B977" s="68"/>
      <c r="C977" s="69"/>
      <c r="D977" s="69"/>
      <c r="E977" s="69"/>
      <c r="F977" s="69"/>
      <c r="G977" s="69"/>
      <c r="H977" s="69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7.25" customHeight="1" x14ac:dyDescent="0.2">
      <c r="A978" s="44"/>
      <c r="B978" s="68"/>
      <c r="C978" s="69"/>
      <c r="D978" s="69"/>
      <c r="E978" s="69"/>
      <c r="F978" s="69"/>
      <c r="G978" s="69"/>
      <c r="H978" s="69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7.25" customHeight="1" x14ac:dyDescent="0.2">
      <c r="A979" s="44"/>
      <c r="B979" s="68"/>
      <c r="C979" s="69"/>
      <c r="D979" s="69"/>
      <c r="E979" s="69"/>
      <c r="F979" s="69"/>
      <c r="G979" s="69"/>
      <c r="H979" s="69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7.25" customHeight="1" x14ac:dyDescent="0.2">
      <c r="A980" s="44"/>
      <c r="B980" s="68"/>
      <c r="C980" s="69"/>
      <c r="D980" s="69"/>
      <c r="E980" s="69"/>
      <c r="F980" s="69"/>
      <c r="G980" s="69"/>
      <c r="H980" s="69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7.25" customHeight="1" x14ac:dyDescent="0.2">
      <c r="A981" s="44"/>
      <c r="B981" s="68"/>
      <c r="C981" s="69"/>
      <c r="D981" s="69"/>
      <c r="E981" s="69"/>
      <c r="F981" s="69"/>
      <c r="G981" s="69"/>
      <c r="H981" s="69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7.25" customHeight="1" x14ac:dyDescent="0.2">
      <c r="A982" s="44"/>
      <c r="B982" s="68"/>
      <c r="C982" s="69"/>
      <c r="D982" s="69"/>
      <c r="E982" s="69"/>
      <c r="F982" s="69"/>
      <c r="G982" s="69"/>
      <c r="H982" s="69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7.25" customHeight="1" x14ac:dyDescent="0.2">
      <c r="A983" s="44"/>
      <c r="B983" s="68"/>
      <c r="C983" s="69"/>
      <c r="D983" s="69"/>
      <c r="E983" s="69"/>
      <c r="F983" s="69"/>
      <c r="G983" s="69"/>
      <c r="H983" s="69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7.25" customHeight="1" x14ac:dyDescent="0.2">
      <c r="A984" s="44"/>
      <c r="B984" s="68"/>
      <c r="C984" s="69"/>
      <c r="D984" s="69"/>
      <c r="E984" s="69"/>
      <c r="F984" s="69"/>
      <c r="G984" s="69"/>
      <c r="H984" s="69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7.25" customHeight="1" x14ac:dyDescent="0.2">
      <c r="A985" s="44"/>
      <c r="B985" s="68"/>
      <c r="C985" s="69"/>
      <c r="D985" s="69"/>
      <c r="E985" s="69"/>
      <c r="F985" s="69"/>
      <c r="G985" s="69"/>
      <c r="H985" s="69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7.25" customHeight="1" x14ac:dyDescent="0.2">
      <c r="A986" s="44"/>
      <c r="B986" s="68"/>
      <c r="C986" s="69"/>
      <c r="D986" s="69"/>
      <c r="E986" s="69"/>
      <c r="F986" s="69"/>
      <c r="G986" s="69"/>
      <c r="H986" s="69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7.25" customHeight="1" x14ac:dyDescent="0.2">
      <c r="A987" s="44"/>
      <c r="B987" s="68"/>
      <c r="C987" s="69"/>
      <c r="D987" s="69"/>
      <c r="E987" s="69"/>
      <c r="F987" s="69"/>
      <c r="G987" s="69"/>
      <c r="H987" s="69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7.25" customHeight="1" x14ac:dyDescent="0.2">
      <c r="A988" s="44"/>
      <c r="B988" s="68"/>
      <c r="C988" s="69"/>
      <c r="D988" s="69"/>
      <c r="E988" s="69"/>
      <c r="F988" s="69"/>
      <c r="G988" s="69"/>
      <c r="H988" s="69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7.25" customHeight="1" x14ac:dyDescent="0.2">
      <c r="A989" s="44"/>
      <c r="B989" s="68"/>
      <c r="C989" s="69"/>
      <c r="D989" s="69"/>
      <c r="E989" s="69"/>
      <c r="F989" s="69"/>
      <c r="G989" s="69"/>
      <c r="H989" s="69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7.25" customHeight="1" x14ac:dyDescent="0.2">
      <c r="A990" s="44"/>
      <c r="B990" s="68"/>
      <c r="C990" s="69"/>
      <c r="D990" s="69"/>
      <c r="E990" s="69"/>
      <c r="F990" s="69"/>
      <c r="G990" s="69"/>
      <c r="H990" s="69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7.25" customHeight="1" x14ac:dyDescent="0.2">
      <c r="A991" s="44"/>
      <c r="B991" s="68"/>
      <c r="C991" s="69"/>
      <c r="D991" s="69"/>
      <c r="E991" s="69"/>
      <c r="F991" s="69"/>
      <c r="G991" s="69"/>
      <c r="H991" s="69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7.25" customHeight="1" x14ac:dyDescent="0.2">
      <c r="A992" s="44"/>
      <c r="B992" s="68"/>
      <c r="C992" s="69"/>
      <c r="D992" s="69"/>
      <c r="E992" s="69"/>
      <c r="F992" s="69"/>
      <c r="G992" s="69"/>
      <c r="H992" s="69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7.25" customHeight="1" x14ac:dyDescent="0.2">
      <c r="A993" s="44"/>
      <c r="B993" s="68"/>
      <c r="C993" s="69"/>
      <c r="D993" s="69"/>
      <c r="E993" s="69"/>
      <c r="F993" s="69"/>
      <c r="G993" s="69"/>
      <c r="H993" s="69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7.25" customHeight="1" x14ac:dyDescent="0.2">
      <c r="A994" s="44"/>
      <c r="B994" s="68"/>
      <c r="C994" s="69"/>
      <c r="D994" s="69"/>
      <c r="E994" s="69"/>
      <c r="F994" s="69"/>
      <c r="G994" s="69"/>
      <c r="H994" s="69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</sheetData>
  <conditionalFormatting sqref="B57:H62">
    <cfRule type="cellIs" dxfId="42" priority="4" stopIfTrue="1" operator="equal">
      <formula>0</formula>
    </cfRule>
  </conditionalFormatting>
  <conditionalFormatting sqref="I91:I92 I129:I139">
    <cfRule type="cellIs" dxfId="41" priority="5" operator="greaterThan">
      <formula>0</formula>
    </cfRule>
  </conditionalFormatting>
  <conditionalFormatting sqref="I91:I92 I129:I139">
    <cfRule type="cellIs" dxfId="40" priority="6" operator="lessThan">
      <formula>0</formula>
    </cfRule>
  </conditionalFormatting>
  <conditionalFormatting sqref="B63:H63">
    <cfRule type="cellIs" dxfId="39" priority="7" stopIfTrue="1" operator="equal">
      <formula>0</formula>
    </cfRule>
  </conditionalFormatting>
  <conditionalFormatting sqref="B64:F67">
    <cfRule type="cellIs" dxfId="38" priority="3" stopIfTrue="1" operator="equal">
      <formula>0</formula>
    </cfRule>
  </conditionalFormatting>
  <printOptions horizontalCentered="1" verticalCentered="1"/>
  <pageMargins left="0.75" right="0.75" top="1" bottom="1" header="0" footer="0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992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6" width="17.140625" customWidth="1"/>
    <col min="7" max="19" width="11.42578125" customWidth="1"/>
  </cols>
  <sheetData>
    <row r="1" spans="1:19" ht="16.5" customHeight="1" x14ac:dyDescent="0.25">
      <c r="A1" s="23"/>
      <c r="B1" s="30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9" ht="16.5" customHeight="1" x14ac:dyDescent="0.3">
      <c r="A2" s="7" t="s">
        <v>2</v>
      </c>
      <c r="B2" s="30"/>
      <c r="C2" s="24"/>
      <c r="D2" s="24"/>
      <c r="E2" s="93" t="s">
        <v>188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 ht="16.5" customHeight="1" x14ac:dyDescent="0.25">
      <c r="A3" s="24" t="s">
        <v>133</v>
      </c>
      <c r="B3" s="30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1:19" ht="16.5" customHeight="1" x14ac:dyDescent="0.25">
      <c r="A4" s="24" t="s">
        <v>142</v>
      </c>
      <c r="B4" s="30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</row>
    <row r="5" spans="1:19" ht="16.5" customHeight="1" x14ac:dyDescent="0.25">
      <c r="A5" s="24" t="s">
        <v>134</v>
      </c>
      <c r="B5" s="30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</row>
    <row r="6" spans="1:19" ht="16.5" customHeight="1" x14ac:dyDescent="0.25">
      <c r="A6" s="24" t="s">
        <v>135</v>
      </c>
      <c r="B6" s="30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</row>
    <row r="7" spans="1:19" ht="16.5" customHeight="1" x14ac:dyDescent="0.25">
      <c r="A7" s="26"/>
      <c r="B7" s="46"/>
      <c r="C7" s="26"/>
      <c r="D7" s="26"/>
      <c r="E7" s="26"/>
      <c r="F7" s="2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</row>
    <row r="8" spans="1:19" ht="21" customHeight="1" x14ac:dyDescent="0.25">
      <c r="A8" s="28"/>
      <c r="B8" s="63"/>
      <c r="C8" s="63"/>
      <c r="D8" s="63"/>
      <c r="E8" s="170" t="s">
        <v>136</v>
      </c>
      <c r="F8" s="17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ht="21" customHeight="1" x14ac:dyDescent="0.25">
      <c r="A9" s="64"/>
      <c r="B9" s="32" t="s">
        <v>137</v>
      </c>
      <c r="C9" s="32" t="s">
        <v>138</v>
      </c>
      <c r="D9" s="32" t="s">
        <v>139</v>
      </c>
      <c r="E9" s="32" t="s">
        <v>140</v>
      </c>
      <c r="F9" s="32" t="s">
        <v>141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 s="100" customFormat="1" ht="18" customHeight="1" x14ac:dyDescent="0.2">
      <c r="A10" s="95" t="s">
        <v>54</v>
      </c>
      <c r="B10" s="113"/>
      <c r="C10" s="97"/>
      <c r="D10" s="97"/>
      <c r="E10" s="97"/>
      <c r="F10" s="97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s="100" customFormat="1" ht="18" customHeight="1" x14ac:dyDescent="0.2">
      <c r="A11" s="98" t="s">
        <v>55</v>
      </c>
      <c r="B11" s="114"/>
      <c r="C11" s="109"/>
      <c r="D11" s="99"/>
      <c r="E11" s="109"/>
      <c r="F11" s="109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s="100" customFormat="1" ht="18" customHeight="1" x14ac:dyDescent="0.2">
      <c r="A12" s="97">
        <v>1974</v>
      </c>
      <c r="B12" s="114">
        <v>0.32187022999999998</v>
      </c>
      <c r="C12" s="109">
        <v>4.4385900000000001E-3</v>
      </c>
      <c r="D12" s="99">
        <v>1.3789986000000001</v>
      </c>
      <c r="E12" s="109">
        <v>0.31399542000000003</v>
      </c>
      <c r="F12" s="109">
        <v>0.33135861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s="100" customFormat="1" ht="18" customHeight="1" x14ac:dyDescent="0.2">
      <c r="A13" s="97">
        <v>1980</v>
      </c>
      <c r="B13" s="114">
        <v>0.37607992000000001</v>
      </c>
      <c r="C13" s="109">
        <v>3.1926300000000001E-3</v>
      </c>
      <c r="D13" s="99">
        <v>0.84892449999999997</v>
      </c>
      <c r="E13" s="109">
        <v>0.36908108000000001</v>
      </c>
      <c r="F13" s="109">
        <v>0.38237587000000001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s="100" customFormat="1" ht="18" customHeight="1" x14ac:dyDescent="0.2">
      <c r="A14" s="97">
        <v>1986</v>
      </c>
      <c r="B14" s="114">
        <v>0.40522522</v>
      </c>
      <c r="C14" s="109">
        <v>3.95153E-3</v>
      </c>
      <c r="D14" s="99">
        <v>0.97514425000000005</v>
      </c>
      <c r="E14" s="109">
        <v>0.39687228000000002</v>
      </c>
      <c r="F14" s="109">
        <v>0.41227901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s="100" customFormat="1" ht="18" customHeight="1" x14ac:dyDescent="0.2">
      <c r="A15" s="97">
        <v>1987</v>
      </c>
      <c r="B15" s="114">
        <v>0.43093234000000002</v>
      </c>
      <c r="C15" s="109">
        <v>4.4167900000000003E-3</v>
      </c>
      <c r="D15" s="99">
        <v>1.0249372000000001</v>
      </c>
      <c r="E15" s="109">
        <v>0.42412286999999999</v>
      </c>
      <c r="F15" s="109">
        <v>0.44122589000000001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s="100" customFormat="1" ht="18" customHeight="1" x14ac:dyDescent="0.2">
      <c r="A16" s="97">
        <v>1988</v>
      </c>
      <c r="B16" s="114">
        <v>0.43749379999999999</v>
      </c>
      <c r="C16" s="109">
        <v>3.6775800000000002E-3</v>
      </c>
      <c r="D16" s="99">
        <v>0.84060053999999995</v>
      </c>
      <c r="E16" s="109">
        <v>0.42941001000000001</v>
      </c>
      <c r="F16" s="109">
        <v>0.44459018</v>
      </c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s="100" customFormat="1" ht="18" customHeight="1" x14ac:dyDescent="0.2">
      <c r="A17" s="97">
        <v>1991</v>
      </c>
      <c r="B17" s="114">
        <v>0.44174616999999999</v>
      </c>
      <c r="C17" s="109">
        <v>7.4671399999999997E-3</v>
      </c>
      <c r="D17" s="99">
        <v>1.690369</v>
      </c>
      <c r="E17" s="109">
        <v>0.43000867999999998</v>
      </c>
      <c r="F17" s="109">
        <v>0.46088791000000001</v>
      </c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s="100" customFormat="1" ht="18" customHeight="1" x14ac:dyDescent="0.2">
      <c r="A18" s="97">
        <v>1992</v>
      </c>
      <c r="B18" s="114">
        <v>0.42379836999999998</v>
      </c>
      <c r="C18" s="109">
        <v>4.7059500000000004E-3</v>
      </c>
      <c r="D18" s="99">
        <v>1.1104221000000001</v>
      </c>
      <c r="E18" s="109">
        <v>0.41480487999999999</v>
      </c>
      <c r="F18" s="109">
        <v>0.43375656000000001</v>
      </c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s="100" customFormat="1" ht="18" customHeight="1" x14ac:dyDescent="0.2">
      <c r="A19" s="98" t="s">
        <v>56</v>
      </c>
      <c r="B19" s="114"/>
      <c r="C19" s="109"/>
      <c r="D19" s="99"/>
      <c r="E19" s="109"/>
      <c r="F19" s="109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s="100" customFormat="1" ht="18" customHeight="1" x14ac:dyDescent="0.2">
      <c r="A20" s="97">
        <v>1992</v>
      </c>
      <c r="B20" s="114">
        <v>0.42948209999999998</v>
      </c>
      <c r="C20" s="109">
        <v>3.3624200000000001E-3</v>
      </c>
      <c r="D20" s="99">
        <v>0.78290183000000002</v>
      </c>
      <c r="E20" s="109">
        <v>0.42049393000000002</v>
      </c>
      <c r="F20" s="109">
        <v>0.43529442000000002</v>
      </c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s="100" customFormat="1" ht="18" customHeight="1" x14ac:dyDescent="0.2">
      <c r="A21" s="97">
        <v>1993</v>
      </c>
      <c r="B21" s="114">
        <v>0.42324534000000003</v>
      </c>
      <c r="C21" s="109">
        <v>3.3604400000000001E-3</v>
      </c>
      <c r="D21" s="99">
        <v>0.79396867000000004</v>
      </c>
      <c r="E21" s="109">
        <v>0.41611594000000002</v>
      </c>
      <c r="F21" s="109">
        <v>0.42941889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s="100" customFormat="1" ht="18" customHeight="1" x14ac:dyDescent="0.2">
      <c r="A22" s="97">
        <v>1994</v>
      </c>
      <c r="B22" s="114">
        <v>0.43096780000000001</v>
      </c>
      <c r="C22" s="109">
        <v>3.5428399999999998E-3</v>
      </c>
      <c r="D22" s="99">
        <v>0.8220672</v>
      </c>
      <c r="E22" s="109">
        <v>0.42436450999999997</v>
      </c>
      <c r="F22" s="109">
        <v>0.43634592999999999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s="100" customFormat="1" ht="18" customHeight="1" x14ac:dyDescent="0.2">
      <c r="A23" s="97">
        <v>1995</v>
      </c>
      <c r="B23" s="114">
        <v>0.45968857000000002</v>
      </c>
      <c r="C23" s="109">
        <v>3.38339E-3</v>
      </c>
      <c r="D23" s="99">
        <v>0.73601863999999995</v>
      </c>
      <c r="E23" s="109">
        <v>0.45173970000000002</v>
      </c>
      <c r="F23" s="109">
        <v>0.46579104999999998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s="100" customFormat="1" ht="18" customHeight="1" x14ac:dyDescent="0.2">
      <c r="A24" s="97">
        <v>1996</v>
      </c>
      <c r="B24" s="114">
        <v>0.46260949000000001</v>
      </c>
      <c r="C24" s="109">
        <v>3.6492500000000001E-3</v>
      </c>
      <c r="D24" s="99">
        <v>0.78884098000000002</v>
      </c>
      <c r="E24" s="109">
        <v>0.45481396000000002</v>
      </c>
      <c r="F24" s="109">
        <v>0.46849363999999999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s="100" customFormat="1" ht="18" customHeight="1" x14ac:dyDescent="0.2">
      <c r="A25" s="97">
        <v>1997</v>
      </c>
      <c r="B25" s="114">
        <v>0.46073364</v>
      </c>
      <c r="C25" s="109">
        <v>2.8214099999999999E-3</v>
      </c>
      <c r="D25" s="99">
        <v>0.61237268</v>
      </c>
      <c r="E25" s="109">
        <v>0.45300040000000003</v>
      </c>
      <c r="F25" s="109">
        <v>0.46483222000000002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s="100" customFormat="1" ht="18" customHeight="1" x14ac:dyDescent="0.2">
      <c r="A26" s="97">
        <v>1998</v>
      </c>
      <c r="B26" s="114">
        <v>0.47963275999999999</v>
      </c>
      <c r="C26" s="109">
        <v>3.5019000000000001E-3</v>
      </c>
      <c r="D26" s="99">
        <v>0.73012065999999998</v>
      </c>
      <c r="E26" s="109">
        <v>0.47346976000000002</v>
      </c>
      <c r="F26" s="109">
        <v>0.48605748999999998</v>
      </c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s="100" customFormat="1" ht="18" customHeight="1" x14ac:dyDescent="0.2">
      <c r="A27" s="98" t="s">
        <v>57</v>
      </c>
      <c r="B27" s="114"/>
      <c r="C27" s="109"/>
      <c r="D27" s="99"/>
      <c r="E27" s="109"/>
      <c r="F27" s="109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s="100" customFormat="1" ht="18" customHeight="1" x14ac:dyDescent="0.2">
      <c r="A28" s="97">
        <v>1998</v>
      </c>
      <c r="B28" s="114">
        <v>0.47831791000000001</v>
      </c>
      <c r="C28" s="109">
        <v>3.0459900000000002E-3</v>
      </c>
      <c r="D28" s="99">
        <v>0.63681279000000002</v>
      </c>
      <c r="E28" s="109">
        <v>0.47348464000000001</v>
      </c>
      <c r="F28" s="109">
        <v>0.48636371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s="100" customFormat="1" ht="18" customHeight="1" x14ac:dyDescent="0.2">
      <c r="A29" s="97">
        <v>1999</v>
      </c>
      <c r="B29" s="114">
        <v>0.46810853000000002</v>
      </c>
      <c r="C29" s="109">
        <v>2.5610199999999998E-3</v>
      </c>
      <c r="D29" s="99">
        <v>0.54709985999999999</v>
      </c>
      <c r="E29" s="109">
        <v>0.46367409999999998</v>
      </c>
      <c r="F29" s="109">
        <v>0.47307366000000001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s="100" customFormat="1" ht="18" customHeight="1" x14ac:dyDescent="0.2">
      <c r="A30" s="97">
        <v>2000</v>
      </c>
      <c r="B30" s="114">
        <v>0.48244084999999998</v>
      </c>
      <c r="C30" s="109">
        <v>2.46167E-3</v>
      </c>
      <c r="D30" s="99">
        <v>0.51025273000000004</v>
      </c>
      <c r="E30" s="109">
        <v>0.47820436999999999</v>
      </c>
      <c r="F30" s="109">
        <v>0.48742565999999998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s="100" customFormat="1" ht="18" customHeight="1" x14ac:dyDescent="0.2">
      <c r="A31" s="97">
        <v>2001</v>
      </c>
      <c r="B31" s="114">
        <v>0.50132058000000002</v>
      </c>
      <c r="C31" s="109">
        <v>2.2901800000000002E-3</v>
      </c>
      <c r="D31" s="99">
        <v>0.45682982</v>
      </c>
      <c r="E31" s="109">
        <v>0.49625975</v>
      </c>
      <c r="F31" s="109">
        <v>0.50494223999999999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s="100" customFormat="1" ht="18" customHeight="1" x14ac:dyDescent="0.2">
      <c r="A32" s="97">
        <v>2002</v>
      </c>
      <c r="B32" s="114">
        <v>0.51236612999999998</v>
      </c>
      <c r="C32" s="109">
        <v>3.81877E-3</v>
      </c>
      <c r="D32" s="99">
        <v>0.74532003999999996</v>
      </c>
      <c r="E32" s="109">
        <v>0.50386273999999998</v>
      </c>
      <c r="F32" s="109">
        <v>0.52038097000000005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s="100" customFormat="1" ht="18" customHeight="1" x14ac:dyDescent="0.2">
      <c r="A33" s="97">
        <v>2003</v>
      </c>
      <c r="B33" s="114">
        <v>0.50575702</v>
      </c>
      <c r="C33" s="109">
        <v>4.2484699999999999E-3</v>
      </c>
      <c r="D33" s="99">
        <v>0.84002193000000003</v>
      </c>
      <c r="E33" s="109">
        <v>0.49733618000000002</v>
      </c>
      <c r="F33" s="109">
        <v>0.51467543999999998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s="100" customFormat="1" ht="18" customHeight="1" x14ac:dyDescent="0.2">
      <c r="A34" s="98" t="s">
        <v>58</v>
      </c>
      <c r="B34" s="114"/>
      <c r="C34" s="109"/>
      <c r="D34" s="99"/>
      <c r="E34" s="109"/>
      <c r="F34" s="109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s="100" customFormat="1" ht="18" customHeight="1" x14ac:dyDescent="0.2">
      <c r="A35" s="97" t="s">
        <v>59</v>
      </c>
      <c r="B35" s="114">
        <v>0.48349176999999999</v>
      </c>
      <c r="C35" s="109">
        <v>5.49206E-3</v>
      </c>
      <c r="D35" s="99">
        <v>1.1359165</v>
      </c>
      <c r="E35" s="109">
        <v>0.47677740000000002</v>
      </c>
      <c r="F35" s="109">
        <v>0.49826619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s="100" customFormat="1" ht="18" customHeight="1" x14ac:dyDescent="0.2">
      <c r="A36" s="97" t="s">
        <v>60</v>
      </c>
      <c r="B36" s="114">
        <v>0.46987890999999998</v>
      </c>
      <c r="C36" s="109">
        <v>3.8981699999999998E-3</v>
      </c>
      <c r="D36" s="99">
        <v>0.82961209000000002</v>
      </c>
      <c r="E36" s="109">
        <v>0.46421832000000002</v>
      </c>
      <c r="F36" s="109">
        <v>0.47835981999999999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s="100" customFormat="1" ht="18" customHeight="1" x14ac:dyDescent="0.2">
      <c r="A37" s="97" t="s">
        <v>61</v>
      </c>
      <c r="B37" s="114">
        <v>0.45771340999999999</v>
      </c>
      <c r="C37" s="109">
        <v>2.1424299999999999E-3</v>
      </c>
      <c r="D37" s="99">
        <v>0.46807210999999999</v>
      </c>
      <c r="E37" s="109">
        <v>0.45424551000000002</v>
      </c>
      <c r="F37" s="109">
        <v>0.46245006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s="100" customFormat="1" ht="18" customHeight="1" x14ac:dyDescent="0.2">
      <c r="A38" s="97" t="s">
        <v>62</v>
      </c>
      <c r="B38" s="114">
        <v>0.45284435000000001</v>
      </c>
      <c r="C38" s="109">
        <v>1.92439E-3</v>
      </c>
      <c r="D38" s="99">
        <v>0.42495529999999998</v>
      </c>
      <c r="E38" s="109">
        <v>0.44892590999999998</v>
      </c>
      <c r="F38" s="109">
        <v>0.45635140000000002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s="100" customFormat="1" ht="18" customHeight="1" x14ac:dyDescent="0.2">
      <c r="A39" s="97" t="s">
        <v>63</v>
      </c>
      <c r="B39" s="114">
        <v>0.45221528</v>
      </c>
      <c r="C39" s="109">
        <v>3.2524400000000001E-3</v>
      </c>
      <c r="D39" s="99">
        <v>0.71922273000000003</v>
      </c>
      <c r="E39" s="109">
        <v>0.44622988000000002</v>
      </c>
      <c r="F39" s="109">
        <v>0.45860647999999998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s="100" customFormat="1" ht="18" customHeight="1" x14ac:dyDescent="0.2">
      <c r="A40" s="97" t="s">
        <v>64</v>
      </c>
      <c r="B40" s="114">
        <v>0.44302972000000002</v>
      </c>
      <c r="C40" s="109">
        <v>1.8412400000000001E-3</v>
      </c>
      <c r="D40" s="99">
        <v>0.41560203000000001</v>
      </c>
      <c r="E40" s="109">
        <v>0.43970190999999997</v>
      </c>
      <c r="F40" s="109">
        <v>0.44717970000000001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s="100" customFormat="1" ht="18" customHeight="1" x14ac:dyDescent="0.2">
      <c r="A41" s="97" t="s">
        <v>65</v>
      </c>
      <c r="B41" s="114">
        <v>0.43824574999999999</v>
      </c>
      <c r="C41" s="109">
        <v>3.0864099999999999E-3</v>
      </c>
      <c r="D41" s="99">
        <v>0.70426482999999995</v>
      </c>
      <c r="E41" s="109">
        <v>0.43225527000000002</v>
      </c>
      <c r="F41" s="109">
        <v>0.44339963999999998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s="100" customFormat="1" ht="18" customHeight="1" x14ac:dyDescent="0.2">
      <c r="A42" s="97" t="s">
        <v>66</v>
      </c>
      <c r="B42" s="114">
        <v>0.42883254999999998</v>
      </c>
      <c r="C42" s="109">
        <v>1.7541600000000001E-3</v>
      </c>
      <c r="D42" s="99">
        <v>0.40905453000000003</v>
      </c>
      <c r="E42" s="109">
        <v>0.42575281999999998</v>
      </c>
      <c r="F42" s="109">
        <v>0.43232556999999999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s="100" customFormat="1" ht="18" customHeight="1" x14ac:dyDescent="0.2">
      <c r="A43" s="97" t="s">
        <v>67</v>
      </c>
      <c r="B43" s="114">
        <v>0.43673431000000001</v>
      </c>
      <c r="C43" s="109">
        <v>4.0785800000000001E-3</v>
      </c>
      <c r="D43" s="99">
        <v>0.93388022999999998</v>
      </c>
      <c r="E43" s="109">
        <v>0.42776578999999998</v>
      </c>
      <c r="F43" s="109">
        <v>0.44395509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s="100" customFormat="1" ht="18" customHeight="1" x14ac:dyDescent="0.2">
      <c r="A44" s="97" t="s">
        <v>68</v>
      </c>
      <c r="B44" s="114">
        <v>0.41810445000000002</v>
      </c>
      <c r="C44" s="109">
        <v>1.80141E-3</v>
      </c>
      <c r="D44" s="99">
        <v>0.43085149</v>
      </c>
      <c r="E44" s="109">
        <v>0.41467574000000001</v>
      </c>
      <c r="F44" s="109">
        <v>0.42134985000000003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s="100" customFormat="1" ht="18" customHeight="1" x14ac:dyDescent="0.2">
      <c r="A45" s="97" t="s">
        <v>69</v>
      </c>
      <c r="B45" s="114">
        <v>0.42241690999999998</v>
      </c>
      <c r="C45" s="109">
        <v>2.3337800000000001E-3</v>
      </c>
      <c r="D45" s="99">
        <v>0.55248224999999995</v>
      </c>
      <c r="E45" s="109">
        <v>0.41846791</v>
      </c>
      <c r="F45" s="109">
        <v>0.42816699000000003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s="100" customFormat="1" ht="18" customHeight="1" x14ac:dyDescent="0.2">
      <c r="A46" s="97" t="s">
        <v>70</v>
      </c>
      <c r="B46" s="114">
        <v>0.41974850000000002</v>
      </c>
      <c r="C46" s="109">
        <v>1.8810599999999999E-3</v>
      </c>
      <c r="D46" s="99">
        <v>0.44813998999999999</v>
      </c>
      <c r="E46" s="109">
        <v>0.41619250000000002</v>
      </c>
      <c r="F46" s="109">
        <v>0.42346239000000002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s="100" customFormat="1" ht="18" customHeight="1" x14ac:dyDescent="0.2">
      <c r="A47" s="97" t="s">
        <v>71</v>
      </c>
      <c r="B47" s="114">
        <v>0.41012560999999997</v>
      </c>
      <c r="C47" s="109">
        <v>1.79806E-3</v>
      </c>
      <c r="D47" s="99">
        <v>0.43841715999999997</v>
      </c>
      <c r="E47" s="109">
        <v>0.4056823</v>
      </c>
      <c r="F47" s="109">
        <v>0.41357844999999999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s="100" customFormat="1" ht="18" customHeight="1" x14ac:dyDescent="0.2">
      <c r="A48" s="97" t="s">
        <v>72</v>
      </c>
      <c r="B48" s="114">
        <v>0.40837341999999999</v>
      </c>
      <c r="C48" s="109">
        <v>1.4968200000000001E-3</v>
      </c>
      <c r="D48" s="99">
        <v>0.36653183</v>
      </c>
      <c r="E48" s="109">
        <v>0.40510311999999998</v>
      </c>
      <c r="F48" s="109">
        <v>0.41098127000000001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s="100" customFormat="1" ht="18" customHeight="1" x14ac:dyDescent="0.2">
      <c r="A49" s="97" t="s">
        <v>73</v>
      </c>
      <c r="B49" s="114">
        <v>0.40840650000000001</v>
      </c>
      <c r="C49" s="109">
        <v>1.7491500000000001E-3</v>
      </c>
      <c r="D49" s="99">
        <v>0.42828596000000002</v>
      </c>
      <c r="E49" s="109">
        <v>0.40513243999999998</v>
      </c>
      <c r="F49" s="109">
        <v>0.41270014999999999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s="100" customFormat="1" ht="18" customHeight="1" x14ac:dyDescent="0.2">
      <c r="A50" s="97" t="s">
        <v>74</v>
      </c>
      <c r="B50" s="114">
        <v>0.39816485000000001</v>
      </c>
      <c r="C50" s="109">
        <v>1.8273899999999999E-3</v>
      </c>
      <c r="D50" s="99">
        <v>0.45895316000000003</v>
      </c>
      <c r="E50" s="109">
        <v>0.39529862999999998</v>
      </c>
      <c r="F50" s="109">
        <v>0.40267086000000002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s="100" customFormat="1" ht="18" customHeight="1" x14ac:dyDescent="0.2">
      <c r="A51" s="97" t="s">
        <v>75</v>
      </c>
      <c r="B51" s="114">
        <v>0.39869444999999998</v>
      </c>
      <c r="C51" s="109">
        <v>1.63102E-3</v>
      </c>
      <c r="D51" s="99">
        <v>0.40909016999999998</v>
      </c>
      <c r="E51" s="109">
        <v>0.39584401000000002</v>
      </c>
      <c r="F51" s="109">
        <v>0.40240207</v>
      </c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s="100" customFormat="1" ht="18" customHeight="1" x14ac:dyDescent="0.2">
      <c r="A52" s="97" t="s">
        <v>76</v>
      </c>
      <c r="B52" s="114">
        <v>0.38805648999999998</v>
      </c>
      <c r="C52" s="109">
        <v>1.6419200000000001E-3</v>
      </c>
      <c r="D52" s="99">
        <v>0.42311257000000002</v>
      </c>
      <c r="E52" s="109">
        <v>0.38453120000000002</v>
      </c>
      <c r="F52" s="109">
        <v>0.39155999000000002</v>
      </c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s="100" customFormat="1" ht="18" customHeight="1" x14ac:dyDescent="0.2">
      <c r="A53" s="97" t="s">
        <v>77</v>
      </c>
      <c r="B53" s="114">
        <v>0.38446991000000003</v>
      </c>
      <c r="C53" s="109">
        <v>1.4898699999999999E-3</v>
      </c>
      <c r="D53" s="99">
        <v>0.38751338000000002</v>
      </c>
      <c r="E53" s="109">
        <v>0.38137385000000001</v>
      </c>
      <c r="F53" s="109">
        <v>0.38694623</v>
      </c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s="100" customFormat="1" ht="18" customHeight="1" x14ac:dyDescent="0.2">
      <c r="A54" s="97" t="s">
        <v>78</v>
      </c>
      <c r="B54" s="114">
        <v>0.38757364999999999</v>
      </c>
      <c r="C54" s="109">
        <v>2.0906200000000001E-3</v>
      </c>
      <c r="D54" s="99">
        <v>0.53941247999999997</v>
      </c>
      <c r="E54" s="109">
        <v>0.38432163000000003</v>
      </c>
      <c r="F54" s="109">
        <v>0.39189078999999999</v>
      </c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 s="100" customFormat="1" ht="18" customHeight="1" x14ac:dyDescent="0.2">
      <c r="A55" s="97" t="s">
        <v>79</v>
      </c>
      <c r="B55" s="114">
        <v>0.38049845999999998</v>
      </c>
      <c r="C55" s="109">
        <v>1.4260399999999999E-3</v>
      </c>
      <c r="D55" s="99">
        <v>0.37478240000000002</v>
      </c>
      <c r="E55" s="109">
        <v>0.37832683</v>
      </c>
      <c r="F55" s="109">
        <v>0.38354980999999999</v>
      </c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 s="100" customFormat="1" ht="18" customHeight="1" x14ac:dyDescent="0.2">
      <c r="A56" s="97" t="s">
        <v>80</v>
      </c>
      <c r="B56" s="114">
        <v>0.38078213999999999</v>
      </c>
      <c r="C56" s="109">
        <v>1.3624900000000001E-3</v>
      </c>
      <c r="D56" s="99">
        <v>0.35781448999999999</v>
      </c>
      <c r="E56" s="109">
        <v>0.37817314000000002</v>
      </c>
      <c r="F56" s="109">
        <v>0.38348788</v>
      </c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 s="100" customFormat="1" ht="18" customHeight="1" x14ac:dyDescent="0.2">
      <c r="A57" s="97" t="s">
        <v>81</v>
      </c>
      <c r="B57" s="114">
        <v>0.38579897000000002</v>
      </c>
      <c r="C57" s="109">
        <v>1.63506E-3</v>
      </c>
      <c r="D57" s="99">
        <v>0.42381101999999998</v>
      </c>
      <c r="E57" s="109">
        <v>0.38226154000000001</v>
      </c>
      <c r="F57" s="109">
        <v>0.38870436000000003</v>
      </c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 s="100" customFormat="1" ht="18" customHeight="1" x14ac:dyDescent="0.2">
      <c r="A58" s="97" t="s">
        <v>82</v>
      </c>
      <c r="B58" s="114">
        <v>0.37690837999999999</v>
      </c>
      <c r="C58" s="109">
        <v>1.2123100000000001E-3</v>
      </c>
      <c r="D58" s="99">
        <v>0.32164473999999998</v>
      </c>
      <c r="E58" s="109">
        <v>0.37502941000000001</v>
      </c>
      <c r="F58" s="109">
        <v>0.37929833000000002</v>
      </c>
      <c r="G58" s="109"/>
      <c r="H58" s="109"/>
      <c r="I58" s="109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 s="100" customFormat="1" ht="18" customHeight="1" x14ac:dyDescent="0.2">
      <c r="A59" s="97"/>
      <c r="B59" s="109"/>
      <c r="C59" s="109"/>
      <c r="D59" s="99"/>
      <c r="E59" s="109"/>
      <c r="F59" s="109"/>
      <c r="G59" s="102"/>
      <c r="H59" s="99"/>
      <c r="I59" s="99"/>
      <c r="J59" s="99"/>
      <c r="K59" s="99"/>
      <c r="L59" s="99"/>
      <c r="M59" s="99"/>
      <c r="N59" s="102"/>
      <c r="O59" s="99"/>
      <c r="P59" s="99"/>
      <c r="Q59" s="99"/>
      <c r="R59" s="99"/>
      <c r="S59" s="99"/>
    </row>
    <row r="60" spans="1:19" s="100" customFormat="1" ht="18" customHeight="1" x14ac:dyDescent="0.2">
      <c r="A60" s="97" t="s">
        <v>83</v>
      </c>
      <c r="B60" s="114">
        <v>0.39080042999999998</v>
      </c>
      <c r="C60" s="109">
        <v>1.57011E-3</v>
      </c>
      <c r="D60" s="99">
        <v>0.40176781</v>
      </c>
      <c r="E60" s="109">
        <v>0.38810488999999998</v>
      </c>
      <c r="F60" s="109">
        <v>0.39373827</v>
      </c>
      <c r="G60" s="99"/>
      <c r="H60" s="99"/>
      <c r="I60" s="99"/>
      <c r="J60" s="99"/>
      <c r="K60" s="99"/>
      <c r="L60" s="99"/>
      <c r="M60" s="98"/>
      <c r="N60" s="98"/>
      <c r="O60" s="98"/>
      <c r="P60" s="98"/>
      <c r="Q60" s="98"/>
      <c r="R60" s="98"/>
      <c r="S60" s="98"/>
    </row>
    <row r="61" spans="1:19" s="100" customFormat="1" ht="18" customHeight="1" x14ac:dyDescent="0.2">
      <c r="A61" s="97" t="s">
        <v>84</v>
      </c>
      <c r="B61" s="114">
        <v>0.38897834999999997</v>
      </c>
      <c r="C61" s="109">
        <v>1.5464700000000001E-3</v>
      </c>
      <c r="D61" s="99">
        <v>0.39757226000000001</v>
      </c>
      <c r="E61" s="109">
        <v>0.38602751000000002</v>
      </c>
      <c r="F61" s="109">
        <v>0.39275292000000001</v>
      </c>
      <c r="G61" s="99"/>
      <c r="H61" s="99"/>
      <c r="I61" s="99"/>
      <c r="J61" s="99"/>
      <c r="K61" s="99"/>
      <c r="L61" s="99"/>
      <c r="M61" s="98"/>
      <c r="N61" s="98"/>
      <c r="O61" s="98"/>
      <c r="P61" s="98"/>
      <c r="Q61" s="98"/>
      <c r="R61" s="98"/>
      <c r="S61" s="98"/>
    </row>
    <row r="62" spans="1:19" s="100" customFormat="1" ht="18" customHeight="1" x14ac:dyDescent="0.2">
      <c r="A62" s="97" t="s">
        <v>85</v>
      </c>
      <c r="B62" s="114">
        <v>0.38164538999999997</v>
      </c>
      <c r="C62" s="109">
        <v>1.5574300000000001E-3</v>
      </c>
      <c r="D62" s="99">
        <v>0.40808272000000001</v>
      </c>
      <c r="E62" s="109">
        <v>0.37772301000000003</v>
      </c>
      <c r="F62" s="109">
        <v>0.38483536000000002</v>
      </c>
      <c r="G62" s="109"/>
      <c r="H62" s="109"/>
      <c r="I62" s="109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 s="100" customFormat="1" ht="18" customHeight="1" x14ac:dyDescent="0.2">
      <c r="A63" s="97" t="s">
        <v>86</v>
      </c>
      <c r="B63" s="114">
        <v>0.38843602999999999</v>
      </c>
      <c r="C63" s="109">
        <v>1.6782699999999999E-3</v>
      </c>
      <c r="D63" s="99">
        <v>0.43205929999999998</v>
      </c>
      <c r="E63" s="109">
        <v>0.38430734999999999</v>
      </c>
      <c r="F63" s="109">
        <v>0.39113431999999998</v>
      </c>
      <c r="G63" s="109"/>
      <c r="H63" s="109"/>
      <c r="I63" s="109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 s="100" customFormat="1" ht="18" customHeight="1" x14ac:dyDescent="0.2">
      <c r="A64" s="97" t="s">
        <v>87</v>
      </c>
      <c r="B64" s="114">
        <v>0.38467212000000001</v>
      </c>
      <c r="C64" s="109">
        <v>1.53619E-3</v>
      </c>
      <c r="D64" s="99">
        <v>0.39934990999999997</v>
      </c>
      <c r="E64" s="109">
        <v>0.38162085000000001</v>
      </c>
      <c r="F64" s="109">
        <v>0.38749254</v>
      </c>
      <c r="G64" s="109"/>
      <c r="H64" s="109"/>
      <c r="I64" s="109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 s="100" customFormat="1" ht="18" customHeight="1" x14ac:dyDescent="0.2">
      <c r="A65" s="97" t="s">
        <v>88</v>
      </c>
      <c r="B65" s="114">
        <v>0.39692829000000002</v>
      </c>
      <c r="C65" s="109">
        <v>1.72747E-3</v>
      </c>
      <c r="D65" s="99">
        <v>0.43521054999999997</v>
      </c>
      <c r="E65" s="109">
        <v>0.39413198999999999</v>
      </c>
      <c r="F65" s="109">
        <v>0.40065455</v>
      </c>
      <c r="G65" s="109"/>
      <c r="H65" s="109"/>
      <c r="I65" s="109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 s="100" customFormat="1" ht="18" customHeight="1" x14ac:dyDescent="0.2">
      <c r="A66" s="97" t="s">
        <v>89</v>
      </c>
      <c r="B66" s="114">
        <v>0.40002668000000002</v>
      </c>
      <c r="C66" s="109">
        <v>1.9839200000000001E-3</v>
      </c>
      <c r="D66" s="99">
        <v>0.49594697999999998</v>
      </c>
      <c r="E66" s="109">
        <v>0.39522591000000001</v>
      </c>
      <c r="F66" s="109">
        <v>0.40338242000000002</v>
      </c>
      <c r="G66" s="109"/>
      <c r="H66" s="109"/>
      <c r="I66" s="109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 s="100" customFormat="1" ht="18" customHeight="1" x14ac:dyDescent="0.2">
      <c r="A67" s="97" t="s">
        <v>183</v>
      </c>
      <c r="B67" s="114">
        <v>0.39809008000000001</v>
      </c>
      <c r="C67" s="109">
        <v>1.7978099999999999E-3</v>
      </c>
      <c r="D67" s="99">
        <v>0.45160771999999999</v>
      </c>
      <c r="E67" s="109">
        <v>0.39498484</v>
      </c>
      <c r="F67" s="109">
        <v>0.40124914</v>
      </c>
      <c r="G67" s="109"/>
      <c r="H67" s="109"/>
      <c r="I67" s="109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 s="100" customFormat="1" ht="18" customHeight="1" x14ac:dyDescent="0.2">
      <c r="A68" s="97" t="s">
        <v>184</v>
      </c>
      <c r="B68" s="114">
        <v>0.39284888000000001</v>
      </c>
      <c r="C68" s="109">
        <v>2.1738999999999999E-3</v>
      </c>
      <c r="D68" s="99">
        <v>0.55336737999999996</v>
      </c>
      <c r="E68" s="109">
        <v>0.38934763999999999</v>
      </c>
      <c r="F68" s="109">
        <v>0.39663681000000001</v>
      </c>
      <c r="G68" s="109"/>
      <c r="H68" s="109"/>
      <c r="I68" s="109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 s="100" customFormat="1" ht="18" customHeight="1" x14ac:dyDescent="0.2">
      <c r="A69" s="97" t="s">
        <v>185</v>
      </c>
      <c r="B69" s="114">
        <v>0.39445827999999999</v>
      </c>
      <c r="C69" s="109">
        <v>2.27458E-3</v>
      </c>
      <c r="D69" s="99">
        <v>0.57663339000000002</v>
      </c>
      <c r="E69" s="109">
        <v>0.39051485000000002</v>
      </c>
      <c r="F69" s="109">
        <v>0.39891332000000002</v>
      </c>
      <c r="G69" s="109"/>
      <c r="H69" s="109"/>
      <c r="I69" s="109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 s="100" customFormat="1" ht="18" customHeight="1" x14ac:dyDescent="0.2">
      <c r="A70" s="97" t="s">
        <v>186</v>
      </c>
      <c r="B70" s="114">
        <v>0.39334096000000002</v>
      </c>
      <c r="C70" s="109">
        <v>4.0137200000000001E-3</v>
      </c>
      <c r="D70" s="99">
        <v>1.0204183</v>
      </c>
      <c r="E70" s="109">
        <v>0.38586435000000002</v>
      </c>
      <c r="F70" s="109">
        <v>0.40152702000000001</v>
      </c>
      <c r="G70" s="109"/>
      <c r="H70" s="109"/>
      <c r="I70" s="109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 s="100" customFormat="1" ht="18" customHeight="1" x14ac:dyDescent="0.25">
      <c r="A71" s="16" t="s">
        <v>90</v>
      </c>
      <c r="B71" s="114"/>
      <c r="C71" s="109"/>
      <c r="D71" s="99"/>
      <c r="E71" s="109"/>
      <c r="F71" s="109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 s="100" customFormat="1" ht="18" customHeight="1" x14ac:dyDescent="0.2">
      <c r="A72" s="98" t="s">
        <v>91</v>
      </c>
      <c r="B72" s="114"/>
      <c r="C72" s="109"/>
      <c r="D72" s="99"/>
      <c r="E72" s="109"/>
      <c r="F72" s="109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 s="100" customFormat="1" ht="18" customHeight="1" x14ac:dyDescent="0.2">
      <c r="A73" s="97">
        <v>1992</v>
      </c>
      <c r="B73" s="114">
        <v>0.46711472999999998</v>
      </c>
      <c r="C73" s="109">
        <v>3.7085799999999999E-3</v>
      </c>
      <c r="D73" s="99">
        <v>0.79393431999999997</v>
      </c>
      <c r="E73" s="109">
        <v>0.45771708999999999</v>
      </c>
      <c r="F73" s="109">
        <v>0.47379856999999997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1:19" s="100" customFormat="1" ht="18" customHeight="1" x14ac:dyDescent="0.2">
      <c r="A74" s="97">
        <v>1993</v>
      </c>
      <c r="B74" s="114">
        <v>0.50956966999999997</v>
      </c>
      <c r="C74" s="109">
        <v>8.8248400000000005E-3</v>
      </c>
      <c r="D74" s="99">
        <v>1.7318224</v>
      </c>
      <c r="E74" s="109">
        <v>0.49332662999999999</v>
      </c>
      <c r="F74" s="109">
        <v>0.52932668000000005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  <row r="75" spans="1:19" s="100" customFormat="1" ht="18" customHeight="1" x14ac:dyDescent="0.2">
      <c r="A75" s="97">
        <v>1997</v>
      </c>
      <c r="B75" s="114">
        <v>0.50617124000000002</v>
      </c>
      <c r="C75" s="109">
        <v>4.5691899999999999E-3</v>
      </c>
      <c r="D75" s="99">
        <v>0.90269739999999998</v>
      </c>
      <c r="E75" s="109">
        <v>0.49914544999999999</v>
      </c>
      <c r="F75" s="109">
        <v>0.51599044000000005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</row>
    <row r="76" spans="1:19" s="100" customFormat="1" ht="18" customHeight="1" x14ac:dyDescent="0.2">
      <c r="A76" s="98" t="s">
        <v>92</v>
      </c>
      <c r="B76" s="114"/>
      <c r="C76" s="109"/>
      <c r="D76" s="99"/>
      <c r="E76" s="109"/>
      <c r="F76" s="109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</row>
    <row r="77" spans="1:19" s="100" customFormat="1" ht="18" customHeight="1" x14ac:dyDescent="0.2">
      <c r="A77" s="97">
        <v>1997</v>
      </c>
      <c r="B77" s="114">
        <v>0.56123135000000002</v>
      </c>
      <c r="C77" s="109">
        <v>3.5839299999999999E-3</v>
      </c>
      <c r="D77" s="99">
        <v>0.63858311000000001</v>
      </c>
      <c r="E77" s="109">
        <v>0.55258315999999996</v>
      </c>
      <c r="F77" s="109">
        <v>0.56865584999999996</v>
      </c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</row>
    <row r="78" spans="1:19" s="100" customFormat="1" ht="18" customHeight="1" x14ac:dyDescent="0.2">
      <c r="A78" s="97">
        <v>1999</v>
      </c>
      <c r="B78" s="114">
        <v>0.56185335999999997</v>
      </c>
      <c r="C78" s="109">
        <v>5.3442899999999998E-3</v>
      </c>
      <c r="D78" s="99">
        <v>0.95119014999999996</v>
      </c>
      <c r="E78" s="109">
        <v>0.55168223000000005</v>
      </c>
      <c r="F78" s="109">
        <v>0.57211274000000001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</row>
    <row r="79" spans="1:19" s="100" customFormat="1" ht="18" customHeight="1" x14ac:dyDescent="0.2">
      <c r="A79" s="97">
        <v>2000</v>
      </c>
      <c r="B79" s="114">
        <v>0.59674640999999995</v>
      </c>
      <c r="C79" s="109">
        <v>6.3677200000000003E-3</v>
      </c>
      <c r="D79" s="99">
        <v>1.0670732999999999</v>
      </c>
      <c r="E79" s="109">
        <v>0.58517121999999999</v>
      </c>
      <c r="F79" s="109">
        <v>0.60590118000000004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</row>
    <row r="80" spans="1:19" s="100" customFormat="1" ht="18" customHeight="1" x14ac:dyDescent="0.2">
      <c r="A80" s="97">
        <v>2001</v>
      </c>
      <c r="B80" s="114">
        <v>0.55330372999999999</v>
      </c>
      <c r="C80" s="109">
        <v>5.2782200000000001E-3</v>
      </c>
      <c r="D80" s="99">
        <v>0.95394535000000003</v>
      </c>
      <c r="E80" s="109">
        <v>0.54374933000000003</v>
      </c>
      <c r="F80" s="109">
        <v>0.56454599000000005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</row>
    <row r="81" spans="1:19" s="100" customFormat="1" ht="18" customHeight="1" x14ac:dyDescent="0.2">
      <c r="A81" s="97">
        <v>2002</v>
      </c>
      <c r="B81" s="114">
        <v>0.57539412999999995</v>
      </c>
      <c r="C81" s="109">
        <v>5.53354E-3</v>
      </c>
      <c r="D81" s="99">
        <v>0.96169585999999996</v>
      </c>
      <c r="E81" s="109">
        <v>0.56368594999999999</v>
      </c>
      <c r="F81" s="109">
        <v>0.58406418999999998</v>
      </c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</row>
    <row r="82" spans="1:19" s="100" customFormat="1" ht="18" customHeight="1" x14ac:dyDescent="0.2">
      <c r="A82" s="97">
        <v>2005</v>
      </c>
      <c r="B82" s="114">
        <v>0.56539737999999995</v>
      </c>
      <c r="C82" s="109">
        <v>6.4407800000000001E-3</v>
      </c>
      <c r="D82" s="99">
        <v>1.1391602999999999</v>
      </c>
      <c r="E82" s="109">
        <v>0.55341786000000004</v>
      </c>
      <c r="F82" s="109">
        <v>0.57857192000000002</v>
      </c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</row>
    <row r="83" spans="1:19" s="100" customFormat="1" ht="18" customHeight="1" x14ac:dyDescent="0.2">
      <c r="A83" s="97">
        <v>2006</v>
      </c>
      <c r="B83" s="114">
        <v>0.54515413999999995</v>
      </c>
      <c r="C83" s="109">
        <v>5.9763400000000001E-3</v>
      </c>
      <c r="D83" s="99">
        <v>1.0962654999999999</v>
      </c>
      <c r="E83" s="109">
        <v>0.53530538000000005</v>
      </c>
      <c r="F83" s="109">
        <v>0.56228739000000005</v>
      </c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</row>
    <row r="84" spans="1:19" s="100" customFormat="1" ht="18" customHeight="1" x14ac:dyDescent="0.2">
      <c r="A84" s="97">
        <v>2007</v>
      </c>
      <c r="B84" s="114">
        <v>0.52205968000000003</v>
      </c>
      <c r="C84" s="109">
        <v>4.82987E-3</v>
      </c>
      <c r="D84" s="99">
        <v>0.92515745999999999</v>
      </c>
      <c r="E84" s="109">
        <v>0.51335949000000003</v>
      </c>
      <c r="F84" s="109">
        <v>0.53207821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</row>
    <row r="85" spans="1:19" s="100" customFormat="1" ht="18" customHeight="1" x14ac:dyDescent="0.2">
      <c r="A85" s="97">
        <v>2008</v>
      </c>
      <c r="B85" s="114">
        <v>0.48711283</v>
      </c>
      <c r="C85" s="109">
        <v>4.4864600000000003E-3</v>
      </c>
      <c r="D85" s="99">
        <v>0.92103144999999997</v>
      </c>
      <c r="E85" s="109">
        <v>0.47667905999999999</v>
      </c>
      <c r="F85" s="109">
        <v>0.49426818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1:19" s="100" customFormat="1" ht="18" customHeight="1" x14ac:dyDescent="0.2">
      <c r="A86" s="97">
        <v>2009</v>
      </c>
      <c r="B86" s="114">
        <v>0.47005313999999998</v>
      </c>
      <c r="C86" s="109">
        <v>5.2402400000000002E-3</v>
      </c>
      <c r="D86" s="99">
        <v>1.1148182</v>
      </c>
      <c r="E86" s="109">
        <v>0.46206751000000001</v>
      </c>
      <c r="F86" s="109">
        <v>0.48034011999999998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</row>
    <row r="87" spans="1:19" s="100" customFormat="1" ht="18" customHeight="1" x14ac:dyDescent="0.2">
      <c r="A87" s="97">
        <v>2011</v>
      </c>
      <c r="B87" s="114">
        <v>0.4385233</v>
      </c>
      <c r="C87" s="109">
        <v>1.9432500000000001E-3</v>
      </c>
      <c r="D87" s="99">
        <v>0.44313457000000001</v>
      </c>
      <c r="E87" s="109">
        <v>0.43481743</v>
      </c>
      <c r="F87" s="109">
        <v>0.44304016000000002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</row>
    <row r="88" spans="1:19" s="100" customFormat="1" ht="18" customHeight="1" x14ac:dyDescent="0.2">
      <c r="A88" s="97">
        <v>2012</v>
      </c>
      <c r="B88" s="114">
        <v>0.44549219000000001</v>
      </c>
      <c r="C88" s="109">
        <v>2.3922399999999999E-3</v>
      </c>
      <c r="D88" s="99">
        <v>0.53698736999999996</v>
      </c>
      <c r="E88" s="109">
        <v>0.43907547000000002</v>
      </c>
      <c r="F88" s="109">
        <v>0.45039027999999998</v>
      </c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</row>
    <row r="89" spans="1:19" s="100" customFormat="1" ht="18" customHeight="1" x14ac:dyDescent="0.2">
      <c r="A89" s="97">
        <v>2013</v>
      </c>
      <c r="B89" s="114">
        <v>0.45561054000000001</v>
      </c>
      <c r="C89" s="109">
        <v>2.6973600000000002E-3</v>
      </c>
      <c r="D89" s="99">
        <v>0.59203108000000004</v>
      </c>
      <c r="E89" s="109">
        <v>0.45084017999999998</v>
      </c>
      <c r="F89" s="109">
        <v>0.46158883000000001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</row>
    <row r="90" spans="1:19" s="100" customFormat="1" ht="18" customHeight="1" x14ac:dyDescent="0.2">
      <c r="A90" s="97">
        <v>2014</v>
      </c>
      <c r="B90" s="114">
        <v>0.45613429999999999</v>
      </c>
      <c r="C90" s="109">
        <v>5.2179499999999998E-3</v>
      </c>
      <c r="D90" s="99">
        <v>1.1439504</v>
      </c>
      <c r="E90" s="109">
        <v>0.44732669000000003</v>
      </c>
      <c r="F90" s="109">
        <v>0.46900201000000002</v>
      </c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</row>
    <row r="91" spans="1:19" s="100" customFormat="1" ht="18" customHeight="1" x14ac:dyDescent="0.2">
      <c r="A91" s="97">
        <v>2015</v>
      </c>
      <c r="B91" s="114">
        <v>0.44542749999999998</v>
      </c>
      <c r="C91" s="109">
        <v>3.5275900000000002E-3</v>
      </c>
      <c r="D91" s="99">
        <v>0.79195616000000002</v>
      </c>
      <c r="E91" s="109">
        <v>0.43658879</v>
      </c>
      <c r="F91" s="109">
        <v>0.45119347999999998</v>
      </c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</row>
    <row r="92" spans="1:19" s="100" customFormat="1" ht="18" customHeight="1" x14ac:dyDescent="0.2">
      <c r="A92" s="97">
        <v>2016</v>
      </c>
      <c r="B92" s="114">
        <v>0.42832152000000001</v>
      </c>
      <c r="C92" s="109">
        <v>2.3412699999999999E-3</v>
      </c>
      <c r="D92" s="99">
        <v>0.54661446000000002</v>
      </c>
      <c r="E92" s="109">
        <v>0.42341483000000002</v>
      </c>
      <c r="F92" s="109">
        <v>0.43280246999999999</v>
      </c>
      <c r="G92" s="116"/>
      <c r="H92" s="116"/>
      <c r="I92" s="116"/>
      <c r="J92" s="116"/>
      <c r="K92" s="116"/>
      <c r="L92" s="116"/>
      <c r="M92" s="107"/>
      <c r="N92" s="107"/>
      <c r="O92" s="107"/>
      <c r="P92" s="107"/>
      <c r="Q92" s="107"/>
      <c r="R92" s="107"/>
      <c r="S92" s="107"/>
    </row>
    <row r="93" spans="1:19" s="100" customFormat="1" ht="18" customHeight="1" x14ac:dyDescent="0.2">
      <c r="A93" s="97">
        <v>2017</v>
      </c>
      <c r="B93" s="114">
        <v>0.42385214999999998</v>
      </c>
      <c r="C93" s="109">
        <v>2.3612300000000002E-3</v>
      </c>
      <c r="D93" s="99">
        <v>0.55708921</v>
      </c>
      <c r="E93" s="109">
        <v>0.41958284000000001</v>
      </c>
      <c r="F93" s="109">
        <v>0.42848426000000001</v>
      </c>
      <c r="G93" s="99"/>
      <c r="H93" s="99"/>
      <c r="I93" s="99"/>
      <c r="J93" s="99"/>
      <c r="K93" s="99"/>
      <c r="L93" s="99"/>
      <c r="M93" s="98"/>
      <c r="N93" s="98"/>
      <c r="O93" s="98"/>
      <c r="P93" s="98"/>
      <c r="Q93" s="98"/>
      <c r="R93" s="98"/>
      <c r="S93" s="98"/>
    </row>
    <row r="94" spans="1:19" s="100" customFormat="1" ht="18" customHeight="1" x14ac:dyDescent="0.2">
      <c r="A94" s="97">
        <v>2018</v>
      </c>
      <c r="B94" s="114">
        <v>0.39950179000000002</v>
      </c>
      <c r="C94" s="109">
        <v>1.76048E-3</v>
      </c>
      <c r="D94" s="99">
        <v>0.44066845999999998</v>
      </c>
      <c r="E94" s="109">
        <v>0.39616296000000001</v>
      </c>
      <c r="F94" s="109">
        <v>0.40291873</v>
      </c>
      <c r="G94" s="99"/>
      <c r="H94" s="99"/>
      <c r="I94" s="99"/>
      <c r="J94" s="99"/>
      <c r="K94" s="99"/>
      <c r="L94" s="99"/>
      <c r="M94" s="98"/>
      <c r="N94" s="98"/>
      <c r="O94" s="98"/>
      <c r="P94" s="98"/>
      <c r="Q94" s="98"/>
      <c r="R94" s="98"/>
      <c r="S94" s="98"/>
    </row>
    <row r="95" spans="1:19" s="100" customFormat="1" ht="18" customHeight="1" x14ac:dyDescent="0.2">
      <c r="A95" s="97">
        <v>2019</v>
      </c>
      <c r="B95" s="114">
        <v>0.38745790000000002</v>
      </c>
      <c r="C95" s="109">
        <v>2.1688800000000002E-3</v>
      </c>
      <c r="D95" s="99">
        <v>0.55977113000000001</v>
      </c>
      <c r="E95" s="109">
        <v>0.38201308</v>
      </c>
      <c r="F95" s="109">
        <v>0.39133275000000001</v>
      </c>
      <c r="G95" s="99"/>
      <c r="H95" s="99"/>
      <c r="I95" s="99"/>
      <c r="J95" s="99"/>
      <c r="K95" s="99"/>
      <c r="L95" s="99"/>
      <c r="M95" s="98"/>
      <c r="N95" s="98"/>
      <c r="O95" s="98"/>
      <c r="P95" s="98"/>
      <c r="Q95" s="98"/>
      <c r="R95" s="98"/>
      <c r="S95" s="98"/>
    </row>
    <row r="96" spans="1:19" s="101" customFormat="1" ht="18" customHeight="1" x14ac:dyDescent="0.2">
      <c r="A96" s="104">
        <v>2020</v>
      </c>
      <c r="B96" s="115">
        <v>0.41120456999999999</v>
      </c>
      <c r="C96" s="110">
        <v>2.9859000000000001E-3</v>
      </c>
      <c r="D96" s="105">
        <v>0.72613539999999999</v>
      </c>
      <c r="E96" s="110">
        <v>0.40464910999999998</v>
      </c>
      <c r="F96" s="110">
        <v>0.41603273000000002</v>
      </c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</row>
    <row r="97" spans="1:19" s="101" customFormat="1" ht="18" customHeight="1" x14ac:dyDescent="0.2">
      <c r="A97" s="104">
        <v>2021</v>
      </c>
      <c r="B97" s="115">
        <v>0.38221440000000001</v>
      </c>
      <c r="C97" s="110">
        <v>1.88051E-3</v>
      </c>
      <c r="D97" s="105">
        <v>0.49200353000000002</v>
      </c>
      <c r="E97" s="110">
        <v>0.37940102999999997</v>
      </c>
      <c r="F97" s="110">
        <v>0.38609967000000001</v>
      </c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</row>
    <row r="98" spans="1:19" s="100" customFormat="1" ht="18" customHeight="1" x14ac:dyDescent="0.25">
      <c r="A98" s="16" t="s">
        <v>93</v>
      </c>
      <c r="B98" s="114"/>
      <c r="C98" s="109"/>
      <c r="D98" s="99"/>
      <c r="E98" s="109"/>
      <c r="F98" s="109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</row>
    <row r="99" spans="1:19" s="100" customFormat="1" ht="18" customHeight="1" x14ac:dyDescent="0.2">
      <c r="A99" s="98" t="s">
        <v>94</v>
      </c>
      <c r="B99" s="114"/>
      <c r="C99" s="109"/>
      <c r="D99" s="99"/>
      <c r="E99" s="109"/>
      <c r="F99" s="109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</row>
    <row r="100" spans="1:19" s="100" customFormat="1" ht="18" customHeight="1" x14ac:dyDescent="0.2">
      <c r="A100" s="97">
        <v>1981</v>
      </c>
      <c r="B100" s="114">
        <v>0.55254057000000001</v>
      </c>
      <c r="C100" s="109">
        <v>8.2384999999999999E-4</v>
      </c>
      <c r="D100" s="99">
        <v>0.14910256</v>
      </c>
      <c r="E100" s="109">
        <v>0.55086321000000005</v>
      </c>
      <c r="F100" s="109">
        <v>0.55382514000000005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</row>
    <row r="101" spans="1:19" s="100" customFormat="1" ht="18" customHeight="1" x14ac:dyDescent="0.2">
      <c r="A101" s="97">
        <v>1982</v>
      </c>
      <c r="B101" s="114">
        <v>0.55835811999999996</v>
      </c>
      <c r="C101" s="109">
        <v>8.7264999999999999E-4</v>
      </c>
      <c r="D101" s="99">
        <v>0.15628856999999999</v>
      </c>
      <c r="E101" s="109">
        <v>0.55689836000000004</v>
      </c>
      <c r="F101" s="109">
        <v>0.5604983</v>
      </c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</row>
    <row r="102" spans="1:19" s="100" customFormat="1" ht="18" customHeight="1" x14ac:dyDescent="0.2">
      <c r="A102" s="97">
        <v>1983</v>
      </c>
      <c r="B102" s="114">
        <v>0.56424819000000004</v>
      </c>
      <c r="C102" s="109">
        <v>9.6254000000000001E-4</v>
      </c>
      <c r="D102" s="99">
        <v>0.17058725</v>
      </c>
      <c r="E102" s="109">
        <v>0.56214368000000003</v>
      </c>
      <c r="F102" s="109">
        <v>0.56606853000000001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</row>
    <row r="103" spans="1:19" s="100" customFormat="1" ht="18" customHeight="1" x14ac:dyDescent="0.2">
      <c r="A103" s="97">
        <v>1984</v>
      </c>
      <c r="B103" s="114">
        <v>0.55939528999999999</v>
      </c>
      <c r="C103" s="109">
        <v>7.4043000000000004E-4</v>
      </c>
      <c r="D103" s="99">
        <v>0.13236291</v>
      </c>
      <c r="E103" s="109">
        <v>0.55805879999999997</v>
      </c>
      <c r="F103" s="109">
        <v>0.56085311999999998</v>
      </c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</row>
    <row r="104" spans="1:19" s="100" customFormat="1" ht="18" customHeight="1" x14ac:dyDescent="0.2">
      <c r="A104" s="97">
        <v>1985</v>
      </c>
      <c r="B104" s="114">
        <v>0.53221702000000004</v>
      </c>
      <c r="C104" s="109">
        <v>5.5279000000000005E-4</v>
      </c>
      <c r="D104" s="99">
        <v>0.10386477</v>
      </c>
      <c r="E104" s="109">
        <v>0.53081411000000001</v>
      </c>
      <c r="F104" s="109">
        <v>0.53316032999999996</v>
      </c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</row>
    <row r="105" spans="1:19" s="100" customFormat="1" ht="18" customHeight="1" x14ac:dyDescent="0.2">
      <c r="A105" s="97">
        <v>1986</v>
      </c>
      <c r="B105" s="114">
        <v>0.56292724999999999</v>
      </c>
      <c r="C105" s="109">
        <v>1.60428E-3</v>
      </c>
      <c r="D105" s="99">
        <v>0.28498931</v>
      </c>
      <c r="E105" s="109">
        <v>0.55934680000000003</v>
      </c>
      <c r="F105" s="109">
        <v>0.56581806999999995</v>
      </c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</row>
    <row r="106" spans="1:19" s="100" customFormat="1" ht="18" customHeight="1" x14ac:dyDescent="0.2">
      <c r="A106" s="97">
        <v>1987</v>
      </c>
      <c r="B106" s="114">
        <v>0.57419701000000001</v>
      </c>
      <c r="C106" s="109">
        <v>1.2808100000000001E-3</v>
      </c>
      <c r="D106" s="99">
        <v>0.22306123</v>
      </c>
      <c r="E106" s="109">
        <v>0.57165330999999997</v>
      </c>
      <c r="F106" s="109">
        <v>0.57645279000000005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</row>
    <row r="107" spans="1:19" s="100" customFormat="1" ht="18" customHeight="1" x14ac:dyDescent="0.2">
      <c r="A107" s="97">
        <v>1988</v>
      </c>
      <c r="B107" s="114">
        <v>0.59431089999999998</v>
      </c>
      <c r="C107" s="109">
        <v>1.2440299999999999E-3</v>
      </c>
      <c r="D107" s="99">
        <v>0.20932261999999999</v>
      </c>
      <c r="E107" s="109">
        <v>0.59212016999999995</v>
      </c>
      <c r="F107" s="109">
        <v>0.59720647000000004</v>
      </c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</row>
    <row r="108" spans="1:19" s="100" customFormat="1" ht="18" customHeight="1" x14ac:dyDescent="0.2">
      <c r="A108" s="97">
        <v>1989</v>
      </c>
      <c r="B108" s="114">
        <v>0.61264945000000004</v>
      </c>
      <c r="C108" s="109">
        <v>2.40332E-3</v>
      </c>
      <c r="D108" s="99">
        <v>0.39228348000000002</v>
      </c>
      <c r="E108" s="109">
        <v>0.60844558000000004</v>
      </c>
      <c r="F108" s="109">
        <v>0.61741208999999997</v>
      </c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</row>
    <row r="109" spans="1:19" s="100" customFormat="1" ht="18" customHeight="1" x14ac:dyDescent="0.2">
      <c r="A109" s="97">
        <v>1990</v>
      </c>
      <c r="B109" s="114">
        <v>0.58543668999999998</v>
      </c>
      <c r="C109" s="109">
        <v>1.3167999999999999E-3</v>
      </c>
      <c r="D109" s="99">
        <v>0.22492583999999999</v>
      </c>
      <c r="E109" s="109">
        <v>0.58290297000000002</v>
      </c>
      <c r="F109" s="109">
        <v>0.58793664000000001</v>
      </c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</row>
    <row r="110" spans="1:19" s="100" customFormat="1" ht="18" customHeight="1" x14ac:dyDescent="0.2">
      <c r="A110" s="98" t="s">
        <v>95</v>
      </c>
      <c r="B110" s="114"/>
      <c r="C110" s="109"/>
      <c r="D110" s="99"/>
      <c r="E110" s="109"/>
      <c r="F110" s="109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</row>
    <row r="111" spans="1:19" s="100" customFormat="1" ht="18" customHeight="1" x14ac:dyDescent="0.2">
      <c r="A111" s="97">
        <v>1993</v>
      </c>
      <c r="B111" s="114">
        <v>0.5805302</v>
      </c>
      <c r="C111" s="109">
        <v>1.41642E-3</v>
      </c>
      <c r="D111" s="99">
        <v>0.24398718</v>
      </c>
      <c r="E111" s="109">
        <v>0.57751452999999997</v>
      </c>
      <c r="F111" s="109">
        <v>0.58359729999999999</v>
      </c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</row>
    <row r="112" spans="1:19" s="100" customFormat="1" ht="18" customHeight="1" x14ac:dyDescent="0.2">
      <c r="A112" s="97">
        <v>1995</v>
      </c>
      <c r="B112" s="114">
        <v>0.57324217</v>
      </c>
      <c r="C112" s="109">
        <v>9.8842000000000005E-4</v>
      </c>
      <c r="D112" s="99">
        <v>0.17242646</v>
      </c>
      <c r="E112" s="109">
        <v>0.57171749999999999</v>
      </c>
      <c r="F112" s="109">
        <v>0.57544339</v>
      </c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</row>
    <row r="113" spans="1:19" s="100" customFormat="1" ht="18" customHeight="1" x14ac:dyDescent="0.2">
      <c r="A113" s="97">
        <v>1996</v>
      </c>
      <c r="B113" s="114">
        <v>0.57587423000000004</v>
      </c>
      <c r="C113" s="109">
        <v>1.1041E-3</v>
      </c>
      <c r="D113" s="99">
        <v>0.19172586</v>
      </c>
      <c r="E113" s="109">
        <v>0.57368785</v>
      </c>
      <c r="F113" s="109">
        <v>0.57765352999999997</v>
      </c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</row>
    <row r="114" spans="1:19" s="100" customFormat="1" ht="18" customHeight="1" x14ac:dyDescent="0.2">
      <c r="A114" s="97">
        <v>1997</v>
      </c>
      <c r="B114" s="114">
        <v>0.57569106000000003</v>
      </c>
      <c r="C114" s="109">
        <v>1.0827199999999999E-3</v>
      </c>
      <c r="D114" s="99">
        <v>0.18807282</v>
      </c>
      <c r="E114" s="109">
        <v>0.57364046999999996</v>
      </c>
      <c r="F114" s="109">
        <v>0.57790494000000003</v>
      </c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</row>
    <row r="115" spans="1:19" s="100" customFormat="1" ht="18" customHeight="1" x14ac:dyDescent="0.2">
      <c r="A115" s="97">
        <v>1998</v>
      </c>
      <c r="B115" s="114">
        <v>0.57304580000000005</v>
      </c>
      <c r="C115" s="109">
        <v>1.0895099999999999E-3</v>
      </c>
      <c r="D115" s="99">
        <v>0.19012641</v>
      </c>
      <c r="E115" s="109">
        <v>0.57086669999999995</v>
      </c>
      <c r="F115" s="109">
        <v>0.57513373999999995</v>
      </c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</row>
    <row r="116" spans="1:19" s="100" customFormat="1" ht="18" customHeight="1" x14ac:dyDescent="0.2">
      <c r="A116" s="97">
        <v>2001</v>
      </c>
      <c r="B116" s="114">
        <v>0.56441653000000003</v>
      </c>
      <c r="C116" s="109">
        <v>1.06142E-3</v>
      </c>
      <c r="D116" s="99">
        <v>0.18805694000000001</v>
      </c>
      <c r="E116" s="109">
        <v>0.56226122000000001</v>
      </c>
      <c r="F116" s="109">
        <v>0.56618637000000005</v>
      </c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</row>
    <row r="117" spans="1:19" s="100" customFormat="1" ht="18" customHeight="1" x14ac:dyDescent="0.2">
      <c r="A117" s="97">
        <v>2002</v>
      </c>
      <c r="B117" s="114">
        <v>0.56161519000000004</v>
      </c>
      <c r="C117" s="109">
        <v>1.2224899999999999E-3</v>
      </c>
      <c r="D117" s="99">
        <v>0.21767328999999999</v>
      </c>
      <c r="E117" s="109">
        <v>0.55962586000000003</v>
      </c>
      <c r="F117" s="109">
        <v>0.56383609999999995</v>
      </c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</row>
    <row r="118" spans="1:19" s="100" customFormat="1" ht="18" customHeight="1" x14ac:dyDescent="0.2">
      <c r="A118" s="97">
        <v>2003</v>
      </c>
      <c r="B118" s="114">
        <v>0.55565339999999996</v>
      </c>
      <c r="C118" s="109">
        <v>9.8694999999999989E-4</v>
      </c>
      <c r="D118" s="99">
        <v>0.17762027</v>
      </c>
      <c r="E118" s="109">
        <v>0.55379272000000002</v>
      </c>
      <c r="F118" s="109">
        <v>0.55809277000000002</v>
      </c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</row>
    <row r="119" spans="1:19" s="100" customFormat="1" ht="18" customHeight="1" x14ac:dyDescent="0.2">
      <c r="A119" s="97">
        <v>2004</v>
      </c>
      <c r="B119" s="114">
        <v>0.54399361999999996</v>
      </c>
      <c r="C119" s="109">
        <v>8.8400999999999996E-4</v>
      </c>
      <c r="D119" s="99">
        <v>0.16250371999999999</v>
      </c>
      <c r="E119" s="109">
        <v>0.54217190000000004</v>
      </c>
      <c r="F119" s="109">
        <v>0.54538213999999996</v>
      </c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</row>
    <row r="120" spans="1:19" s="100" customFormat="1" ht="18" customHeight="1" x14ac:dyDescent="0.2">
      <c r="A120" s="98" t="s">
        <v>96</v>
      </c>
      <c r="B120" s="114"/>
      <c r="C120" s="109"/>
      <c r="D120" s="99"/>
      <c r="E120" s="109"/>
      <c r="F120" s="109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</row>
    <row r="121" spans="1:19" s="100" customFormat="1" ht="18" customHeight="1" x14ac:dyDescent="0.2">
      <c r="A121" s="97">
        <v>2004</v>
      </c>
      <c r="B121" s="114">
        <v>0.54456888999999997</v>
      </c>
      <c r="C121" s="109">
        <v>1.07446E-3</v>
      </c>
      <c r="D121" s="99">
        <v>0.19730399000000001</v>
      </c>
      <c r="E121" s="109">
        <v>0.54265534999999998</v>
      </c>
      <c r="F121" s="109">
        <v>0.54658066999999999</v>
      </c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</row>
    <row r="122" spans="1:19" s="100" customFormat="1" ht="18" customHeight="1" x14ac:dyDescent="0.2">
      <c r="A122" s="97">
        <v>2005</v>
      </c>
      <c r="B122" s="114">
        <v>0.54262107999999998</v>
      </c>
      <c r="C122" s="109">
        <v>1.1122300000000001E-3</v>
      </c>
      <c r="D122" s="99">
        <v>0.20497304999999999</v>
      </c>
      <c r="E122" s="109">
        <v>0.54035264000000005</v>
      </c>
      <c r="F122" s="109">
        <v>0.54472076999999997</v>
      </c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</row>
    <row r="123" spans="1:19" s="100" customFormat="1" ht="18" customHeight="1" x14ac:dyDescent="0.2">
      <c r="A123" s="97">
        <v>2006</v>
      </c>
      <c r="B123" s="114">
        <v>0.53641656000000004</v>
      </c>
      <c r="C123" s="109">
        <v>8.6963000000000003E-4</v>
      </c>
      <c r="D123" s="99">
        <v>0.1621184</v>
      </c>
      <c r="E123" s="109">
        <v>0.53475611999999995</v>
      </c>
      <c r="F123" s="109">
        <v>0.53818363000000002</v>
      </c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</row>
    <row r="124" spans="1:19" s="100" customFormat="1" ht="18" customHeight="1" x14ac:dyDescent="0.2">
      <c r="A124" s="97">
        <v>2007</v>
      </c>
      <c r="B124" s="114">
        <v>0.52924150000000003</v>
      </c>
      <c r="C124" s="109">
        <v>9.2323999999999998E-4</v>
      </c>
      <c r="D124" s="99">
        <v>0.17444678</v>
      </c>
      <c r="E124" s="109">
        <v>0.52732688000000005</v>
      </c>
      <c r="F124" s="109">
        <v>0.53070079999999997</v>
      </c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</row>
    <row r="125" spans="1:19" s="100" customFormat="1" ht="18" customHeight="1" x14ac:dyDescent="0.2">
      <c r="A125" s="97">
        <v>2008</v>
      </c>
      <c r="B125" s="114">
        <v>0.52022100000000004</v>
      </c>
      <c r="C125" s="109">
        <v>8.7175999999999996E-4</v>
      </c>
      <c r="D125" s="99">
        <v>0.16757544999999999</v>
      </c>
      <c r="E125" s="109">
        <v>0.51867801000000002</v>
      </c>
      <c r="F125" s="109">
        <v>0.52214223000000004</v>
      </c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</row>
    <row r="126" spans="1:19" s="100" customFormat="1" ht="18" customHeight="1" x14ac:dyDescent="0.2">
      <c r="A126" s="97">
        <v>2009</v>
      </c>
      <c r="B126" s="114">
        <v>0.51669862</v>
      </c>
      <c r="C126" s="109">
        <v>9.2811E-4</v>
      </c>
      <c r="D126" s="99">
        <v>0.17962304000000001</v>
      </c>
      <c r="E126" s="109">
        <v>0.51485080000000005</v>
      </c>
      <c r="F126" s="109">
        <v>0.51827400999999995</v>
      </c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</row>
    <row r="127" spans="1:19" s="100" customFormat="1" ht="18" customHeight="1" x14ac:dyDescent="0.2">
      <c r="A127" s="97">
        <v>2011</v>
      </c>
      <c r="B127" s="114">
        <v>0.50967284999999996</v>
      </c>
      <c r="C127" s="109">
        <v>1.1160600000000001E-3</v>
      </c>
      <c r="D127" s="99">
        <v>0.21897628</v>
      </c>
      <c r="E127" s="109">
        <v>0.50752520999999995</v>
      </c>
      <c r="F127" s="109">
        <v>0.51223432999999996</v>
      </c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</row>
    <row r="128" spans="1:19" s="100" customFormat="1" ht="18" customHeight="1" x14ac:dyDescent="0.2">
      <c r="A128" s="97">
        <v>2012</v>
      </c>
      <c r="B128" s="114">
        <v>0.50560828999999996</v>
      </c>
      <c r="C128" s="109">
        <v>1.3656199999999999E-3</v>
      </c>
      <c r="D128" s="99">
        <v>0.27009541999999997</v>
      </c>
      <c r="E128" s="109">
        <v>0.50342315000000004</v>
      </c>
      <c r="F128" s="109">
        <v>0.50853926000000005</v>
      </c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</row>
    <row r="129" spans="1:19" s="100" customFormat="1" ht="18" customHeight="1" x14ac:dyDescent="0.2">
      <c r="A129" s="97">
        <v>2013</v>
      </c>
      <c r="B129" s="114">
        <v>0.50816658000000003</v>
      </c>
      <c r="C129" s="109">
        <v>1.1177100000000001E-3</v>
      </c>
      <c r="D129" s="99">
        <v>0.21995022</v>
      </c>
      <c r="E129" s="109">
        <v>0.50625061999999998</v>
      </c>
      <c r="F129" s="109">
        <v>0.51056104999999996</v>
      </c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</row>
    <row r="130" spans="1:19" s="100" customFormat="1" ht="18" customHeight="1" x14ac:dyDescent="0.2">
      <c r="A130" s="97">
        <v>2014</v>
      </c>
      <c r="B130" s="114">
        <v>0.49612865</v>
      </c>
      <c r="C130" s="109">
        <v>1.1813100000000001E-3</v>
      </c>
      <c r="D130" s="99">
        <v>0.23810582999999999</v>
      </c>
      <c r="E130" s="109">
        <v>0.49418947000000002</v>
      </c>
      <c r="F130" s="109">
        <v>0.49852169000000002</v>
      </c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</row>
    <row r="131" spans="1:19" s="100" customFormat="1" ht="18" customHeight="1" x14ac:dyDescent="0.2">
      <c r="A131" s="97">
        <v>2015</v>
      </c>
      <c r="B131" s="114">
        <v>0.49476965000000001</v>
      </c>
      <c r="C131" s="109">
        <v>1.00281E-3</v>
      </c>
      <c r="D131" s="99">
        <v>0.20268132</v>
      </c>
      <c r="E131" s="109">
        <v>0.49293438000000001</v>
      </c>
      <c r="F131" s="109">
        <v>0.49700825999999998</v>
      </c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</row>
    <row r="132" spans="1:19" s="100" customFormat="1" ht="18" customHeight="1" x14ac:dyDescent="0.2">
      <c r="A132" s="107" t="s">
        <v>97</v>
      </c>
      <c r="B132" s="114"/>
      <c r="C132" s="109"/>
      <c r="D132" s="99"/>
      <c r="E132" s="109"/>
      <c r="F132" s="109"/>
      <c r="G132" s="116"/>
      <c r="H132" s="116"/>
      <c r="I132" s="116"/>
      <c r="J132" s="116"/>
      <c r="K132" s="116"/>
      <c r="L132" s="116"/>
      <c r="M132" s="107"/>
      <c r="N132" s="107"/>
      <c r="O132" s="107"/>
      <c r="P132" s="107"/>
      <c r="Q132" s="107"/>
      <c r="R132" s="107"/>
      <c r="S132" s="107"/>
    </row>
    <row r="133" spans="1:19" s="100" customFormat="1" ht="18" customHeight="1" x14ac:dyDescent="0.2">
      <c r="A133" s="97">
        <v>2012</v>
      </c>
      <c r="B133" s="114">
        <v>0.51311993</v>
      </c>
      <c r="C133" s="109">
        <v>1.1379999999999999E-3</v>
      </c>
      <c r="D133" s="99">
        <v>0.22178016</v>
      </c>
      <c r="E133" s="109">
        <v>0.51087545999999995</v>
      </c>
      <c r="F133" s="109">
        <v>0.51504499000000004</v>
      </c>
      <c r="G133" s="116"/>
      <c r="H133" s="116"/>
      <c r="I133" s="116"/>
      <c r="J133" s="116"/>
      <c r="K133" s="116"/>
      <c r="L133" s="116"/>
      <c r="M133" s="107"/>
      <c r="N133" s="107"/>
      <c r="O133" s="107"/>
      <c r="P133" s="107"/>
      <c r="Q133" s="107"/>
      <c r="R133" s="107"/>
      <c r="S133" s="107"/>
    </row>
    <row r="134" spans="1:19" s="100" customFormat="1" ht="18" customHeight="1" x14ac:dyDescent="0.2">
      <c r="A134" s="97">
        <v>2013</v>
      </c>
      <c r="B134" s="114">
        <v>0.50628276999999999</v>
      </c>
      <c r="C134" s="109">
        <v>1.2384799999999999E-3</v>
      </c>
      <c r="D134" s="99">
        <v>0.24462301</v>
      </c>
      <c r="E134" s="109">
        <v>0.50397175999999999</v>
      </c>
      <c r="F134" s="109">
        <v>0.50888317999999999</v>
      </c>
      <c r="G134" s="116"/>
      <c r="H134" s="116"/>
      <c r="I134" s="116"/>
      <c r="J134" s="116"/>
      <c r="K134" s="116"/>
      <c r="L134" s="116"/>
      <c r="M134" s="107"/>
      <c r="N134" s="107"/>
      <c r="O134" s="107"/>
      <c r="P134" s="107"/>
      <c r="Q134" s="107"/>
      <c r="R134" s="107"/>
      <c r="S134" s="107"/>
    </row>
    <row r="135" spans="1:19" s="100" customFormat="1" ht="18" customHeight="1" x14ac:dyDescent="0.2">
      <c r="A135" s="97">
        <v>2014</v>
      </c>
      <c r="B135" s="114">
        <v>0.49989992999999999</v>
      </c>
      <c r="C135" s="109">
        <v>1.2389E-3</v>
      </c>
      <c r="D135" s="99">
        <v>0.24782940000000001</v>
      </c>
      <c r="E135" s="109">
        <v>0.49720620999999998</v>
      </c>
      <c r="F135" s="109">
        <v>0.50109910999999996</v>
      </c>
      <c r="G135" s="116"/>
      <c r="H135" s="116"/>
      <c r="I135" s="116"/>
      <c r="J135" s="116"/>
      <c r="K135" s="116"/>
      <c r="L135" s="116"/>
      <c r="M135" s="107"/>
      <c r="N135" s="107"/>
      <c r="O135" s="107"/>
      <c r="P135" s="107"/>
      <c r="Q135" s="107"/>
      <c r="R135" s="107"/>
      <c r="S135" s="107"/>
    </row>
    <row r="136" spans="1:19" s="100" customFormat="1" ht="18" customHeight="1" x14ac:dyDescent="0.2">
      <c r="A136" s="97">
        <v>2015</v>
      </c>
      <c r="B136" s="114">
        <v>0.49880049999999998</v>
      </c>
      <c r="C136" s="109">
        <v>1.29342E-3</v>
      </c>
      <c r="D136" s="99">
        <v>0.25930649</v>
      </c>
      <c r="E136" s="109">
        <v>0.49653256000000001</v>
      </c>
      <c r="F136" s="109">
        <v>0.50168400999999996</v>
      </c>
      <c r="G136" s="116"/>
      <c r="H136" s="116"/>
      <c r="I136" s="116"/>
      <c r="J136" s="116"/>
      <c r="K136" s="116"/>
      <c r="L136" s="116"/>
      <c r="M136" s="107"/>
      <c r="N136" s="107"/>
      <c r="O136" s="107"/>
      <c r="P136" s="107"/>
      <c r="Q136" s="107"/>
      <c r="R136" s="107"/>
      <c r="S136" s="107"/>
    </row>
    <row r="137" spans="1:19" s="100" customFormat="1" ht="18" customHeight="1" x14ac:dyDescent="0.2">
      <c r="A137" s="97">
        <v>2016</v>
      </c>
      <c r="B137" s="114">
        <v>0.51588708999999999</v>
      </c>
      <c r="C137" s="109">
        <v>1.44634E-3</v>
      </c>
      <c r="D137" s="99">
        <v>0.28035972999999997</v>
      </c>
      <c r="E137" s="109">
        <v>0.51228070000000003</v>
      </c>
      <c r="F137" s="109">
        <v>0.51810044</v>
      </c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</row>
    <row r="138" spans="1:19" s="100" customFormat="1" ht="18" customHeight="1" x14ac:dyDescent="0.2">
      <c r="A138" s="97">
        <v>2017</v>
      </c>
      <c r="B138" s="114">
        <v>0.51572624</v>
      </c>
      <c r="C138" s="109">
        <v>1.24844E-3</v>
      </c>
      <c r="D138" s="99">
        <v>0.24207487999999999</v>
      </c>
      <c r="E138" s="109">
        <v>0.51286209000000005</v>
      </c>
      <c r="F138" s="109">
        <v>0.51830505999999998</v>
      </c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</row>
    <row r="139" spans="1:19" s="100" customFormat="1" ht="18" customHeight="1" x14ac:dyDescent="0.2">
      <c r="A139" s="97">
        <v>2018</v>
      </c>
      <c r="B139" s="114">
        <v>0.52227979000000002</v>
      </c>
      <c r="C139" s="109">
        <v>1.61002E-3</v>
      </c>
      <c r="D139" s="99">
        <v>0.30826693999999999</v>
      </c>
      <c r="E139" s="109">
        <v>0.51974803000000003</v>
      </c>
      <c r="F139" s="109">
        <v>0.52668064999999997</v>
      </c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</row>
    <row r="140" spans="1:19" s="100" customFormat="1" ht="18" customHeight="1" x14ac:dyDescent="0.2">
      <c r="A140" s="97">
        <v>2019</v>
      </c>
      <c r="B140" s="114">
        <v>0.51902090999999995</v>
      </c>
      <c r="C140" s="109">
        <v>1.80051E-3</v>
      </c>
      <c r="D140" s="99">
        <v>0.34690414000000003</v>
      </c>
      <c r="E140" s="109">
        <v>0.51524687000000002</v>
      </c>
      <c r="F140" s="109">
        <v>0.52232069000000003</v>
      </c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</row>
    <row r="141" spans="1:19" s="100" customFormat="1" ht="18" customHeight="1" x14ac:dyDescent="0.2">
      <c r="A141" s="97">
        <v>2020</v>
      </c>
      <c r="B141" s="114">
        <v>0.47054424</v>
      </c>
      <c r="C141" s="109">
        <v>1.8467799999999999E-3</v>
      </c>
      <c r="D141" s="99">
        <v>0.39247829000000001</v>
      </c>
      <c r="E141" s="109">
        <v>0.46708196000000002</v>
      </c>
      <c r="F141" s="109">
        <v>0.47469601</v>
      </c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</row>
    <row r="142" spans="1:19" s="100" customFormat="1" ht="18" customHeight="1" x14ac:dyDescent="0.2">
      <c r="A142" s="97">
        <v>2021</v>
      </c>
      <c r="B142" s="114">
        <v>0.51138983999999998</v>
      </c>
      <c r="C142" s="109">
        <v>1.4831499999999999E-3</v>
      </c>
      <c r="D142" s="99">
        <v>0.29002299999999998</v>
      </c>
      <c r="E142" s="109">
        <v>0.50869602000000003</v>
      </c>
      <c r="F142" s="109">
        <v>0.51445121000000005</v>
      </c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</row>
    <row r="143" spans="1:19" s="100" customFormat="1" ht="18" customHeight="1" x14ac:dyDescent="0.25">
      <c r="A143" s="16" t="s">
        <v>98</v>
      </c>
      <c r="B143" s="114"/>
      <c r="C143" s="109"/>
      <c r="D143" s="99"/>
      <c r="E143" s="109"/>
      <c r="F143" s="109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</row>
    <row r="144" spans="1:19" s="100" customFormat="1" ht="18" customHeight="1" x14ac:dyDescent="0.2">
      <c r="A144" s="97">
        <v>1987</v>
      </c>
      <c r="B144" s="114">
        <v>0.54775004000000005</v>
      </c>
      <c r="C144" s="109">
        <v>2.4560099999999998E-3</v>
      </c>
      <c r="D144" s="99">
        <v>0.44838096</v>
      </c>
      <c r="E144" s="109">
        <v>0.54290782999999998</v>
      </c>
      <c r="F144" s="109">
        <v>0.55170368999999997</v>
      </c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</row>
    <row r="145" spans="1:19" s="100" customFormat="1" ht="18" customHeight="1" x14ac:dyDescent="0.2">
      <c r="A145" s="97">
        <v>1990</v>
      </c>
      <c r="B145" s="114">
        <v>0.55814967999999998</v>
      </c>
      <c r="C145" s="109">
        <v>2.7044199999999999E-3</v>
      </c>
      <c r="D145" s="99">
        <v>0.48453367000000003</v>
      </c>
      <c r="E145" s="109">
        <v>0.55273764999999997</v>
      </c>
      <c r="F145" s="109">
        <v>0.56269121</v>
      </c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</row>
    <row r="146" spans="1:19" s="100" customFormat="1" ht="18" customHeight="1" x14ac:dyDescent="0.2">
      <c r="A146" s="97">
        <v>1992</v>
      </c>
      <c r="B146" s="114">
        <v>0.53136494000000001</v>
      </c>
      <c r="C146" s="109">
        <v>2.47774E-3</v>
      </c>
      <c r="D146" s="99">
        <v>0.46629760999999997</v>
      </c>
      <c r="E146" s="109">
        <v>0.52709097000000005</v>
      </c>
      <c r="F146" s="109">
        <v>0.53653985000000004</v>
      </c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</row>
    <row r="147" spans="1:19" s="100" customFormat="1" ht="18" customHeight="1" x14ac:dyDescent="0.2">
      <c r="A147" s="97">
        <v>1994</v>
      </c>
      <c r="B147" s="114">
        <v>0.54917294000000005</v>
      </c>
      <c r="C147" s="109">
        <v>3.3734199999999998E-3</v>
      </c>
      <c r="D147" s="99">
        <v>0.61427346999999999</v>
      </c>
      <c r="E147" s="109">
        <v>0.54282355000000004</v>
      </c>
      <c r="F147" s="109">
        <v>0.55655652</v>
      </c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</row>
    <row r="148" spans="1:19" s="100" customFormat="1" ht="18" customHeight="1" x14ac:dyDescent="0.2">
      <c r="A148" s="97">
        <v>1996</v>
      </c>
      <c r="B148" s="114">
        <v>0.53529316000000005</v>
      </c>
      <c r="C148" s="109">
        <v>3.9264E-3</v>
      </c>
      <c r="D148" s="99">
        <v>0.73350435000000003</v>
      </c>
      <c r="E148" s="109">
        <v>0.52863221999999999</v>
      </c>
      <c r="F148" s="109">
        <v>0.54335021999999999</v>
      </c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</row>
    <row r="149" spans="1:19" s="100" customFormat="1" ht="18" customHeight="1" x14ac:dyDescent="0.2">
      <c r="A149" s="97">
        <v>1998</v>
      </c>
      <c r="B149" s="114">
        <v>0.54110625999999995</v>
      </c>
      <c r="C149" s="109">
        <v>2.5344E-3</v>
      </c>
      <c r="D149" s="99">
        <v>0.46837388000000002</v>
      </c>
      <c r="E149" s="109">
        <v>0.53722274000000003</v>
      </c>
      <c r="F149" s="109">
        <v>0.54647683999999996</v>
      </c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</row>
    <row r="150" spans="1:19" s="100" customFormat="1" ht="18" customHeight="1" x14ac:dyDescent="0.2">
      <c r="A150" s="108" t="s">
        <v>99</v>
      </c>
      <c r="B150" s="114"/>
      <c r="C150" s="109"/>
      <c r="D150" s="99"/>
      <c r="E150" s="109"/>
      <c r="F150" s="109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</row>
    <row r="151" spans="1:19" s="100" customFormat="1" ht="18" customHeight="1" x14ac:dyDescent="0.2">
      <c r="A151" s="97">
        <v>2000</v>
      </c>
      <c r="B151" s="114">
        <v>0.51365826999999997</v>
      </c>
      <c r="C151" s="109">
        <v>4.1040499999999997E-3</v>
      </c>
      <c r="D151" s="99">
        <v>0.79898389000000003</v>
      </c>
      <c r="E151" s="109">
        <v>0.50736862000000005</v>
      </c>
      <c r="F151" s="109">
        <v>0.52343046999999998</v>
      </c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</row>
    <row r="152" spans="1:19" s="100" customFormat="1" ht="18" customHeight="1" x14ac:dyDescent="0.2">
      <c r="A152" s="97">
        <v>2003</v>
      </c>
      <c r="B152" s="114">
        <v>0.49775160000000002</v>
      </c>
      <c r="C152" s="109">
        <v>2.7259699999999999E-3</v>
      </c>
      <c r="D152" s="99">
        <v>0.54765680999999999</v>
      </c>
      <c r="E152" s="109">
        <v>0.49018747000000001</v>
      </c>
      <c r="F152" s="109">
        <v>0.50224215000000005</v>
      </c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</row>
    <row r="153" spans="1:19" s="100" customFormat="1" ht="18" customHeight="1" x14ac:dyDescent="0.2">
      <c r="A153" s="97"/>
      <c r="B153" s="109"/>
      <c r="C153" s="109"/>
      <c r="D153" s="109"/>
      <c r="E153" s="109"/>
      <c r="F153" s="109"/>
      <c r="G153" s="109"/>
      <c r="H153" s="109"/>
      <c r="I153" s="109"/>
      <c r="J153" s="98"/>
      <c r="K153" s="98"/>
      <c r="L153" s="98"/>
      <c r="M153" s="98"/>
      <c r="N153" s="98"/>
      <c r="O153" s="98"/>
      <c r="P153" s="98"/>
      <c r="Q153" s="98"/>
      <c r="R153" s="98"/>
      <c r="S153" s="98"/>
    </row>
    <row r="154" spans="1:19" s="100" customFormat="1" ht="18" customHeight="1" x14ac:dyDescent="0.2">
      <c r="A154" s="97">
        <v>2006</v>
      </c>
      <c r="B154" s="114">
        <v>0.45684477000000001</v>
      </c>
      <c r="C154" s="109">
        <v>2.1615200000000001E-3</v>
      </c>
      <c r="D154" s="99">
        <v>0.47314056999999998</v>
      </c>
      <c r="E154" s="109">
        <v>0.45371622</v>
      </c>
      <c r="F154" s="109">
        <v>0.46281352999999997</v>
      </c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</row>
    <row r="155" spans="1:19" s="100" customFormat="1" ht="18" customHeight="1" x14ac:dyDescent="0.2">
      <c r="A155" s="97">
        <v>2009</v>
      </c>
      <c r="B155" s="114">
        <v>0.45356977999999998</v>
      </c>
      <c r="C155" s="109">
        <v>5.8239700000000004E-3</v>
      </c>
      <c r="D155" s="99">
        <v>1.2840301000000001</v>
      </c>
      <c r="E155" s="109">
        <v>0.44376727999999999</v>
      </c>
      <c r="F155" s="109">
        <v>0.46888321999999999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</row>
    <row r="156" spans="1:19" s="100" customFormat="1" ht="18" customHeight="1" x14ac:dyDescent="0.2">
      <c r="A156" s="97">
        <v>2011</v>
      </c>
      <c r="B156" s="114">
        <v>0.44350205999999998</v>
      </c>
      <c r="C156" s="109">
        <v>2.4508099999999999E-3</v>
      </c>
      <c r="D156" s="99">
        <v>0.55260423999999997</v>
      </c>
      <c r="E156" s="109">
        <v>0.43795129999999999</v>
      </c>
      <c r="F156" s="109">
        <v>0.44766836999999998</v>
      </c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</row>
    <row r="157" spans="1:19" s="100" customFormat="1" ht="18" customHeight="1" x14ac:dyDescent="0.2">
      <c r="A157" s="97">
        <v>2013</v>
      </c>
      <c r="B157" s="114">
        <v>0.44190726000000002</v>
      </c>
      <c r="C157" s="109">
        <v>1.94017E-3</v>
      </c>
      <c r="D157" s="99">
        <v>0.43904524</v>
      </c>
      <c r="E157" s="109">
        <v>0.43785959000000002</v>
      </c>
      <c r="F157" s="109">
        <v>0.44544134000000002</v>
      </c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</row>
    <row r="158" spans="1:19" s="100" customFormat="1" ht="18" customHeight="1" x14ac:dyDescent="0.2">
      <c r="A158" s="97">
        <v>2015</v>
      </c>
      <c r="B158" s="114">
        <v>0.42740507</v>
      </c>
      <c r="C158" s="109">
        <v>1.5875500000000001E-3</v>
      </c>
      <c r="D158" s="99">
        <v>0.37143948999999998</v>
      </c>
      <c r="E158" s="109">
        <v>0.42421097000000002</v>
      </c>
      <c r="F158" s="109">
        <v>0.43050906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</row>
    <row r="159" spans="1:19" s="101" customFormat="1" ht="18" customHeight="1" x14ac:dyDescent="0.2">
      <c r="A159" s="104">
        <v>2017</v>
      </c>
      <c r="B159" s="115">
        <v>0.42845001999999999</v>
      </c>
      <c r="C159" s="110">
        <v>2.1509799999999998E-3</v>
      </c>
      <c r="D159" s="105">
        <v>0.50203701999999994</v>
      </c>
      <c r="E159" s="110">
        <v>0.42441090999999997</v>
      </c>
      <c r="F159" s="110">
        <v>0.43184488999999998</v>
      </c>
      <c r="G159" s="109"/>
      <c r="H159" s="109"/>
      <c r="I159" s="109"/>
      <c r="J159" s="98"/>
      <c r="K159" s="98"/>
      <c r="L159" s="98"/>
      <c r="M159" s="98"/>
      <c r="N159" s="98"/>
      <c r="O159" s="98"/>
      <c r="P159" s="98"/>
      <c r="Q159" s="98"/>
      <c r="R159" s="98"/>
      <c r="S159" s="98"/>
    </row>
    <row r="160" spans="1:19" s="101" customFormat="1" ht="18" customHeight="1" x14ac:dyDescent="0.2">
      <c r="A160" s="104">
        <v>2020</v>
      </c>
      <c r="B160" s="115">
        <v>0.43457683000000003</v>
      </c>
      <c r="C160" s="110">
        <v>2.4715000000000002E-3</v>
      </c>
      <c r="D160" s="105">
        <v>0.56871494</v>
      </c>
      <c r="E160" s="110">
        <v>0.42819278999999999</v>
      </c>
      <c r="F160" s="110">
        <v>0.43794527999999999</v>
      </c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</row>
    <row r="161" spans="1:19" s="100" customFormat="1" ht="18" customHeight="1" x14ac:dyDescent="0.25">
      <c r="A161" s="16" t="s">
        <v>100</v>
      </c>
      <c r="B161" s="114"/>
      <c r="C161" s="109"/>
      <c r="D161" s="99"/>
      <c r="E161" s="109"/>
      <c r="F161" s="109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</row>
    <row r="162" spans="1:19" s="100" customFormat="1" ht="18" customHeight="1" x14ac:dyDescent="0.2">
      <c r="A162" s="98" t="s">
        <v>101</v>
      </c>
      <c r="B162" s="114"/>
      <c r="C162" s="109"/>
      <c r="D162" s="99"/>
      <c r="E162" s="109"/>
      <c r="F162" s="109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</row>
    <row r="163" spans="1:19" s="100" customFormat="1" ht="18" customHeight="1" x14ac:dyDescent="0.2">
      <c r="A163" s="97">
        <v>2001</v>
      </c>
      <c r="B163" s="114">
        <v>0.53996027999999996</v>
      </c>
      <c r="C163" s="109">
        <v>3.6032400000000002E-3</v>
      </c>
      <c r="D163" s="99">
        <v>0.66731596000000004</v>
      </c>
      <c r="E163" s="109">
        <v>0.53299313999999998</v>
      </c>
      <c r="F163" s="109">
        <v>0.54692220999999996</v>
      </c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</row>
    <row r="164" spans="1:19" s="100" customFormat="1" ht="18" customHeight="1" x14ac:dyDescent="0.2">
      <c r="A164" s="97">
        <v>2002</v>
      </c>
      <c r="B164" s="114">
        <v>0.53583387000000005</v>
      </c>
      <c r="C164" s="109">
        <v>4.4332199999999999E-3</v>
      </c>
      <c r="D164" s="99">
        <v>0.82734947000000003</v>
      </c>
      <c r="E164" s="109">
        <v>0.52967065999999996</v>
      </c>
      <c r="F164" s="109">
        <v>0.55102461999999997</v>
      </c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</row>
    <row r="165" spans="1:19" s="100" customFormat="1" ht="18" customHeight="1" x14ac:dyDescent="0.2">
      <c r="A165" s="97">
        <v>2003</v>
      </c>
      <c r="B165" s="114">
        <v>0.51048638000000002</v>
      </c>
      <c r="C165" s="109">
        <v>2.01563E-3</v>
      </c>
      <c r="D165" s="99">
        <v>0.39484557999999997</v>
      </c>
      <c r="E165" s="109">
        <v>0.50646937000000003</v>
      </c>
      <c r="F165" s="109">
        <v>0.51454275999999999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</row>
    <row r="166" spans="1:19" s="100" customFormat="1" ht="18" customHeight="1" x14ac:dyDescent="0.2">
      <c r="A166" s="97">
        <v>2004</v>
      </c>
      <c r="B166" s="114">
        <v>0.52587746000000002</v>
      </c>
      <c r="C166" s="109">
        <v>3.1997699999999998E-3</v>
      </c>
      <c r="D166" s="99">
        <v>0.60846239999999996</v>
      </c>
      <c r="E166" s="109">
        <v>0.52105486000000001</v>
      </c>
      <c r="F166" s="109">
        <v>0.53438156999999997</v>
      </c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</row>
    <row r="167" spans="1:19" s="100" customFormat="1" ht="18" customHeight="1" x14ac:dyDescent="0.2">
      <c r="A167" s="97">
        <v>2005</v>
      </c>
      <c r="B167" s="114">
        <v>0.51370483</v>
      </c>
      <c r="C167" s="109">
        <v>2.37061E-3</v>
      </c>
      <c r="D167" s="99">
        <v>0.46147380999999998</v>
      </c>
      <c r="E167" s="109">
        <v>0.50826364999999996</v>
      </c>
      <c r="F167" s="109">
        <v>0.51813829</v>
      </c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</row>
    <row r="168" spans="1:19" s="100" customFormat="1" ht="18" customHeight="1" x14ac:dyDescent="0.2">
      <c r="A168" s="98" t="s">
        <v>102</v>
      </c>
      <c r="B168" s="114"/>
      <c r="C168" s="109"/>
      <c r="D168" s="99"/>
      <c r="E168" s="109"/>
      <c r="F168" s="109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</row>
    <row r="169" spans="1:19" s="100" customFormat="1" ht="18" customHeight="1" x14ac:dyDescent="0.2">
      <c r="A169" s="97">
        <v>2008</v>
      </c>
      <c r="B169" s="114">
        <v>0.52910869999999999</v>
      </c>
      <c r="C169" s="109">
        <v>1.1433700000000001E-3</v>
      </c>
      <c r="D169" s="99">
        <v>0.21609308999999999</v>
      </c>
      <c r="E169" s="109">
        <v>0.52734619000000005</v>
      </c>
      <c r="F169" s="109">
        <v>0.53182965999999998</v>
      </c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</row>
    <row r="170" spans="1:19" s="100" customFormat="1" ht="18" customHeight="1" x14ac:dyDescent="0.2">
      <c r="A170" s="97">
        <v>2009</v>
      </c>
      <c r="B170" s="114">
        <v>0.51956575000000005</v>
      </c>
      <c r="C170" s="109">
        <v>1.0423299999999999E-3</v>
      </c>
      <c r="D170" s="99">
        <v>0.20061631999999999</v>
      </c>
      <c r="E170" s="109">
        <v>0.51720284999999999</v>
      </c>
      <c r="F170" s="109">
        <v>0.52146148999999997</v>
      </c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</row>
    <row r="171" spans="1:19" s="100" customFormat="1" ht="18" customHeight="1" x14ac:dyDescent="0.2">
      <c r="A171" s="97">
        <v>2010</v>
      </c>
      <c r="B171" s="114">
        <v>0.52239018999999998</v>
      </c>
      <c r="C171" s="109">
        <v>1.0930600000000001E-3</v>
      </c>
      <c r="D171" s="99">
        <v>0.20924232000000001</v>
      </c>
      <c r="E171" s="109">
        <v>0.52047807000000001</v>
      </c>
      <c r="F171" s="109">
        <v>0.52498096000000005</v>
      </c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</row>
    <row r="172" spans="1:19" s="100" customFormat="1" ht="18" customHeight="1" x14ac:dyDescent="0.2">
      <c r="A172" s="97">
        <v>2011</v>
      </c>
      <c r="B172" s="114">
        <v>0.51193803999999998</v>
      </c>
      <c r="C172" s="109">
        <v>1.37503E-3</v>
      </c>
      <c r="D172" s="99">
        <v>0.26859357</v>
      </c>
      <c r="E172" s="109">
        <v>0.50945985000000005</v>
      </c>
      <c r="F172" s="109">
        <v>0.51475632000000004</v>
      </c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</row>
    <row r="173" spans="1:19" s="100" customFormat="1" ht="18" customHeight="1" x14ac:dyDescent="0.2">
      <c r="A173" s="97">
        <v>2012</v>
      </c>
      <c r="B173" s="114">
        <v>0.50324374999999999</v>
      </c>
      <c r="C173" s="109">
        <v>1.14119E-3</v>
      </c>
      <c r="D173" s="99">
        <v>0.22676590999999999</v>
      </c>
      <c r="E173" s="109">
        <v>0.50123382000000005</v>
      </c>
      <c r="F173" s="109">
        <v>0.50638961999999998</v>
      </c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</row>
    <row r="174" spans="1:19" s="100" customFormat="1" ht="18" customHeight="1" x14ac:dyDescent="0.2">
      <c r="A174" s="97">
        <v>2013</v>
      </c>
      <c r="B174" s="114">
        <v>0.50235121000000005</v>
      </c>
      <c r="C174" s="109">
        <v>1.2453399999999999E-3</v>
      </c>
      <c r="D174" s="99">
        <v>0.24790218999999999</v>
      </c>
      <c r="E174" s="109">
        <v>0.50012564999999998</v>
      </c>
      <c r="F174" s="109">
        <v>0.50526892999999995</v>
      </c>
      <c r="G174" s="109"/>
      <c r="H174" s="109"/>
      <c r="I174" s="109"/>
      <c r="J174" s="98"/>
      <c r="K174" s="98"/>
      <c r="L174" s="98"/>
      <c r="M174" s="98"/>
      <c r="N174" s="98"/>
      <c r="O174" s="98"/>
      <c r="P174" s="98"/>
      <c r="Q174" s="98"/>
      <c r="R174" s="98"/>
      <c r="S174" s="98"/>
    </row>
    <row r="175" spans="1:19" s="100" customFormat="1" ht="18" customHeight="1" x14ac:dyDescent="0.2">
      <c r="A175" s="97">
        <v>2014</v>
      </c>
      <c r="B175" s="114">
        <v>0.50110270999999995</v>
      </c>
      <c r="C175" s="109">
        <v>1.5016599999999999E-3</v>
      </c>
      <c r="D175" s="99">
        <v>0.29967052</v>
      </c>
      <c r="E175" s="109">
        <v>0.49875997999999999</v>
      </c>
      <c r="F175" s="109">
        <v>0.50536334999999999</v>
      </c>
      <c r="G175" s="109"/>
      <c r="H175" s="109"/>
      <c r="I175" s="109"/>
      <c r="J175" s="98"/>
      <c r="K175" s="98"/>
      <c r="L175" s="98"/>
      <c r="M175" s="98"/>
      <c r="N175" s="98"/>
      <c r="O175" s="98"/>
      <c r="P175" s="98"/>
      <c r="Q175" s="98"/>
      <c r="R175" s="98"/>
      <c r="S175" s="98"/>
    </row>
    <row r="176" spans="1:19" s="100" customFormat="1" ht="18" customHeight="1" x14ac:dyDescent="0.2">
      <c r="A176" s="97">
        <v>2015</v>
      </c>
      <c r="B176" s="114">
        <v>0.48572969999999999</v>
      </c>
      <c r="C176" s="109">
        <v>1.2756499999999999E-3</v>
      </c>
      <c r="D176" s="99">
        <v>0.26262576999999998</v>
      </c>
      <c r="E176" s="109">
        <v>0.48319656</v>
      </c>
      <c r="F176" s="109">
        <v>0.48818126000000001</v>
      </c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</row>
    <row r="177" spans="1:19" s="100" customFormat="1" ht="18" customHeight="1" x14ac:dyDescent="0.2">
      <c r="A177" s="97">
        <v>2016</v>
      </c>
      <c r="B177" s="114">
        <v>0.48112628000000002</v>
      </c>
      <c r="C177" s="109">
        <v>1.02305E-3</v>
      </c>
      <c r="D177" s="99">
        <v>0.21263684999999999</v>
      </c>
      <c r="E177" s="109">
        <v>0.47937995</v>
      </c>
      <c r="F177" s="109">
        <v>0.48312076999999998</v>
      </c>
      <c r="G177" s="99"/>
      <c r="H177" s="99"/>
      <c r="I177" s="99"/>
      <c r="J177" s="99"/>
      <c r="K177" s="99"/>
      <c r="L177" s="99"/>
      <c r="M177" s="98"/>
      <c r="N177" s="98"/>
      <c r="O177" s="98"/>
      <c r="P177" s="98"/>
      <c r="Q177" s="98"/>
      <c r="R177" s="98"/>
      <c r="S177" s="98"/>
    </row>
    <row r="178" spans="1:19" s="100" customFormat="1" ht="18" customHeight="1" x14ac:dyDescent="0.2">
      <c r="A178" s="97">
        <v>2017</v>
      </c>
      <c r="B178" s="114">
        <v>0.47196996000000002</v>
      </c>
      <c r="C178" s="109">
        <v>1.0232100000000001E-3</v>
      </c>
      <c r="D178" s="99">
        <v>0.21679614999999999</v>
      </c>
      <c r="E178" s="109">
        <v>0.47014277999999998</v>
      </c>
      <c r="F178" s="109">
        <v>0.47374743000000002</v>
      </c>
      <c r="G178" s="99"/>
      <c r="H178" s="99"/>
      <c r="I178" s="99"/>
      <c r="J178" s="99"/>
      <c r="K178" s="99"/>
      <c r="L178" s="99"/>
      <c r="M178" s="98"/>
      <c r="N178" s="98"/>
      <c r="O178" s="98"/>
      <c r="P178" s="98"/>
      <c r="Q178" s="98"/>
      <c r="R178" s="98"/>
      <c r="S178" s="98"/>
    </row>
    <row r="179" spans="1:19" s="100" customFormat="1" ht="18" customHeight="1" x14ac:dyDescent="0.2">
      <c r="A179" s="97">
        <v>2018</v>
      </c>
      <c r="B179" s="114">
        <v>0.47941233</v>
      </c>
      <c r="C179" s="109">
        <v>1.07522E-3</v>
      </c>
      <c r="D179" s="99">
        <v>0.22427810000000001</v>
      </c>
      <c r="E179" s="109">
        <v>0.47751841</v>
      </c>
      <c r="F179" s="109">
        <v>0.48148814000000001</v>
      </c>
      <c r="G179" s="109"/>
      <c r="H179" s="109"/>
      <c r="I179" s="109"/>
      <c r="J179" s="99"/>
      <c r="K179" s="99"/>
      <c r="L179" s="99"/>
      <c r="M179" s="98"/>
      <c r="N179" s="98"/>
      <c r="O179" s="98"/>
      <c r="P179" s="98"/>
      <c r="Q179" s="98"/>
      <c r="R179" s="98"/>
      <c r="S179" s="98"/>
    </row>
    <row r="180" spans="1:19" s="100" customFormat="1" ht="18" customHeight="1" x14ac:dyDescent="0.2">
      <c r="A180" s="97">
        <v>2019</v>
      </c>
      <c r="B180" s="114">
        <v>0.48911567</v>
      </c>
      <c r="C180" s="109">
        <v>1.1041200000000001E-3</v>
      </c>
      <c r="D180" s="99">
        <v>0.22573823000000001</v>
      </c>
      <c r="E180" s="109">
        <v>0.48707777000000002</v>
      </c>
      <c r="F180" s="109">
        <v>0.4910484</v>
      </c>
      <c r="G180" s="109"/>
      <c r="H180" s="109"/>
      <c r="I180" s="109"/>
      <c r="J180" s="99"/>
      <c r="K180" s="99"/>
      <c r="L180" s="99"/>
      <c r="M180" s="98"/>
      <c r="N180" s="98"/>
      <c r="O180" s="98"/>
      <c r="P180" s="98"/>
      <c r="Q180" s="98"/>
      <c r="R180" s="98"/>
      <c r="S180" s="98"/>
    </row>
    <row r="181" spans="1:19" s="101" customFormat="1" ht="18" customHeight="1" x14ac:dyDescent="0.2">
      <c r="A181" s="104">
        <v>2020</v>
      </c>
      <c r="B181" s="115">
        <v>0.50537273999999999</v>
      </c>
      <c r="C181" s="110">
        <v>1.5647300000000001E-3</v>
      </c>
      <c r="D181" s="105">
        <v>0.30961972999999998</v>
      </c>
      <c r="E181" s="110">
        <v>0.50307071000000003</v>
      </c>
      <c r="F181" s="110">
        <v>0.51149988000000002</v>
      </c>
      <c r="G181" s="109"/>
      <c r="H181" s="109"/>
      <c r="I181" s="109"/>
      <c r="J181" s="99"/>
      <c r="K181" s="99"/>
      <c r="L181" s="99"/>
      <c r="M181" s="98"/>
      <c r="N181" s="98"/>
      <c r="O181" s="98"/>
      <c r="P181" s="98"/>
      <c r="Q181" s="98"/>
      <c r="R181" s="98"/>
      <c r="S181" s="98"/>
    </row>
    <row r="182" spans="1:19" s="101" customFormat="1" ht="18" customHeight="1" x14ac:dyDescent="0.2">
      <c r="A182" s="104">
        <v>2021</v>
      </c>
      <c r="B182" s="115">
        <v>0.48888753000000001</v>
      </c>
      <c r="C182" s="110">
        <v>1.0568800000000001E-3</v>
      </c>
      <c r="D182" s="105">
        <v>0.21618095000000001</v>
      </c>
      <c r="E182" s="110">
        <v>0.48721397</v>
      </c>
      <c r="F182" s="110">
        <v>0.49142884999999997</v>
      </c>
      <c r="G182" s="109"/>
      <c r="H182" s="109"/>
      <c r="I182" s="109"/>
      <c r="J182" s="99"/>
      <c r="K182" s="99"/>
      <c r="L182" s="99"/>
      <c r="M182" s="98"/>
      <c r="N182" s="98"/>
      <c r="O182" s="98"/>
      <c r="P182" s="98"/>
      <c r="Q182" s="98"/>
      <c r="R182" s="98"/>
      <c r="S182" s="98"/>
    </row>
    <row r="183" spans="1:19" s="100" customFormat="1" ht="18" customHeight="1" x14ac:dyDescent="0.25">
      <c r="A183" s="16" t="s">
        <v>103</v>
      </c>
      <c r="B183" s="114"/>
      <c r="C183" s="109"/>
      <c r="D183" s="99"/>
      <c r="E183" s="109"/>
      <c r="F183" s="109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</row>
    <row r="184" spans="1:19" s="100" customFormat="1" ht="18" customHeight="1" x14ac:dyDescent="0.2">
      <c r="A184" s="98" t="s">
        <v>104</v>
      </c>
      <c r="B184" s="114"/>
      <c r="C184" s="109"/>
      <c r="D184" s="99"/>
      <c r="E184" s="109"/>
      <c r="F184" s="109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</row>
    <row r="185" spans="1:19" s="100" customFormat="1" ht="18" customHeight="1" x14ac:dyDescent="0.2">
      <c r="A185" s="98" t="s">
        <v>105</v>
      </c>
      <c r="B185" s="123"/>
      <c r="C185" s="124"/>
      <c r="D185" s="96"/>
      <c r="E185" s="124"/>
      <c r="F185" s="124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</row>
    <row r="186" spans="1:19" s="100" customFormat="1" ht="18" customHeight="1" x14ac:dyDescent="0.2">
      <c r="A186" s="97">
        <v>1989</v>
      </c>
      <c r="B186" s="114">
        <v>0.42023319999999997</v>
      </c>
      <c r="C186" s="109">
        <v>2.7395700000000002E-3</v>
      </c>
      <c r="D186" s="99">
        <v>0.65191635999999997</v>
      </c>
      <c r="E186" s="109">
        <v>0.41516563000000001</v>
      </c>
      <c r="F186" s="109">
        <v>0.42596936000000002</v>
      </c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</row>
    <row r="187" spans="1:19" s="100" customFormat="1" ht="18" customHeight="1" x14ac:dyDescent="0.2">
      <c r="A187" s="97">
        <v>1990</v>
      </c>
      <c r="B187" s="114">
        <v>0.42157510999999998</v>
      </c>
      <c r="C187" s="109">
        <v>2.4274399999999999E-3</v>
      </c>
      <c r="D187" s="99">
        <v>0.57580332000000001</v>
      </c>
      <c r="E187" s="109">
        <v>0.41782057</v>
      </c>
      <c r="F187" s="109">
        <v>0.42823984999999998</v>
      </c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</row>
    <row r="188" spans="1:19" s="100" customFormat="1" ht="18" customHeight="1" x14ac:dyDescent="0.2">
      <c r="A188" s="97">
        <v>1991</v>
      </c>
      <c r="B188" s="114">
        <v>0.43340769000000001</v>
      </c>
      <c r="C188" s="109">
        <v>3.14803E-3</v>
      </c>
      <c r="D188" s="99">
        <v>0.72634421000000005</v>
      </c>
      <c r="E188" s="109">
        <v>0.42809823000000002</v>
      </c>
      <c r="F188" s="109">
        <v>0.43985909000000001</v>
      </c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</row>
    <row r="189" spans="1:19" s="100" customFormat="1" ht="18" customHeight="1" x14ac:dyDescent="0.2">
      <c r="A189" s="97">
        <v>1992</v>
      </c>
      <c r="B189" s="114">
        <v>0.42791747000000002</v>
      </c>
      <c r="C189" s="109">
        <v>2.5492399999999999E-3</v>
      </c>
      <c r="D189" s="99">
        <v>0.59573069000000001</v>
      </c>
      <c r="E189" s="109">
        <v>0.42291900999999998</v>
      </c>
      <c r="F189" s="109">
        <v>0.43363278999999999</v>
      </c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</row>
    <row r="190" spans="1:19" s="100" customFormat="1" ht="18" customHeight="1" x14ac:dyDescent="0.2">
      <c r="A190" s="97">
        <v>1993</v>
      </c>
      <c r="B190" s="114">
        <v>0.42869128000000001</v>
      </c>
      <c r="C190" s="109">
        <v>2.6041300000000001E-3</v>
      </c>
      <c r="D190" s="99">
        <v>0.60746144999999996</v>
      </c>
      <c r="E190" s="109">
        <v>0.42460852999999998</v>
      </c>
      <c r="F190" s="109">
        <v>0.43720877000000002</v>
      </c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</row>
    <row r="191" spans="1:19" s="100" customFormat="1" ht="18" customHeight="1" x14ac:dyDescent="0.2">
      <c r="A191" s="97">
        <v>1994</v>
      </c>
      <c r="B191" s="114">
        <v>0.43806098999999998</v>
      </c>
      <c r="C191" s="109">
        <v>2.7866800000000001E-3</v>
      </c>
      <c r="D191" s="99">
        <v>0.63613865999999997</v>
      </c>
      <c r="E191" s="109">
        <v>0.43157202</v>
      </c>
      <c r="F191" s="109">
        <v>0.44285858</v>
      </c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</row>
    <row r="192" spans="1:19" s="100" customFormat="1" ht="18" customHeight="1" x14ac:dyDescent="0.2">
      <c r="A192" s="97">
        <v>1995</v>
      </c>
      <c r="B192" s="114">
        <v>0.43008552</v>
      </c>
      <c r="C192" s="109">
        <v>2.5545899999999998E-3</v>
      </c>
      <c r="D192" s="99">
        <v>0.59397180000000005</v>
      </c>
      <c r="E192" s="109">
        <v>0.42569913999999998</v>
      </c>
      <c r="F192" s="109">
        <v>0.43568957000000003</v>
      </c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</row>
    <row r="193" spans="1:19" s="100" customFormat="1" ht="18" customHeight="1" x14ac:dyDescent="0.2">
      <c r="A193" s="97">
        <v>1996</v>
      </c>
      <c r="B193" s="114">
        <v>0.43706959000000001</v>
      </c>
      <c r="C193" s="109">
        <v>2.28503E-3</v>
      </c>
      <c r="D193" s="99">
        <v>0.52280596999999995</v>
      </c>
      <c r="E193" s="109">
        <v>0.43244132000000002</v>
      </c>
      <c r="F193" s="109">
        <v>0.44077190999999999</v>
      </c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</row>
    <row r="194" spans="1:19" s="100" customFormat="1" ht="18" customHeight="1" x14ac:dyDescent="0.2">
      <c r="A194" s="97">
        <v>1997</v>
      </c>
      <c r="B194" s="114">
        <v>0.42867280000000002</v>
      </c>
      <c r="C194" s="109">
        <v>2.2653199999999999E-3</v>
      </c>
      <c r="D194" s="99">
        <v>0.52844952000000001</v>
      </c>
      <c r="E194" s="109">
        <v>0.42451796000000003</v>
      </c>
      <c r="F194" s="109">
        <v>0.43436839999999999</v>
      </c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</row>
    <row r="195" spans="1:19" s="100" customFormat="1" ht="18" customHeight="1" x14ac:dyDescent="0.2">
      <c r="A195" s="97">
        <v>1998</v>
      </c>
      <c r="B195" s="114">
        <v>0.43086480999999999</v>
      </c>
      <c r="C195" s="109">
        <v>2.3303099999999999E-3</v>
      </c>
      <c r="D195" s="99">
        <v>0.54084564999999996</v>
      </c>
      <c r="E195" s="109">
        <v>0.42651948000000001</v>
      </c>
      <c r="F195" s="109">
        <v>0.43566697999999998</v>
      </c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</row>
    <row r="196" spans="1:19" s="100" customFormat="1" ht="18" customHeight="1" x14ac:dyDescent="0.2">
      <c r="A196" s="97">
        <v>1999</v>
      </c>
      <c r="B196" s="114">
        <v>0.45058816000000002</v>
      </c>
      <c r="C196" s="109">
        <v>2.20016E-3</v>
      </c>
      <c r="D196" s="99">
        <v>0.48828533000000002</v>
      </c>
      <c r="E196" s="109">
        <v>0.44612876000000001</v>
      </c>
      <c r="F196" s="109">
        <v>0.45434105000000002</v>
      </c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</row>
    <row r="197" spans="1:19" s="100" customFormat="1" ht="18" customHeight="1" x14ac:dyDescent="0.2">
      <c r="A197" s="97">
        <v>2000</v>
      </c>
      <c r="B197" s="114">
        <v>0.448766</v>
      </c>
      <c r="C197" s="109">
        <v>2.3709299999999998E-3</v>
      </c>
      <c r="D197" s="99">
        <v>0.52832219999999996</v>
      </c>
      <c r="E197" s="109">
        <v>0.44335362</v>
      </c>
      <c r="F197" s="109">
        <v>0.45264322000000001</v>
      </c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</row>
    <row r="198" spans="1:19" s="100" customFormat="1" ht="18" customHeight="1" x14ac:dyDescent="0.2">
      <c r="A198" s="97">
        <v>2001</v>
      </c>
      <c r="B198" s="114">
        <v>0.48048881999999998</v>
      </c>
      <c r="C198" s="109">
        <v>3.0920800000000001E-3</v>
      </c>
      <c r="D198" s="99">
        <v>0.64352794999999996</v>
      </c>
      <c r="E198" s="109">
        <v>0.47334671</v>
      </c>
      <c r="F198" s="109">
        <v>0.48574188000000001</v>
      </c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</row>
    <row r="199" spans="1:19" s="100" customFormat="1" ht="18" customHeight="1" x14ac:dyDescent="0.2">
      <c r="A199" s="107" t="s">
        <v>30</v>
      </c>
      <c r="B199" s="114"/>
      <c r="C199" s="109"/>
      <c r="D199" s="99"/>
      <c r="E199" s="109"/>
      <c r="F199" s="109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</row>
    <row r="200" spans="1:19" s="100" customFormat="1" ht="18" customHeight="1" x14ac:dyDescent="0.2">
      <c r="A200" s="97">
        <v>2001</v>
      </c>
      <c r="B200" s="114">
        <v>0.49383243999999998</v>
      </c>
      <c r="C200" s="109">
        <v>2.7807299999999999E-3</v>
      </c>
      <c r="D200" s="99">
        <v>0.56309220999999998</v>
      </c>
      <c r="E200" s="109">
        <v>0.48782796</v>
      </c>
      <c r="F200" s="109">
        <v>0.49924478</v>
      </c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</row>
    <row r="201" spans="1:19" s="100" customFormat="1" ht="18" customHeight="1" x14ac:dyDescent="0.2">
      <c r="A201" s="97">
        <v>2002</v>
      </c>
      <c r="B201" s="114">
        <v>0.49966247000000003</v>
      </c>
      <c r="C201" s="109">
        <v>3.3566099999999999E-3</v>
      </c>
      <c r="D201" s="99">
        <v>0.67177487000000002</v>
      </c>
      <c r="E201" s="109">
        <v>0.49454125999999998</v>
      </c>
      <c r="F201" s="109">
        <v>0.50635861999999998</v>
      </c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</row>
    <row r="202" spans="1:19" s="100" customFormat="1" ht="18" customHeight="1" x14ac:dyDescent="0.2">
      <c r="A202" s="97">
        <v>2003</v>
      </c>
      <c r="B202" s="114">
        <v>0.47276435</v>
      </c>
      <c r="C202" s="109">
        <v>2.5648799999999999E-3</v>
      </c>
      <c r="D202" s="99">
        <v>0.54252829000000002</v>
      </c>
      <c r="E202" s="109">
        <v>0.46727252000000002</v>
      </c>
      <c r="F202" s="109">
        <v>0.47746536000000001</v>
      </c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</row>
    <row r="203" spans="1:19" s="100" customFormat="1" ht="18" customHeight="1" x14ac:dyDescent="0.2">
      <c r="A203" s="97">
        <v>2004</v>
      </c>
      <c r="B203" s="114">
        <v>0.46448352999999998</v>
      </c>
      <c r="C203" s="109">
        <v>2.3037700000000001E-3</v>
      </c>
      <c r="D203" s="99">
        <v>0.49598468000000001</v>
      </c>
      <c r="E203" s="109">
        <v>0.46043720999999999</v>
      </c>
      <c r="F203" s="109">
        <v>0.46882712999999998</v>
      </c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</row>
    <row r="204" spans="1:19" s="100" customFormat="1" ht="18" customHeight="1" x14ac:dyDescent="0.2">
      <c r="A204" s="97">
        <v>2005</v>
      </c>
      <c r="B204" s="114">
        <v>0.45450934999999998</v>
      </c>
      <c r="C204" s="109">
        <v>2.2380999999999998E-3</v>
      </c>
      <c r="D204" s="99">
        <v>0.49242066000000001</v>
      </c>
      <c r="E204" s="109">
        <v>0.45055029000000002</v>
      </c>
      <c r="F204" s="109">
        <v>0.45807952000000002</v>
      </c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</row>
    <row r="205" spans="1:19" s="100" customFormat="1" ht="18" customHeight="1" x14ac:dyDescent="0.2">
      <c r="A205" s="97">
        <v>2006</v>
      </c>
      <c r="B205" s="114">
        <v>0.47340029</v>
      </c>
      <c r="C205" s="109">
        <v>3.00227E-3</v>
      </c>
      <c r="D205" s="99">
        <v>0.63419228000000005</v>
      </c>
      <c r="E205" s="109">
        <v>0.46879131000000002</v>
      </c>
      <c r="F205" s="109">
        <v>0.48034841</v>
      </c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</row>
    <row r="206" spans="1:19" s="100" customFormat="1" ht="18" customHeight="1" x14ac:dyDescent="0.2">
      <c r="A206" s="97">
        <v>2007</v>
      </c>
      <c r="B206" s="114">
        <v>0.47525957000000002</v>
      </c>
      <c r="C206" s="109">
        <v>3.6167299999999999E-3</v>
      </c>
      <c r="D206" s="99">
        <v>0.76100190999999995</v>
      </c>
      <c r="E206" s="109">
        <v>0.46699432000000002</v>
      </c>
      <c r="F206" s="109">
        <v>0.48056883</v>
      </c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</row>
    <row r="207" spans="1:19" s="100" customFormat="1" ht="18" customHeight="1" x14ac:dyDescent="0.2">
      <c r="A207" s="97">
        <v>2008</v>
      </c>
      <c r="B207" s="114">
        <v>0.46730888999999998</v>
      </c>
      <c r="C207" s="109">
        <v>3.0951199999999998E-3</v>
      </c>
      <c r="D207" s="99">
        <v>0.66232924000000004</v>
      </c>
      <c r="E207" s="109">
        <v>0.45985228</v>
      </c>
      <c r="F207" s="109">
        <v>0.47243880999999999</v>
      </c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</row>
    <row r="208" spans="1:19" s="100" customFormat="1" ht="18" customHeight="1" x14ac:dyDescent="0.2">
      <c r="A208" s="97">
        <v>2009</v>
      </c>
      <c r="B208" s="114">
        <v>0.48628026000000002</v>
      </c>
      <c r="C208" s="109">
        <v>2.7105900000000001E-3</v>
      </c>
      <c r="D208" s="99">
        <v>0.55741364000000004</v>
      </c>
      <c r="E208" s="109">
        <v>0.48152956000000002</v>
      </c>
      <c r="F208" s="109">
        <v>0.49208739000000001</v>
      </c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</row>
    <row r="209" spans="1:19" s="100" customFormat="1" ht="18" customHeight="1" x14ac:dyDescent="0.2">
      <c r="A209" s="107" t="s">
        <v>106</v>
      </c>
      <c r="B209" s="114"/>
      <c r="C209" s="109"/>
      <c r="D209" s="99"/>
      <c r="E209" s="109"/>
      <c r="F209" s="109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</row>
    <row r="210" spans="1:19" s="100" customFormat="1" ht="18" customHeight="1" x14ac:dyDescent="0.2">
      <c r="A210" s="97">
        <v>2010</v>
      </c>
      <c r="B210" s="114">
        <v>0.46142338999999999</v>
      </c>
      <c r="C210" s="109">
        <v>3.1674400000000001E-3</v>
      </c>
      <c r="D210" s="99">
        <v>0.68644923999999996</v>
      </c>
      <c r="E210" s="109">
        <v>0.45547949999999998</v>
      </c>
      <c r="F210" s="109">
        <v>0.46804556000000003</v>
      </c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</row>
    <row r="211" spans="1:19" s="100" customFormat="1" ht="18" customHeight="1" x14ac:dyDescent="0.2">
      <c r="A211" s="97">
        <v>2011</v>
      </c>
      <c r="B211" s="114">
        <v>0.46728818</v>
      </c>
      <c r="C211" s="109">
        <v>4.02309E-3</v>
      </c>
      <c r="D211" s="99">
        <v>0.86094424999999997</v>
      </c>
      <c r="E211" s="109">
        <v>0.45955327000000001</v>
      </c>
      <c r="F211" s="109">
        <v>0.47430369</v>
      </c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</row>
    <row r="212" spans="1:19" s="100" customFormat="1" ht="18" customHeight="1" x14ac:dyDescent="0.2">
      <c r="A212" s="97">
        <v>2012</v>
      </c>
      <c r="B212" s="114">
        <v>0.46485967</v>
      </c>
      <c r="C212" s="109">
        <v>3.7636000000000002E-3</v>
      </c>
      <c r="D212" s="99">
        <v>0.80962084999999995</v>
      </c>
      <c r="E212" s="109">
        <v>0.45789187999999997</v>
      </c>
      <c r="F212" s="109">
        <v>0.47411262999999998</v>
      </c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</row>
    <row r="213" spans="1:19" s="100" customFormat="1" ht="18" customHeight="1" x14ac:dyDescent="0.2">
      <c r="A213" s="97">
        <v>2013</v>
      </c>
      <c r="B213" s="114">
        <v>0.47420173999999998</v>
      </c>
      <c r="C213" s="109">
        <v>3.8738000000000002E-3</v>
      </c>
      <c r="D213" s="99">
        <v>0.81690887999999995</v>
      </c>
      <c r="E213" s="109">
        <v>0.46721744999999998</v>
      </c>
      <c r="F213" s="109">
        <v>0.48201402999999998</v>
      </c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</row>
    <row r="214" spans="1:19" s="100" customFormat="1" ht="18" customHeight="1" x14ac:dyDescent="0.2">
      <c r="A214" s="97">
        <v>2014</v>
      </c>
      <c r="B214" s="114">
        <v>0.46798600000000001</v>
      </c>
      <c r="C214" s="109">
        <v>3.13818E-3</v>
      </c>
      <c r="D214" s="99">
        <v>0.67057102000000002</v>
      </c>
      <c r="E214" s="109">
        <v>0.46385937999999999</v>
      </c>
      <c r="F214" s="109">
        <v>0.47616165999999999</v>
      </c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</row>
    <row r="215" spans="1:19" s="100" customFormat="1" ht="18" customHeight="1" x14ac:dyDescent="0.2">
      <c r="A215" s="97">
        <v>2015</v>
      </c>
      <c r="B215" s="114">
        <v>0.46548317</v>
      </c>
      <c r="C215" s="109">
        <v>2.06347E-3</v>
      </c>
      <c r="D215" s="99">
        <v>0.44329698000000001</v>
      </c>
      <c r="E215" s="109">
        <v>0.46138346000000002</v>
      </c>
      <c r="F215" s="109">
        <v>0.46894267000000001</v>
      </c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</row>
    <row r="216" spans="1:19" s="100" customFormat="1" ht="18" customHeight="1" x14ac:dyDescent="0.2">
      <c r="A216" s="97">
        <v>2016</v>
      </c>
      <c r="B216" s="114">
        <v>0.46829369999999998</v>
      </c>
      <c r="C216" s="109">
        <v>2.1284699999999999E-3</v>
      </c>
      <c r="D216" s="99">
        <v>0.45451626000000001</v>
      </c>
      <c r="E216" s="109">
        <v>0.46354049000000003</v>
      </c>
      <c r="F216" s="109">
        <v>0.47201794000000002</v>
      </c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</row>
    <row r="217" spans="1:19" s="100" customFormat="1" ht="18" customHeight="1" x14ac:dyDescent="0.2">
      <c r="A217" s="97">
        <v>2017</v>
      </c>
      <c r="B217" s="114">
        <v>0.46574009999999999</v>
      </c>
      <c r="C217" s="109">
        <v>2.2990200000000001E-3</v>
      </c>
      <c r="D217" s="99">
        <v>0.49362747000000001</v>
      </c>
      <c r="E217" s="109">
        <v>0.46049556000000003</v>
      </c>
      <c r="F217" s="109">
        <v>0.46982232000000002</v>
      </c>
      <c r="G217" s="99"/>
      <c r="H217" s="99"/>
      <c r="I217" s="99"/>
      <c r="J217" s="99"/>
      <c r="K217" s="99"/>
      <c r="L217" s="99"/>
      <c r="M217" s="98"/>
      <c r="N217" s="98"/>
      <c r="O217" s="98"/>
      <c r="P217" s="98"/>
      <c r="Q217" s="98"/>
      <c r="R217" s="98"/>
      <c r="S217" s="98"/>
    </row>
    <row r="218" spans="1:19" s="100" customFormat="1" ht="18" customHeight="1" x14ac:dyDescent="0.2">
      <c r="A218" s="97">
        <v>2018</v>
      </c>
      <c r="B218" s="114">
        <v>0.46129898000000003</v>
      </c>
      <c r="C218" s="109">
        <v>2.2859199999999999E-3</v>
      </c>
      <c r="D218" s="99">
        <v>0.49553907000000003</v>
      </c>
      <c r="E218" s="109">
        <v>0.45749213999999999</v>
      </c>
      <c r="F218" s="109">
        <v>0.46771680999999998</v>
      </c>
      <c r="G218" s="99"/>
      <c r="H218" s="99"/>
      <c r="I218" s="99"/>
      <c r="J218" s="99"/>
      <c r="K218" s="99"/>
      <c r="L218" s="99"/>
      <c r="M218" s="98"/>
      <c r="N218" s="98"/>
      <c r="O218" s="98"/>
      <c r="P218" s="98"/>
      <c r="Q218" s="98"/>
      <c r="R218" s="98"/>
      <c r="S218" s="98"/>
    </row>
    <row r="219" spans="1:19" s="100" customFormat="1" ht="18" customHeight="1" x14ac:dyDescent="0.2">
      <c r="A219" s="97">
        <v>2019</v>
      </c>
      <c r="B219" s="114">
        <v>0.46289711</v>
      </c>
      <c r="C219" s="109">
        <v>2.7483400000000002E-3</v>
      </c>
      <c r="D219" s="99">
        <v>0.59372508000000002</v>
      </c>
      <c r="E219" s="109">
        <v>0.45742505999999999</v>
      </c>
      <c r="F219" s="109">
        <v>0.46940055000000003</v>
      </c>
      <c r="G219" s="99"/>
      <c r="H219" s="99"/>
      <c r="I219" s="99"/>
      <c r="J219" s="99"/>
      <c r="K219" s="99"/>
      <c r="L219" s="99"/>
      <c r="M219" s="98"/>
      <c r="N219" s="98"/>
      <c r="O219" s="98"/>
      <c r="P219" s="98"/>
      <c r="Q219" s="98"/>
      <c r="R219" s="98"/>
      <c r="S219" s="98"/>
    </row>
    <row r="220" spans="1:19" s="100" customFormat="1" ht="18" customHeight="1" x14ac:dyDescent="0.2">
      <c r="A220" s="97">
        <v>2020</v>
      </c>
      <c r="B220" s="114">
        <v>0.47546554000000002</v>
      </c>
      <c r="C220" s="109">
        <v>2.3035899999999999E-3</v>
      </c>
      <c r="D220" s="99">
        <v>0.48449202000000002</v>
      </c>
      <c r="E220" s="109">
        <v>0.47202991999999999</v>
      </c>
      <c r="F220" s="109">
        <v>0.48119229000000002</v>
      </c>
      <c r="G220" s="99"/>
      <c r="H220" s="99"/>
      <c r="I220" s="99"/>
      <c r="J220" s="99"/>
      <c r="K220" s="99"/>
      <c r="L220" s="99"/>
      <c r="M220" s="98"/>
      <c r="N220" s="98"/>
      <c r="O220" s="98"/>
      <c r="P220" s="98"/>
      <c r="Q220" s="98"/>
      <c r="R220" s="98"/>
      <c r="S220" s="98"/>
    </row>
    <row r="221" spans="1:19" s="100" customFormat="1" ht="18" customHeight="1" x14ac:dyDescent="0.2">
      <c r="A221" s="97">
        <v>2021</v>
      </c>
      <c r="B221" s="114">
        <v>0.46927393000000001</v>
      </c>
      <c r="C221" s="109">
        <v>3.6744500000000001E-3</v>
      </c>
      <c r="D221" s="99">
        <v>0.78300765000000006</v>
      </c>
      <c r="E221" s="109">
        <v>0.4627617</v>
      </c>
      <c r="F221" s="109">
        <v>0.47663781</v>
      </c>
      <c r="G221" s="99"/>
      <c r="H221" s="99"/>
      <c r="I221" s="99"/>
      <c r="J221" s="99"/>
      <c r="K221" s="99"/>
      <c r="L221" s="99"/>
      <c r="M221" s="98"/>
      <c r="N221" s="98"/>
      <c r="O221" s="98"/>
      <c r="P221" s="98"/>
      <c r="Q221" s="98"/>
      <c r="R221" s="98"/>
      <c r="S221" s="98"/>
    </row>
    <row r="222" spans="1:19" s="100" customFormat="1" ht="18" customHeight="1" x14ac:dyDescent="0.25">
      <c r="A222" s="16" t="s">
        <v>107</v>
      </c>
      <c r="B222" s="114"/>
      <c r="C222" s="109"/>
      <c r="D222" s="99"/>
      <c r="E222" s="109"/>
      <c r="F222" s="109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</row>
    <row r="223" spans="1:19" s="100" customFormat="1" ht="18" customHeight="1" x14ac:dyDescent="0.2">
      <c r="A223" s="98" t="s">
        <v>108</v>
      </c>
      <c r="B223" s="114"/>
      <c r="C223" s="109"/>
      <c r="D223" s="99"/>
      <c r="E223" s="109"/>
      <c r="F223" s="109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</row>
    <row r="224" spans="1:19" s="100" customFormat="1" ht="18" customHeight="1" x14ac:dyDescent="0.2">
      <c r="A224" s="97">
        <v>1996</v>
      </c>
      <c r="B224" s="114">
        <v>0.45629270999999999</v>
      </c>
      <c r="C224" s="109">
        <v>2.7559799999999999E-3</v>
      </c>
      <c r="D224" s="99">
        <v>0.60399391999999996</v>
      </c>
      <c r="E224" s="109">
        <v>0.45257737999999997</v>
      </c>
      <c r="F224" s="109">
        <v>0.46313145999999999</v>
      </c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</row>
    <row r="225" spans="1:19" s="100" customFormat="1" ht="18" customHeight="1" x14ac:dyDescent="0.2">
      <c r="A225" s="97">
        <v>1997</v>
      </c>
      <c r="B225" s="114">
        <v>0.46652990999999999</v>
      </c>
      <c r="C225" s="109">
        <v>5.6666299999999998E-3</v>
      </c>
      <c r="D225" s="99">
        <v>1.2146347</v>
      </c>
      <c r="E225" s="109">
        <v>0.45607817</v>
      </c>
      <c r="F225" s="109">
        <v>0.47682079999999999</v>
      </c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</row>
    <row r="226" spans="1:19" s="100" customFormat="1" ht="18" customHeight="1" x14ac:dyDescent="0.2">
      <c r="A226" s="98" t="s">
        <v>109</v>
      </c>
      <c r="B226" s="114"/>
      <c r="C226" s="109"/>
      <c r="D226" s="99"/>
      <c r="E226" s="109"/>
      <c r="F226" s="109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</row>
    <row r="227" spans="1:19" s="100" customFormat="1" ht="18" customHeight="1" x14ac:dyDescent="0.2">
      <c r="A227" s="97">
        <v>2000</v>
      </c>
      <c r="B227" s="114">
        <v>0.49783873000000001</v>
      </c>
      <c r="C227" s="109">
        <v>3.89171E-3</v>
      </c>
      <c r="D227" s="99">
        <v>0.78172008999999998</v>
      </c>
      <c r="E227" s="109">
        <v>0.49077734000000001</v>
      </c>
      <c r="F227" s="109">
        <v>0.50666343999999996</v>
      </c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</row>
    <row r="228" spans="1:19" s="100" customFormat="1" ht="18" customHeight="1" x14ac:dyDescent="0.2">
      <c r="A228" s="97">
        <v>2001</v>
      </c>
      <c r="B228" s="114">
        <v>0.48216025000000001</v>
      </c>
      <c r="C228" s="109">
        <v>3.5103199999999999E-3</v>
      </c>
      <c r="D228" s="99">
        <v>0.72804078000000005</v>
      </c>
      <c r="E228" s="109">
        <v>0.47558846999999999</v>
      </c>
      <c r="F228" s="109">
        <v>0.48825774</v>
      </c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</row>
    <row r="229" spans="1:19" s="100" customFormat="1" ht="18" customHeight="1" x14ac:dyDescent="0.2">
      <c r="A229" s="97">
        <v>2002</v>
      </c>
      <c r="B229" s="114">
        <v>0.47775341999999998</v>
      </c>
      <c r="C229" s="109">
        <v>3.32146E-3</v>
      </c>
      <c r="D229" s="99">
        <v>0.69522561000000005</v>
      </c>
      <c r="E229" s="109">
        <v>0.46997809000000002</v>
      </c>
      <c r="F229" s="109">
        <v>0.48320617999999999</v>
      </c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</row>
    <row r="230" spans="1:19" s="100" customFormat="1" ht="18" customHeight="1" x14ac:dyDescent="0.2">
      <c r="A230" s="97">
        <v>2003</v>
      </c>
      <c r="B230" s="114">
        <v>0.50226747000000005</v>
      </c>
      <c r="C230" s="109">
        <v>3.8633399999999998E-3</v>
      </c>
      <c r="D230" s="99">
        <v>0.76917986999999999</v>
      </c>
      <c r="E230" s="109">
        <v>0.49544093</v>
      </c>
      <c r="F230" s="109">
        <v>0.50979817000000005</v>
      </c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</row>
    <row r="231" spans="1:19" s="100" customFormat="1" ht="18" customHeight="1" x14ac:dyDescent="0.2">
      <c r="A231" s="97">
        <v>2004</v>
      </c>
      <c r="B231" s="114">
        <v>0.50127706000000005</v>
      </c>
      <c r="C231" s="109">
        <v>6.34046E-3</v>
      </c>
      <c r="D231" s="99">
        <v>1.2648609</v>
      </c>
      <c r="E231" s="109">
        <v>0.48968291000000003</v>
      </c>
      <c r="F231" s="109">
        <v>0.51639919999999995</v>
      </c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</row>
    <row r="232" spans="1:19" s="100" customFormat="1" ht="18" customHeight="1" x14ac:dyDescent="0.2">
      <c r="A232" s="107" t="s">
        <v>110</v>
      </c>
      <c r="B232" s="114"/>
      <c r="C232" s="109"/>
      <c r="D232" s="99"/>
      <c r="E232" s="109"/>
      <c r="F232" s="109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</row>
    <row r="233" spans="1:19" s="100" customFormat="1" ht="18" customHeight="1" x14ac:dyDescent="0.2">
      <c r="A233" s="97">
        <v>2005</v>
      </c>
      <c r="B233" s="114">
        <v>0.47871742</v>
      </c>
      <c r="C233" s="109">
        <v>4.05479E-3</v>
      </c>
      <c r="D233" s="99">
        <v>0.84701093000000005</v>
      </c>
      <c r="E233" s="109">
        <v>0.47205048999999999</v>
      </c>
      <c r="F233" s="109">
        <v>0.48686814</v>
      </c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</row>
    <row r="234" spans="1:19" s="100" customFormat="1" ht="18" customHeight="1" x14ac:dyDescent="0.2">
      <c r="A234" s="97">
        <v>2006</v>
      </c>
      <c r="B234" s="114">
        <v>0.50349478999999997</v>
      </c>
      <c r="C234" s="109">
        <v>4.9488700000000002E-3</v>
      </c>
      <c r="D234" s="99">
        <v>0.98290434999999998</v>
      </c>
      <c r="E234" s="109">
        <v>0.49526265000000003</v>
      </c>
      <c r="F234" s="109">
        <v>0.51508569999999998</v>
      </c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</row>
    <row r="235" spans="1:19" s="100" customFormat="1" ht="18" customHeight="1" x14ac:dyDescent="0.2">
      <c r="A235" s="97">
        <v>2007</v>
      </c>
      <c r="B235" s="114">
        <v>0.46842539</v>
      </c>
      <c r="C235" s="109">
        <v>3.27115E-3</v>
      </c>
      <c r="D235" s="99">
        <v>0.69832989999999995</v>
      </c>
      <c r="E235" s="109">
        <v>0.46375009</v>
      </c>
      <c r="F235" s="109">
        <v>0.47566563000000001</v>
      </c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</row>
    <row r="236" spans="1:19" s="100" customFormat="1" ht="18" customHeight="1" x14ac:dyDescent="0.2">
      <c r="A236" s="98" t="s">
        <v>111</v>
      </c>
      <c r="B236" s="114"/>
      <c r="C236" s="109"/>
      <c r="D236" s="99"/>
      <c r="E236" s="109"/>
      <c r="F236" s="109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</row>
    <row r="237" spans="1:19" s="100" customFormat="1" ht="18" customHeight="1" x14ac:dyDescent="0.2">
      <c r="A237" s="97">
        <v>2008</v>
      </c>
      <c r="B237" s="114">
        <v>0.45678432000000002</v>
      </c>
      <c r="C237" s="109">
        <v>5.1598E-3</v>
      </c>
      <c r="D237" s="99">
        <v>1.1295919999999999</v>
      </c>
      <c r="E237" s="109">
        <v>0.44671237000000003</v>
      </c>
      <c r="F237" s="109">
        <v>0.46796861000000001</v>
      </c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</row>
    <row r="238" spans="1:19" s="100" customFormat="1" ht="18" customHeight="1" x14ac:dyDescent="0.2">
      <c r="A238" s="97">
        <v>2009</v>
      </c>
      <c r="B238" s="114">
        <v>0.46802989</v>
      </c>
      <c r="C238" s="109">
        <v>5.4988099999999998E-3</v>
      </c>
      <c r="D238" s="99">
        <v>1.1748837999999999</v>
      </c>
      <c r="E238" s="109">
        <v>0.45603224999999997</v>
      </c>
      <c r="F238" s="109">
        <v>0.47904843000000003</v>
      </c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</row>
    <row r="239" spans="1:19" s="100" customFormat="1" ht="18" customHeight="1" x14ac:dyDescent="0.2">
      <c r="A239" s="97">
        <v>2010</v>
      </c>
      <c r="B239" s="114">
        <v>0.45464476999999998</v>
      </c>
      <c r="C239" s="109">
        <v>4.4680900000000001E-3</v>
      </c>
      <c r="D239" s="99">
        <v>0.98276616000000006</v>
      </c>
      <c r="E239" s="109">
        <v>0.44808733000000001</v>
      </c>
      <c r="F239" s="109">
        <v>0.46736768000000001</v>
      </c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</row>
    <row r="240" spans="1:19" s="100" customFormat="1" ht="18" customHeight="1" x14ac:dyDescent="0.2">
      <c r="A240" s="97">
        <v>2011</v>
      </c>
      <c r="B240" s="114">
        <v>0.45635771000000003</v>
      </c>
      <c r="C240" s="109">
        <v>6.1417399999999997E-3</v>
      </c>
      <c r="D240" s="99">
        <v>1.345818</v>
      </c>
      <c r="E240" s="109">
        <v>0.44517019000000002</v>
      </c>
      <c r="F240" s="109">
        <v>0.46831787000000002</v>
      </c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</row>
    <row r="241" spans="1:19" s="100" customFormat="1" ht="18" customHeight="1" x14ac:dyDescent="0.2">
      <c r="A241" s="97">
        <v>2012</v>
      </c>
      <c r="B241" s="114">
        <v>0.43988737</v>
      </c>
      <c r="C241" s="109">
        <v>6.0564299999999998E-3</v>
      </c>
      <c r="D241" s="99">
        <v>1.3768132</v>
      </c>
      <c r="E241" s="109">
        <v>0.43159807</v>
      </c>
      <c r="F241" s="109">
        <v>0.45337209000000001</v>
      </c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</row>
    <row r="242" spans="1:19" s="100" customFormat="1" ht="18" customHeight="1" x14ac:dyDescent="0.2">
      <c r="A242" s="97">
        <v>2013</v>
      </c>
      <c r="B242" s="114">
        <v>0.45523924999999998</v>
      </c>
      <c r="C242" s="109">
        <v>6.8262899999999996E-3</v>
      </c>
      <c r="D242" s="99">
        <v>1.4994946</v>
      </c>
      <c r="E242" s="109">
        <v>0.44305840000000002</v>
      </c>
      <c r="F242" s="109">
        <v>0.46707337999999998</v>
      </c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</row>
    <row r="243" spans="1:19" s="100" customFormat="1" ht="18" customHeight="1" x14ac:dyDescent="0.2">
      <c r="A243" s="97">
        <v>2014</v>
      </c>
      <c r="B243" s="114">
        <v>0.42421284999999997</v>
      </c>
      <c r="C243" s="109">
        <v>4.0153599999999999E-3</v>
      </c>
      <c r="D243" s="99">
        <v>0.94654335000000001</v>
      </c>
      <c r="E243" s="109">
        <v>0.41641592999999999</v>
      </c>
      <c r="F243" s="109">
        <v>0.43175091999999998</v>
      </c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</row>
    <row r="244" spans="1:19" s="100" customFormat="1" ht="18" customHeight="1" x14ac:dyDescent="0.2">
      <c r="A244" s="97">
        <v>2015</v>
      </c>
      <c r="B244" s="114">
        <v>0.43316911000000002</v>
      </c>
      <c r="C244" s="109">
        <v>6.3111199999999999E-3</v>
      </c>
      <c r="D244" s="99">
        <v>1.4569653</v>
      </c>
      <c r="E244" s="109">
        <v>0.42112010999999999</v>
      </c>
      <c r="F244" s="109">
        <v>0.44640696000000002</v>
      </c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</row>
    <row r="245" spans="1:19" s="100" customFormat="1" ht="18" customHeight="1" x14ac:dyDescent="0.2">
      <c r="A245" s="97">
        <v>2016</v>
      </c>
      <c r="B245" s="114">
        <v>0.43915401999999998</v>
      </c>
      <c r="C245" s="109">
        <v>6.1097199999999999E-3</v>
      </c>
      <c r="D245" s="99">
        <v>1.3912469999999999</v>
      </c>
      <c r="E245" s="109">
        <v>0.42778713000000002</v>
      </c>
      <c r="F245" s="109">
        <v>0.45440491999999999</v>
      </c>
      <c r="G245" s="99"/>
      <c r="H245" s="99"/>
      <c r="I245" s="99"/>
      <c r="J245" s="99"/>
      <c r="K245" s="99"/>
      <c r="L245" s="99"/>
      <c r="M245" s="98"/>
      <c r="N245" s="98"/>
      <c r="O245" s="98"/>
      <c r="P245" s="98"/>
      <c r="Q245" s="98"/>
      <c r="R245" s="98"/>
      <c r="S245" s="98"/>
    </row>
    <row r="246" spans="1:19" s="100" customFormat="1" ht="18" customHeight="1" x14ac:dyDescent="0.2">
      <c r="A246" s="98" t="s">
        <v>112</v>
      </c>
      <c r="B246" s="109"/>
      <c r="C246" s="109"/>
      <c r="D246" s="99"/>
      <c r="E246" s="109"/>
      <c r="F246" s="109"/>
      <c r="G246" s="99"/>
      <c r="H246" s="99"/>
      <c r="I246" s="99"/>
      <c r="J246" s="99"/>
      <c r="K246" s="99"/>
      <c r="L246" s="99"/>
      <c r="M246" s="98"/>
      <c r="N246" s="98"/>
      <c r="O246" s="98"/>
      <c r="P246" s="98"/>
      <c r="Q246" s="98"/>
      <c r="R246" s="98"/>
      <c r="S246" s="98"/>
    </row>
    <row r="247" spans="1:19" s="100" customFormat="1" ht="18" customHeight="1" x14ac:dyDescent="0.2">
      <c r="A247" s="97">
        <v>2016</v>
      </c>
      <c r="B247" s="114">
        <v>0.39563895999999998</v>
      </c>
      <c r="C247" s="109">
        <v>3.4574100000000002E-3</v>
      </c>
      <c r="D247" s="99">
        <v>0.87388116000000005</v>
      </c>
      <c r="E247" s="109">
        <v>0.38983931999999999</v>
      </c>
      <c r="F247" s="109">
        <v>0.40445513</v>
      </c>
      <c r="G247" s="99"/>
      <c r="H247" s="99"/>
      <c r="I247" s="99"/>
      <c r="J247" s="99"/>
      <c r="K247" s="99"/>
      <c r="L247" s="99"/>
      <c r="M247" s="98"/>
      <c r="N247" s="98"/>
      <c r="O247" s="98"/>
      <c r="P247" s="98"/>
      <c r="Q247" s="98"/>
      <c r="R247" s="98"/>
      <c r="S247" s="98"/>
    </row>
    <row r="248" spans="1:19" s="100" customFormat="1" ht="18" customHeight="1" x14ac:dyDescent="0.2">
      <c r="A248" s="97">
        <v>2017</v>
      </c>
      <c r="B248" s="114">
        <v>0.39606203000000001</v>
      </c>
      <c r="C248" s="109">
        <v>6.6487600000000001E-3</v>
      </c>
      <c r="D248" s="99">
        <v>1.6787167999999999</v>
      </c>
      <c r="E248" s="109">
        <v>0.38581570999999998</v>
      </c>
      <c r="F248" s="109">
        <v>0.41328415000000002</v>
      </c>
      <c r="G248" s="99"/>
      <c r="H248" s="99"/>
      <c r="I248" s="99"/>
      <c r="J248" s="99"/>
      <c r="K248" s="99"/>
      <c r="L248" s="99"/>
      <c r="M248" s="98"/>
      <c r="N248" s="98"/>
      <c r="O248" s="98"/>
      <c r="P248" s="98"/>
      <c r="Q248" s="98"/>
      <c r="R248" s="98"/>
      <c r="S248" s="98"/>
    </row>
    <row r="249" spans="1:19" s="100" customFormat="1" ht="18" customHeight="1" x14ac:dyDescent="0.2">
      <c r="A249" s="97">
        <v>2018</v>
      </c>
      <c r="B249" s="114">
        <v>0.41279726999999999</v>
      </c>
      <c r="C249" s="109">
        <v>1.297074E-2</v>
      </c>
      <c r="D249" s="99">
        <v>3.1421565</v>
      </c>
      <c r="E249" s="109">
        <v>0.39358154000000001</v>
      </c>
      <c r="F249" s="109">
        <v>0.44712317000000001</v>
      </c>
      <c r="G249" s="99"/>
      <c r="H249" s="99"/>
      <c r="I249" s="99"/>
      <c r="J249" s="99"/>
      <c r="K249" s="99"/>
      <c r="L249" s="99"/>
      <c r="M249" s="98"/>
      <c r="N249" s="98"/>
      <c r="O249" s="98"/>
      <c r="P249" s="98"/>
      <c r="Q249" s="98"/>
      <c r="R249" s="98"/>
      <c r="S249" s="98"/>
    </row>
    <row r="250" spans="1:19" s="101" customFormat="1" ht="18" customHeight="1" x14ac:dyDescent="0.2">
      <c r="A250" s="104">
        <v>2019</v>
      </c>
      <c r="B250" s="115">
        <v>0.39400512999999998</v>
      </c>
      <c r="C250" s="110">
        <v>5.10765E-3</v>
      </c>
      <c r="D250" s="105">
        <v>1.2963407</v>
      </c>
      <c r="E250" s="110">
        <v>0.38558310000000001</v>
      </c>
      <c r="F250" s="110">
        <v>0.40617204000000001</v>
      </c>
      <c r="G250" s="105"/>
      <c r="H250" s="105"/>
      <c r="I250" s="105"/>
      <c r="J250" s="105"/>
      <c r="K250" s="105"/>
      <c r="L250" s="105"/>
      <c r="M250" s="106"/>
      <c r="N250" s="106"/>
      <c r="O250" s="106"/>
      <c r="P250" s="106"/>
      <c r="Q250" s="106"/>
      <c r="R250" s="106"/>
      <c r="S250" s="106"/>
    </row>
    <row r="251" spans="1:19" s="101" customFormat="1" ht="18" customHeight="1" x14ac:dyDescent="0.2">
      <c r="A251" s="104">
        <v>2020</v>
      </c>
      <c r="G251" s="105"/>
      <c r="H251" s="105"/>
      <c r="I251" s="105"/>
      <c r="J251" s="105"/>
      <c r="K251" s="105"/>
      <c r="L251" s="105"/>
      <c r="M251" s="106"/>
      <c r="N251" s="106"/>
      <c r="O251" s="106"/>
      <c r="P251" s="106"/>
      <c r="Q251" s="106"/>
      <c r="R251" s="106"/>
      <c r="S251" s="106"/>
    </row>
    <row r="252" spans="1:19" s="101" customFormat="1" ht="18" customHeight="1" x14ac:dyDescent="0.2">
      <c r="A252" s="104">
        <v>2021</v>
      </c>
      <c r="B252" s="115">
        <v>0.36892933999999999</v>
      </c>
      <c r="C252" s="110">
        <v>4.9168099999999998E-3</v>
      </c>
      <c r="D252" s="105">
        <v>1.3327234999999999</v>
      </c>
      <c r="E252" s="110">
        <v>0.35788941000000002</v>
      </c>
      <c r="F252" s="110">
        <v>0.37931478000000002</v>
      </c>
      <c r="G252" s="105"/>
      <c r="H252" s="105"/>
      <c r="I252" s="105"/>
      <c r="J252" s="105"/>
      <c r="K252" s="105"/>
      <c r="L252" s="105"/>
      <c r="M252" s="106"/>
      <c r="N252" s="106"/>
      <c r="O252" s="106"/>
      <c r="P252" s="106"/>
      <c r="Q252" s="106"/>
      <c r="R252" s="106"/>
      <c r="S252" s="106"/>
    </row>
    <row r="253" spans="1:19" s="101" customFormat="1" ht="18" customHeight="1" x14ac:dyDescent="0.25">
      <c r="A253" s="16" t="s">
        <v>113</v>
      </c>
      <c r="B253" s="115">
        <v>0.35875470999999998</v>
      </c>
      <c r="C253" s="110">
        <v>4.5443000000000002E-3</v>
      </c>
      <c r="D253" s="105">
        <v>1.2666881999999999</v>
      </c>
      <c r="E253" s="110">
        <v>0.35051139999999997</v>
      </c>
      <c r="F253" s="110">
        <v>0.36846151999999999</v>
      </c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</row>
    <row r="254" spans="1:19" s="101" customFormat="1" ht="18" customHeight="1" x14ac:dyDescent="0.2">
      <c r="A254" s="98" t="s">
        <v>114</v>
      </c>
      <c r="B254" s="114"/>
      <c r="C254" s="109"/>
      <c r="D254" s="99"/>
      <c r="E254" s="109"/>
      <c r="F254" s="109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</row>
    <row r="255" spans="1:19" s="101" customFormat="1" ht="18" customHeight="1" x14ac:dyDescent="0.2">
      <c r="A255" s="97">
        <v>1995</v>
      </c>
      <c r="B255" s="114">
        <v>0.55085253000000001</v>
      </c>
      <c r="C255" s="109">
        <v>5.3955399999999999E-3</v>
      </c>
      <c r="D255" s="99">
        <v>0.97948815</v>
      </c>
      <c r="E255" s="109">
        <v>0.54158026000000004</v>
      </c>
      <c r="F255" s="109">
        <v>0.56324481999999998</v>
      </c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</row>
    <row r="256" spans="1:19" s="101" customFormat="1" ht="18" customHeight="1" x14ac:dyDescent="0.2">
      <c r="A256" s="97">
        <v>1998</v>
      </c>
      <c r="B256" s="114">
        <v>0.55411087000000003</v>
      </c>
      <c r="C256" s="109">
        <v>6.7167399999999997E-3</v>
      </c>
      <c r="D256" s="99">
        <v>1.2121662</v>
      </c>
      <c r="E256" s="109">
        <v>0.53906023999999997</v>
      </c>
      <c r="F256" s="109">
        <v>0.56694155999999996</v>
      </c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</row>
    <row r="257" spans="1:19" s="101" customFormat="1" ht="18" customHeight="1" x14ac:dyDescent="0.2">
      <c r="A257" s="97">
        <v>1999</v>
      </c>
      <c r="B257" s="114">
        <v>0.56669778999999998</v>
      </c>
      <c r="C257" s="109">
        <v>6.6848799999999998E-3</v>
      </c>
      <c r="D257" s="99">
        <v>1.1796192000000001</v>
      </c>
      <c r="E257" s="109">
        <v>0.55347853999999996</v>
      </c>
      <c r="F257" s="109">
        <v>0.58042705000000006</v>
      </c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</row>
    <row r="258" spans="1:19" s="101" customFormat="1" ht="18" customHeight="1" x14ac:dyDescent="0.2">
      <c r="A258" s="97">
        <v>2006</v>
      </c>
      <c r="B258" s="114">
        <v>0.50647233000000003</v>
      </c>
      <c r="C258" s="109">
        <v>2.9080899999999999E-3</v>
      </c>
      <c r="D258" s="99">
        <v>0.57418477999999995</v>
      </c>
      <c r="E258" s="109">
        <v>0.50141305000000003</v>
      </c>
      <c r="F258" s="109">
        <v>0.51252507999999997</v>
      </c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</row>
    <row r="259" spans="1:19" s="101" customFormat="1" ht="18" customHeight="1" x14ac:dyDescent="0.2">
      <c r="A259" s="98" t="s">
        <v>115</v>
      </c>
      <c r="B259" s="114"/>
      <c r="C259" s="109"/>
      <c r="D259" s="99"/>
      <c r="E259" s="109"/>
      <c r="F259" s="109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</row>
    <row r="260" spans="1:19" s="101" customFormat="1" ht="18" customHeight="1" x14ac:dyDescent="0.2">
      <c r="A260" s="97">
        <v>2003</v>
      </c>
      <c r="B260" s="114">
        <v>0.51307166999999998</v>
      </c>
      <c r="C260" s="109">
        <v>3.2374000000000001E-3</v>
      </c>
      <c r="D260" s="99">
        <v>0.63098454000000004</v>
      </c>
      <c r="E260" s="109">
        <v>0.50726073999999999</v>
      </c>
      <c r="F260" s="109">
        <v>0.52072543000000004</v>
      </c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</row>
    <row r="261" spans="1:19" s="101" customFormat="1" ht="18" customHeight="1" x14ac:dyDescent="0.2">
      <c r="A261" s="97">
        <v>2004</v>
      </c>
      <c r="B261" s="114">
        <v>0.51504229000000001</v>
      </c>
      <c r="C261" s="109">
        <v>4.1728900000000003E-3</v>
      </c>
      <c r="D261" s="99">
        <v>0.81020360999999996</v>
      </c>
      <c r="E261" s="109">
        <v>0.50874858999999995</v>
      </c>
      <c r="F261" s="109">
        <v>0.52495729999999996</v>
      </c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</row>
    <row r="262" spans="1:19" s="101" customFormat="1" ht="18" customHeight="1" x14ac:dyDescent="0.2">
      <c r="A262" s="97">
        <v>2005</v>
      </c>
      <c r="B262" s="114">
        <v>0.50836926000000004</v>
      </c>
      <c r="C262" s="109">
        <v>3.1269599999999998E-3</v>
      </c>
      <c r="D262" s="99">
        <v>0.61509625000000001</v>
      </c>
      <c r="E262" s="109">
        <v>0.50242776</v>
      </c>
      <c r="F262" s="109">
        <v>0.51668422999999997</v>
      </c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</row>
    <row r="263" spans="1:19" s="101" customFormat="1" ht="18" customHeight="1" x14ac:dyDescent="0.2">
      <c r="A263" s="104">
        <v>2006</v>
      </c>
      <c r="B263" s="115">
        <v>0.49919142</v>
      </c>
      <c r="C263" s="110">
        <v>7.9480899999999997E-3</v>
      </c>
      <c r="D263" s="105">
        <v>1.5921936000000001</v>
      </c>
      <c r="E263" s="110">
        <v>0.48256552000000003</v>
      </c>
      <c r="F263" s="110">
        <v>0.51245934000000004</v>
      </c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</row>
    <row r="264" spans="1:19" s="101" customFormat="1" ht="18" customHeight="1" x14ac:dyDescent="0.2">
      <c r="A264" s="104">
        <v>2007</v>
      </c>
      <c r="B264" s="115">
        <v>0.51026452</v>
      </c>
      <c r="C264" s="110">
        <v>3.7158199999999999E-3</v>
      </c>
      <c r="D264" s="105">
        <v>0.72821442999999997</v>
      </c>
      <c r="E264" s="110">
        <v>0.50487112999999995</v>
      </c>
      <c r="F264" s="110">
        <v>0.51848775000000002</v>
      </c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</row>
    <row r="265" spans="1:19" s="101" customFormat="1" ht="18" customHeight="1" x14ac:dyDescent="0.2">
      <c r="A265" s="104">
        <v>2008</v>
      </c>
      <c r="B265" s="115">
        <v>0.47544064000000003</v>
      </c>
      <c r="C265" s="110">
        <v>2.6856900000000001E-3</v>
      </c>
      <c r="D265" s="105">
        <v>0.56488543000000002</v>
      </c>
      <c r="E265" s="110">
        <v>0.46998467999999999</v>
      </c>
      <c r="F265" s="110">
        <v>0.48005414000000002</v>
      </c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</row>
    <row r="266" spans="1:19" s="101" customFormat="1" ht="18" customHeight="1" x14ac:dyDescent="0.2">
      <c r="A266" s="104">
        <v>2009</v>
      </c>
      <c r="B266" s="115">
        <v>0.45933308</v>
      </c>
      <c r="C266" s="110">
        <v>2.89478E-3</v>
      </c>
      <c r="D266" s="105">
        <v>0.63021419000000001</v>
      </c>
      <c r="E266" s="110">
        <v>0.45457714999999999</v>
      </c>
      <c r="F266" s="110">
        <v>0.46566805</v>
      </c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</row>
    <row r="267" spans="1:19" s="101" customFormat="1" ht="18" customHeight="1" x14ac:dyDescent="0.2">
      <c r="A267" s="104">
        <v>2010</v>
      </c>
      <c r="B267" s="115">
        <v>0.46391590999999999</v>
      </c>
      <c r="C267" s="110">
        <v>3.0889300000000001E-3</v>
      </c>
      <c r="D267" s="105">
        <v>0.66583895000000004</v>
      </c>
      <c r="E267" s="110">
        <v>0.45941802999999998</v>
      </c>
      <c r="F267" s="110">
        <v>0.47210172</v>
      </c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</row>
    <row r="268" spans="1:19" s="101" customFormat="1" ht="18" customHeight="1" x14ac:dyDescent="0.2">
      <c r="A268" s="104">
        <v>2011</v>
      </c>
      <c r="B268" s="115">
        <v>0.43534577000000002</v>
      </c>
      <c r="C268" s="110">
        <v>2.3817199999999999E-3</v>
      </c>
      <c r="D268" s="105">
        <v>0.54708588999999996</v>
      </c>
      <c r="E268" s="110">
        <v>0.43040510999999998</v>
      </c>
      <c r="F268" s="110">
        <v>0.43930258999999999</v>
      </c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</row>
    <row r="269" spans="1:19" s="101" customFormat="1" ht="18" customHeight="1" x14ac:dyDescent="0.2">
      <c r="A269" s="104">
        <v>2012</v>
      </c>
      <c r="B269" s="115">
        <v>0.43766768</v>
      </c>
      <c r="C269" s="110">
        <v>3.47357E-3</v>
      </c>
      <c r="D269" s="105">
        <v>0.79365377000000004</v>
      </c>
      <c r="E269" s="110">
        <v>0.43261906999999999</v>
      </c>
      <c r="F269" s="110">
        <v>0.44661131999999998</v>
      </c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</row>
    <row r="270" spans="1:19" s="101" customFormat="1" ht="18" customHeight="1" x14ac:dyDescent="0.2">
      <c r="A270" s="104">
        <v>2013</v>
      </c>
      <c r="B270" s="115">
        <v>0.44491136999999997</v>
      </c>
      <c r="C270" s="110">
        <v>2.4974200000000002E-3</v>
      </c>
      <c r="D270" s="105">
        <v>0.56133029999999995</v>
      </c>
      <c r="E270" s="110">
        <v>0.43938707999999999</v>
      </c>
      <c r="F270" s="110">
        <v>0.44994183999999998</v>
      </c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</row>
    <row r="271" spans="1:19" s="101" customFormat="1" ht="18" customHeight="1" x14ac:dyDescent="0.2">
      <c r="A271" s="104">
        <v>2014</v>
      </c>
      <c r="B271" s="115">
        <v>0.42525131999999999</v>
      </c>
      <c r="C271" s="110">
        <v>2.1801899999999998E-3</v>
      </c>
      <c r="D271" s="105">
        <v>0.51268261000000004</v>
      </c>
      <c r="E271" s="110">
        <v>0.42073717999999999</v>
      </c>
      <c r="F271" s="110">
        <v>0.42880192</v>
      </c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</row>
    <row r="272" spans="1:19" s="101" customFormat="1" ht="18" customHeight="1" x14ac:dyDescent="0.2">
      <c r="A272" s="104">
        <v>2015</v>
      </c>
      <c r="B272" s="115">
        <v>0.43454129000000002</v>
      </c>
      <c r="C272" s="110">
        <v>2.22309E-3</v>
      </c>
      <c r="D272" s="105">
        <v>0.51159449000000001</v>
      </c>
      <c r="E272" s="110">
        <v>0.43031615000000001</v>
      </c>
      <c r="F272" s="110">
        <v>0.43933737</v>
      </c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</row>
    <row r="273" spans="1:19" s="101" customFormat="1" ht="18" customHeight="1" x14ac:dyDescent="0.2">
      <c r="A273" s="104">
        <v>2016</v>
      </c>
      <c r="B273" s="115">
        <v>0.42732352000000001</v>
      </c>
      <c r="C273" s="110">
        <v>2.2248200000000002E-3</v>
      </c>
      <c r="D273" s="105">
        <v>0.52063961000000003</v>
      </c>
      <c r="E273" s="110">
        <v>0.42338168999999998</v>
      </c>
      <c r="F273" s="110">
        <v>0.43197054000000001</v>
      </c>
      <c r="G273" s="105"/>
      <c r="H273" s="105"/>
      <c r="I273" s="105"/>
      <c r="J273" s="105"/>
      <c r="K273" s="105"/>
      <c r="L273" s="105"/>
      <c r="M273" s="106"/>
      <c r="N273" s="106"/>
      <c r="O273" s="106"/>
      <c r="P273" s="106"/>
      <c r="Q273" s="106"/>
      <c r="R273" s="106"/>
      <c r="S273" s="106"/>
    </row>
    <row r="274" spans="1:19" s="101" customFormat="1" ht="18" customHeight="1" x14ac:dyDescent="0.2">
      <c r="A274" s="104">
        <v>2017</v>
      </c>
      <c r="B274" s="115">
        <v>0.42178560999999998</v>
      </c>
      <c r="C274" s="110">
        <v>1.7078200000000001E-3</v>
      </c>
      <c r="D274" s="105">
        <v>0.40490121000000001</v>
      </c>
      <c r="E274" s="110">
        <v>0.41887885000000002</v>
      </c>
      <c r="F274" s="110">
        <v>0.42587261999999998</v>
      </c>
      <c r="G274" s="105"/>
      <c r="H274" s="105"/>
      <c r="I274" s="105"/>
      <c r="J274" s="105"/>
      <c r="K274" s="105"/>
      <c r="L274" s="105"/>
      <c r="M274" s="106"/>
      <c r="N274" s="106"/>
      <c r="O274" s="106"/>
      <c r="P274" s="106"/>
      <c r="Q274" s="106"/>
      <c r="R274" s="106"/>
      <c r="S274" s="106"/>
    </row>
    <row r="275" spans="1:19" s="101" customFormat="1" ht="18" customHeight="1" x14ac:dyDescent="0.2">
      <c r="A275" s="104">
        <v>2018</v>
      </c>
      <c r="B275" s="115">
        <v>0.42941034</v>
      </c>
      <c r="C275" s="110">
        <v>1.9660699999999999E-3</v>
      </c>
      <c r="D275" s="105">
        <v>0.45785350000000002</v>
      </c>
      <c r="E275" s="110">
        <v>0.42612647999999997</v>
      </c>
      <c r="F275" s="110">
        <v>0.43380724999999998</v>
      </c>
      <c r="G275" s="105"/>
      <c r="H275" s="105"/>
      <c r="I275" s="105"/>
      <c r="J275" s="105"/>
      <c r="K275" s="105"/>
      <c r="L275" s="105"/>
      <c r="M275" s="106"/>
      <c r="N275" s="106"/>
      <c r="O275" s="106"/>
      <c r="P275" s="106"/>
      <c r="Q275" s="106"/>
      <c r="R275" s="106"/>
      <c r="S275" s="106"/>
    </row>
    <row r="276" spans="1:19" s="101" customFormat="1" ht="18" customHeight="1" x14ac:dyDescent="0.2">
      <c r="A276" s="104">
        <v>2019</v>
      </c>
      <c r="B276" s="115">
        <v>0.43033064999999998</v>
      </c>
      <c r="C276" s="110">
        <v>2.4583399999999998E-3</v>
      </c>
      <c r="D276" s="105">
        <v>0.57126659999999996</v>
      </c>
      <c r="E276" s="110">
        <v>0.42559645000000002</v>
      </c>
      <c r="F276" s="110">
        <v>0.43495320999999998</v>
      </c>
      <c r="G276" s="105"/>
      <c r="H276" s="105"/>
      <c r="I276" s="105"/>
      <c r="J276" s="105"/>
      <c r="K276" s="105"/>
      <c r="L276" s="105"/>
      <c r="M276" s="106"/>
      <c r="N276" s="106"/>
      <c r="O276" s="106"/>
      <c r="P276" s="106"/>
      <c r="Q276" s="106"/>
      <c r="R276" s="106"/>
      <c r="S276" s="106"/>
    </row>
    <row r="277" spans="1:19" s="101" customFormat="1" ht="18" customHeight="1" x14ac:dyDescent="0.2">
      <c r="A277" s="104">
        <v>2020</v>
      </c>
      <c r="B277" s="115">
        <v>0.44926564000000002</v>
      </c>
      <c r="C277" s="110">
        <v>5.9160100000000002E-3</v>
      </c>
      <c r="D277" s="105">
        <v>1.3168188000000001</v>
      </c>
      <c r="E277" s="110">
        <v>0.44006377000000002</v>
      </c>
      <c r="F277" s="110">
        <v>0.46228694999999997</v>
      </c>
      <c r="G277" s="105"/>
      <c r="H277" s="105"/>
      <c r="I277" s="105"/>
      <c r="J277" s="105"/>
      <c r="K277" s="105"/>
      <c r="L277" s="105"/>
      <c r="M277" s="106"/>
      <c r="N277" s="106"/>
      <c r="O277" s="106"/>
      <c r="P277" s="106"/>
      <c r="Q277" s="106"/>
      <c r="R277" s="106"/>
      <c r="S277" s="106"/>
    </row>
    <row r="278" spans="1:19" s="101" customFormat="1" ht="18" customHeight="1" x14ac:dyDescent="0.2">
      <c r="A278" s="104">
        <v>2021</v>
      </c>
      <c r="B278" s="115">
        <v>0.43133082</v>
      </c>
      <c r="C278" s="110">
        <v>3.0722700000000002E-3</v>
      </c>
      <c r="D278" s="105">
        <v>0.71227708000000001</v>
      </c>
      <c r="E278" s="110">
        <v>0.42452967000000003</v>
      </c>
      <c r="F278" s="110">
        <v>0.43603881999999999</v>
      </c>
      <c r="G278" s="105"/>
      <c r="H278" s="105"/>
      <c r="I278" s="105"/>
      <c r="J278" s="105"/>
      <c r="K278" s="105"/>
      <c r="L278" s="105"/>
      <c r="M278" s="106"/>
      <c r="N278" s="106"/>
      <c r="O278" s="106"/>
      <c r="P278" s="106"/>
      <c r="Q278" s="106"/>
      <c r="R278" s="106"/>
      <c r="S278" s="106"/>
    </row>
    <row r="279" spans="1:19" s="100" customFormat="1" ht="18" customHeight="1" x14ac:dyDescent="0.25">
      <c r="A279" s="16" t="s">
        <v>116</v>
      </c>
      <c r="B279" s="114"/>
      <c r="C279" s="109"/>
      <c r="D279" s="99"/>
      <c r="E279" s="109"/>
      <c r="F279" s="109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</row>
    <row r="280" spans="1:19" s="100" customFormat="1" ht="18" customHeight="1" x14ac:dyDescent="0.2">
      <c r="A280" s="97">
        <v>2000</v>
      </c>
      <c r="B280" s="114">
        <v>0.49170255000000002</v>
      </c>
      <c r="C280" s="109">
        <v>5.0962899999999998E-3</v>
      </c>
      <c r="D280" s="99">
        <v>1.0364572000000001</v>
      </c>
      <c r="E280" s="109">
        <v>0.48246628000000003</v>
      </c>
      <c r="F280" s="109">
        <v>0.50361608999999996</v>
      </c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</row>
    <row r="281" spans="1:19" s="100" customFormat="1" ht="18" customHeight="1" x14ac:dyDescent="0.2">
      <c r="A281" s="97">
        <v>2001</v>
      </c>
      <c r="B281" s="114">
        <v>0.49204988999999999</v>
      </c>
      <c r="C281" s="109">
        <v>3.42048E-3</v>
      </c>
      <c r="D281" s="99">
        <v>0.69514907999999997</v>
      </c>
      <c r="E281" s="109">
        <v>0.48585718999999999</v>
      </c>
      <c r="F281" s="109">
        <v>0.49989006000000002</v>
      </c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</row>
    <row r="282" spans="1:19" s="100" customFormat="1" ht="18" customHeight="1" x14ac:dyDescent="0.2">
      <c r="A282" s="97">
        <v>2002</v>
      </c>
      <c r="B282" s="114">
        <v>0.49612412</v>
      </c>
      <c r="C282" s="109">
        <v>5.1696900000000002E-3</v>
      </c>
      <c r="D282" s="99">
        <v>1.0420157000000001</v>
      </c>
      <c r="E282" s="109">
        <v>0.48597115000000002</v>
      </c>
      <c r="F282" s="109">
        <v>0.50619762999999995</v>
      </c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</row>
    <row r="283" spans="1:19" s="100" customFormat="1" ht="18" customHeight="1" x14ac:dyDescent="0.2">
      <c r="A283" s="97">
        <v>2003</v>
      </c>
      <c r="B283" s="114">
        <v>0.48311952000000002</v>
      </c>
      <c r="C283" s="109">
        <v>2.45188E-3</v>
      </c>
      <c r="D283" s="99">
        <v>0.50750976999999997</v>
      </c>
      <c r="E283" s="109">
        <v>0.47877114999999998</v>
      </c>
      <c r="F283" s="109">
        <v>0.48809052000000003</v>
      </c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</row>
    <row r="284" spans="1:19" s="100" customFormat="1" ht="18" customHeight="1" x14ac:dyDescent="0.2">
      <c r="A284" s="97">
        <v>2004</v>
      </c>
      <c r="B284" s="114">
        <v>0.45503818000000001</v>
      </c>
      <c r="C284" s="109">
        <v>2.6404800000000002E-3</v>
      </c>
      <c r="D284" s="99">
        <v>0.58027697</v>
      </c>
      <c r="E284" s="109">
        <v>0.45065957000000001</v>
      </c>
      <c r="F284" s="109">
        <v>0.46001070999999999</v>
      </c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</row>
    <row r="285" spans="1:19" s="100" customFormat="1" ht="18" customHeight="1" x14ac:dyDescent="0.2">
      <c r="A285" s="97">
        <v>2005</v>
      </c>
      <c r="B285" s="114">
        <v>0.46272750000000001</v>
      </c>
      <c r="C285" s="109">
        <v>2.8581499999999998E-3</v>
      </c>
      <c r="D285" s="99">
        <v>0.61767433000000005</v>
      </c>
      <c r="E285" s="109">
        <v>0.45783791000000001</v>
      </c>
      <c r="F285" s="109">
        <v>0.46828028999999999</v>
      </c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</row>
    <row r="286" spans="1:19" s="100" customFormat="1" ht="18" customHeight="1" x14ac:dyDescent="0.2">
      <c r="A286" s="97">
        <v>2006</v>
      </c>
      <c r="B286" s="114">
        <v>0.43537429999999999</v>
      </c>
      <c r="C286" s="109">
        <v>3.29094E-3</v>
      </c>
      <c r="D286" s="99">
        <v>0.75588770000000005</v>
      </c>
      <c r="E286" s="109">
        <v>0.42803383</v>
      </c>
      <c r="F286" s="109">
        <v>0.44083696999999999</v>
      </c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</row>
    <row r="287" spans="1:19" s="100" customFormat="1" ht="18" customHeight="1" x14ac:dyDescent="0.2">
      <c r="A287" s="97">
        <v>2007</v>
      </c>
      <c r="B287" s="114">
        <v>0.43055526999999999</v>
      </c>
      <c r="C287" s="109">
        <v>3.5795800000000002E-3</v>
      </c>
      <c r="D287" s="99">
        <v>0.83138617999999997</v>
      </c>
      <c r="E287" s="109">
        <v>0.42370224000000001</v>
      </c>
      <c r="F287" s="109">
        <v>0.43813839999999998</v>
      </c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</row>
    <row r="288" spans="1:19" s="100" customFormat="1" ht="18" customHeight="1" x14ac:dyDescent="0.2">
      <c r="A288" s="97">
        <v>2008</v>
      </c>
      <c r="B288" s="114">
        <v>0.44728371</v>
      </c>
      <c r="C288" s="109">
        <v>4.5170699999999998E-3</v>
      </c>
      <c r="D288" s="99">
        <v>1.0098902000000001</v>
      </c>
      <c r="E288" s="109">
        <v>0.44027922000000003</v>
      </c>
      <c r="F288" s="109">
        <v>0.45786234999999997</v>
      </c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</row>
    <row r="289" spans="1:27" s="100" customFormat="1" ht="18" customHeight="1" x14ac:dyDescent="0.2">
      <c r="A289" s="97">
        <v>2009</v>
      </c>
      <c r="B289" s="114">
        <v>0.43770091</v>
      </c>
      <c r="C289" s="109">
        <v>2.8130400000000002E-3</v>
      </c>
      <c r="D289" s="99">
        <v>0.64268568000000004</v>
      </c>
      <c r="E289" s="109">
        <v>0.43291742</v>
      </c>
      <c r="F289" s="109">
        <v>0.44412002</v>
      </c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</row>
    <row r="290" spans="1:27" s="100" customFormat="1" ht="18" customHeight="1" x14ac:dyDescent="0.2">
      <c r="A290" s="97">
        <v>2010</v>
      </c>
      <c r="B290" s="114">
        <v>0.41371767999999998</v>
      </c>
      <c r="C290" s="109">
        <v>2.1850799999999998E-3</v>
      </c>
      <c r="D290" s="99">
        <v>0.52815612000000001</v>
      </c>
      <c r="E290" s="109">
        <v>0.41117116999999997</v>
      </c>
      <c r="F290" s="109">
        <v>0.41932564999999999</v>
      </c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</row>
    <row r="291" spans="1:27" s="100" customFormat="1" ht="18" customHeight="1" x14ac:dyDescent="0.2">
      <c r="A291" s="97">
        <v>2011</v>
      </c>
      <c r="B291" s="114">
        <v>0.40036389</v>
      </c>
      <c r="C291" s="109">
        <v>2.6896400000000001E-3</v>
      </c>
      <c r="D291" s="99">
        <v>0.67179944000000003</v>
      </c>
      <c r="E291" s="109">
        <v>0.39614451000000001</v>
      </c>
      <c r="F291" s="109">
        <v>0.40651658000000002</v>
      </c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</row>
    <row r="292" spans="1:27" s="100" customFormat="1" ht="18" customHeight="1" x14ac:dyDescent="0.2">
      <c r="A292" s="97">
        <v>2012</v>
      </c>
      <c r="B292" s="114">
        <v>0.39598062000000001</v>
      </c>
      <c r="C292" s="109">
        <v>3.8561699999999999E-3</v>
      </c>
      <c r="D292" s="99">
        <v>0.9738291</v>
      </c>
      <c r="E292" s="109">
        <v>0.38895955999999998</v>
      </c>
      <c r="F292" s="109">
        <v>0.40421130999999999</v>
      </c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</row>
    <row r="293" spans="1:27" s="100" customFormat="1" ht="18" customHeight="1" x14ac:dyDescent="0.2">
      <c r="A293" s="97">
        <v>2013</v>
      </c>
      <c r="B293" s="114">
        <v>0.41383558999999998</v>
      </c>
      <c r="C293" s="109">
        <v>4.5237200000000002E-3</v>
      </c>
      <c r="D293" s="99">
        <v>1.0931194</v>
      </c>
      <c r="E293" s="109">
        <v>0.40612706999999998</v>
      </c>
      <c r="F293" s="109">
        <v>0.42241110999999998</v>
      </c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</row>
    <row r="294" spans="1:27" s="100" customFormat="1" ht="18" customHeight="1" x14ac:dyDescent="0.2">
      <c r="A294" s="97">
        <v>2014</v>
      </c>
      <c r="B294" s="114">
        <v>0.39530384000000002</v>
      </c>
      <c r="C294" s="109">
        <v>2.4481699999999999E-3</v>
      </c>
      <c r="D294" s="99">
        <v>0.61931331000000001</v>
      </c>
      <c r="E294" s="109">
        <v>0.38972183999999999</v>
      </c>
      <c r="F294" s="109">
        <v>0.39965477999999999</v>
      </c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</row>
    <row r="295" spans="1:27" s="100" customFormat="1" ht="18" customHeight="1" x14ac:dyDescent="0.2">
      <c r="A295" s="97">
        <v>2015</v>
      </c>
      <c r="B295" s="114">
        <v>0.38359632999999999</v>
      </c>
      <c r="C295" s="109">
        <v>3.44582E-3</v>
      </c>
      <c r="D295" s="99">
        <v>0.89829309999999996</v>
      </c>
      <c r="E295" s="109">
        <v>0.37708070999999999</v>
      </c>
      <c r="F295" s="109">
        <v>0.39003231999999999</v>
      </c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</row>
    <row r="296" spans="1:27" s="100" customFormat="1" ht="18" customHeight="1" x14ac:dyDescent="0.2">
      <c r="A296" s="97">
        <v>2016</v>
      </c>
      <c r="B296" s="114">
        <v>0.37956453000000001</v>
      </c>
      <c r="C296" s="109">
        <v>3.0447400000000002E-3</v>
      </c>
      <c r="D296" s="99">
        <v>0.80216641</v>
      </c>
      <c r="E296" s="109">
        <v>0.37414472999999998</v>
      </c>
      <c r="F296" s="109">
        <v>0.38717791000000001</v>
      </c>
      <c r="G296" s="99"/>
      <c r="H296" s="99"/>
      <c r="I296" s="99"/>
      <c r="J296" s="99"/>
      <c r="K296" s="99"/>
      <c r="L296" s="99"/>
      <c r="M296" s="98"/>
      <c r="N296" s="98"/>
      <c r="O296" s="98"/>
      <c r="P296" s="98"/>
      <c r="Q296" s="98"/>
      <c r="R296" s="98"/>
      <c r="S296" s="98"/>
    </row>
    <row r="297" spans="1:27" s="100" customFormat="1" ht="18" customHeight="1" x14ac:dyDescent="0.2">
      <c r="A297" s="97">
        <v>2017</v>
      </c>
      <c r="B297" s="114">
        <v>0.35847996999999998</v>
      </c>
      <c r="C297" s="109">
        <v>2.2327100000000002E-3</v>
      </c>
      <c r="D297" s="99">
        <v>0.62282641999999999</v>
      </c>
      <c r="E297" s="109">
        <v>0.3545526</v>
      </c>
      <c r="F297" s="109">
        <v>0.36260863999999998</v>
      </c>
      <c r="G297" s="99"/>
      <c r="H297" s="99"/>
      <c r="I297" s="99"/>
      <c r="J297" s="99"/>
      <c r="K297" s="99"/>
      <c r="L297" s="99"/>
      <c r="M297" s="98"/>
      <c r="N297" s="98"/>
      <c r="O297" s="98"/>
      <c r="P297" s="98"/>
      <c r="Q297" s="98"/>
      <c r="R297" s="98"/>
      <c r="S297" s="98"/>
    </row>
    <row r="298" spans="1:27" s="100" customFormat="1" ht="18" customHeight="1" x14ac:dyDescent="0.2">
      <c r="A298" s="97">
        <v>2018</v>
      </c>
      <c r="B298" s="114">
        <v>0.36579793999999999</v>
      </c>
      <c r="C298" s="109">
        <v>2.16095E-3</v>
      </c>
      <c r="D298" s="99">
        <v>0.59075074999999999</v>
      </c>
      <c r="E298" s="109">
        <v>0.36088279000000001</v>
      </c>
      <c r="F298" s="109">
        <v>0.36927529999999997</v>
      </c>
      <c r="G298" s="99"/>
      <c r="H298" s="99"/>
      <c r="I298" s="99"/>
      <c r="J298" s="99"/>
      <c r="K298" s="99"/>
      <c r="L298" s="99"/>
      <c r="M298" s="98"/>
      <c r="N298" s="98"/>
      <c r="O298" s="98"/>
      <c r="P298" s="98"/>
      <c r="Q298" s="98"/>
      <c r="R298" s="98"/>
      <c r="S298" s="98"/>
    </row>
    <row r="299" spans="1:27" s="100" customFormat="1" ht="18" customHeight="1" x14ac:dyDescent="0.2">
      <c r="A299" s="97">
        <v>2019</v>
      </c>
      <c r="B299" s="114">
        <v>0.36764413000000001</v>
      </c>
      <c r="C299" s="109">
        <v>1.8511199999999999E-3</v>
      </c>
      <c r="D299" s="99">
        <v>0.50350813999999999</v>
      </c>
      <c r="E299" s="109">
        <v>0.36252505000000002</v>
      </c>
      <c r="F299" s="109">
        <v>0.37085332999999998</v>
      </c>
      <c r="G299" s="99"/>
      <c r="H299" s="99"/>
      <c r="I299" s="99"/>
      <c r="J299" s="99"/>
      <c r="K299" s="99"/>
      <c r="L299" s="99"/>
      <c r="M299" s="98"/>
      <c r="N299" s="98"/>
      <c r="O299" s="98"/>
      <c r="P299" s="98"/>
      <c r="Q299" s="98"/>
      <c r="R299" s="98"/>
      <c r="S299" s="98"/>
    </row>
    <row r="300" spans="1:27" s="101" customFormat="1" ht="18" customHeight="1" x14ac:dyDescent="0.2">
      <c r="A300" s="97">
        <v>2021</v>
      </c>
      <c r="B300" s="114">
        <v>0.37025329000000001</v>
      </c>
      <c r="C300" s="109">
        <v>1.65507E-3</v>
      </c>
      <c r="D300" s="99">
        <v>0.44701127000000002</v>
      </c>
      <c r="E300" s="109">
        <v>0.36704629999999999</v>
      </c>
      <c r="F300" s="109">
        <v>0.37263100999999998</v>
      </c>
      <c r="G300" s="110"/>
      <c r="H300" s="110"/>
      <c r="I300" s="105"/>
      <c r="J300" s="105"/>
      <c r="K300" s="105"/>
      <c r="L300" s="105"/>
      <c r="M300" s="105"/>
      <c r="N300" s="105"/>
      <c r="O300" s="105"/>
      <c r="P300" s="105"/>
      <c r="Q300" s="105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</row>
    <row r="301" spans="1:27" s="100" customFormat="1" ht="18" customHeight="1" x14ac:dyDescent="0.25">
      <c r="A301" s="16" t="s">
        <v>27</v>
      </c>
      <c r="B301" s="114"/>
      <c r="C301" s="109"/>
      <c r="D301" s="99"/>
      <c r="E301" s="109"/>
      <c r="F301" s="109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</row>
    <row r="302" spans="1:27" s="100" customFormat="1" ht="18" customHeight="1" x14ac:dyDescent="0.2">
      <c r="A302" s="98" t="s">
        <v>117</v>
      </c>
      <c r="B302" s="114"/>
      <c r="C302" s="109"/>
      <c r="D302" s="99"/>
      <c r="E302" s="109"/>
      <c r="F302" s="109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</row>
    <row r="303" spans="1:27" s="100" customFormat="1" ht="18" customHeight="1" x14ac:dyDescent="0.2">
      <c r="A303" s="97">
        <v>2000</v>
      </c>
      <c r="B303" s="114">
        <v>0.51596611000000003</v>
      </c>
      <c r="C303" s="109">
        <v>4.46795E-3</v>
      </c>
      <c r="D303" s="99">
        <v>0.86593790999999998</v>
      </c>
      <c r="E303" s="109">
        <v>0.50795394000000005</v>
      </c>
      <c r="F303" s="109">
        <v>0.52466303000000003</v>
      </c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</row>
    <row r="304" spans="1:27" s="100" customFormat="1" ht="18" customHeight="1" x14ac:dyDescent="0.2">
      <c r="A304" s="97">
        <v>2006</v>
      </c>
      <c r="B304" s="114">
        <v>0.51831318000000004</v>
      </c>
      <c r="C304" s="109">
        <v>4.4377699999999997E-3</v>
      </c>
      <c r="D304" s="99">
        <v>0.85619555000000003</v>
      </c>
      <c r="E304" s="109">
        <v>0.51040523999999998</v>
      </c>
      <c r="F304" s="109">
        <v>0.52671146000000002</v>
      </c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</row>
    <row r="305" spans="1:19" s="100" customFormat="1" ht="18" customHeight="1" x14ac:dyDescent="0.2">
      <c r="A305" s="97">
        <v>2011</v>
      </c>
      <c r="B305" s="114">
        <v>0.49852791000000002</v>
      </c>
      <c r="C305" s="109">
        <v>7.1760299999999999E-3</v>
      </c>
      <c r="D305" s="99">
        <v>1.439443</v>
      </c>
      <c r="E305" s="109">
        <v>0.48491052000000001</v>
      </c>
      <c r="F305" s="109">
        <v>0.51545489</v>
      </c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</row>
    <row r="306" spans="1:19" s="100" customFormat="1" ht="18" customHeight="1" x14ac:dyDescent="0.2">
      <c r="A306" s="97">
        <v>2014</v>
      </c>
      <c r="B306" s="114">
        <v>0.45728278999999999</v>
      </c>
      <c r="C306" s="109">
        <v>4.2291000000000004E-3</v>
      </c>
      <c r="D306" s="99">
        <v>0.92483285000000004</v>
      </c>
      <c r="E306" s="109">
        <v>0.45011809000000003</v>
      </c>
      <c r="F306" s="109">
        <v>0.46631357000000001</v>
      </c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</row>
    <row r="307" spans="1:19" s="100" customFormat="1" ht="18" customHeight="1" x14ac:dyDescent="0.2">
      <c r="A307" s="98" t="s">
        <v>118</v>
      </c>
      <c r="B307" s="114"/>
      <c r="C307" s="109"/>
      <c r="D307" s="99"/>
      <c r="E307" s="109"/>
      <c r="F307" s="109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</row>
    <row r="308" spans="1:19" s="100" customFormat="1" ht="18" customHeight="1" x14ac:dyDescent="0.2">
      <c r="A308" s="97">
        <v>2002</v>
      </c>
      <c r="B308" s="114">
        <v>0.53528984999999996</v>
      </c>
      <c r="C308" s="109">
        <v>3.9669299999999996E-3</v>
      </c>
      <c r="D308" s="99">
        <v>0.74108116000000002</v>
      </c>
      <c r="E308" s="109">
        <v>0.52757573000000002</v>
      </c>
      <c r="F308" s="109">
        <v>0.54258740000000005</v>
      </c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</row>
    <row r="309" spans="1:19" s="100" customFormat="1" ht="18" customHeight="1" x14ac:dyDescent="0.2">
      <c r="A309" s="97">
        <v>2003</v>
      </c>
      <c r="B309" s="114">
        <v>0.51421333999999996</v>
      </c>
      <c r="C309" s="109">
        <v>3.9182699999999997E-3</v>
      </c>
      <c r="D309" s="99">
        <v>0.76199231999999995</v>
      </c>
      <c r="E309" s="109">
        <v>0.50740742999999999</v>
      </c>
      <c r="F309" s="109">
        <v>0.52158302000000001</v>
      </c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</row>
    <row r="310" spans="1:19" s="100" customFormat="1" ht="18" customHeight="1" x14ac:dyDescent="0.2">
      <c r="A310" s="97">
        <v>2004</v>
      </c>
      <c r="B310" s="114">
        <v>0.47684872</v>
      </c>
      <c r="C310" s="109">
        <v>3.39895E-3</v>
      </c>
      <c r="D310" s="99">
        <v>0.71279362999999996</v>
      </c>
      <c r="E310" s="109">
        <v>0.47095989999999999</v>
      </c>
      <c r="F310" s="109">
        <v>0.48758017999999997</v>
      </c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</row>
    <row r="311" spans="1:19" s="100" customFormat="1" ht="18" customHeight="1" x14ac:dyDescent="0.25">
      <c r="A311" s="16" t="s">
        <v>119</v>
      </c>
      <c r="B311" s="114"/>
      <c r="C311" s="109"/>
      <c r="D311" s="99"/>
      <c r="E311" s="109"/>
      <c r="F311" s="109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</row>
    <row r="312" spans="1:19" s="100" customFormat="1" ht="18" customHeight="1" x14ac:dyDescent="0.2">
      <c r="A312" s="98" t="s">
        <v>120</v>
      </c>
      <c r="B312" s="114"/>
      <c r="C312" s="109"/>
      <c r="D312" s="99"/>
      <c r="E312" s="109"/>
      <c r="F312" s="109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</row>
    <row r="313" spans="1:19" s="100" customFormat="1" ht="18" customHeight="1" x14ac:dyDescent="0.2">
      <c r="A313" s="97">
        <v>2001</v>
      </c>
      <c r="B313" s="114">
        <v>0.53294311000000005</v>
      </c>
      <c r="C313" s="109">
        <v>2.6461700000000002E-3</v>
      </c>
      <c r="D313" s="99">
        <v>0.49652039999999997</v>
      </c>
      <c r="E313" s="109">
        <v>0.52859849000000003</v>
      </c>
      <c r="F313" s="109">
        <v>0.53969288000000004</v>
      </c>
      <c r="G313" s="99"/>
      <c r="H313" s="99"/>
      <c r="I313" s="99"/>
      <c r="J313" s="99"/>
      <c r="K313" s="99"/>
      <c r="L313" s="99"/>
      <c r="M313" s="119"/>
      <c r="N313" s="99"/>
      <c r="O313" s="99"/>
      <c r="P313" s="99"/>
      <c r="Q313" s="99"/>
      <c r="R313" s="99"/>
      <c r="S313" s="99"/>
    </row>
    <row r="314" spans="1:19" s="100" customFormat="1" ht="18" customHeight="1" x14ac:dyDescent="0.2">
      <c r="A314" s="97">
        <v>2002</v>
      </c>
      <c r="B314" s="114">
        <v>0.53630849000000003</v>
      </c>
      <c r="C314" s="109">
        <v>1.6480100000000001E-3</v>
      </c>
      <c r="D314" s="99">
        <v>0.30728676999999999</v>
      </c>
      <c r="E314" s="109">
        <v>0.53326684000000002</v>
      </c>
      <c r="F314" s="109">
        <v>0.53947966999999997</v>
      </c>
      <c r="G314" s="99"/>
      <c r="H314" s="99"/>
      <c r="I314" s="99"/>
      <c r="J314" s="99"/>
      <c r="K314" s="99"/>
      <c r="L314" s="99"/>
      <c r="M314" s="119"/>
      <c r="N314" s="99"/>
      <c r="O314" s="99"/>
      <c r="P314" s="99"/>
      <c r="Q314" s="99"/>
      <c r="R314" s="99"/>
      <c r="S314" s="99"/>
    </row>
    <row r="315" spans="1:19" s="100" customFormat="1" ht="18" customHeight="1" x14ac:dyDescent="0.2">
      <c r="A315" s="97">
        <v>2003</v>
      </c>
      <c r="B315" s="114">
        <v>0.55897691000000005</v>
      </c>
      <c r="C315" s="109">
        <v>1.6026E-3</v>
      </c>
      <c r="D315" s="99">
        <v>0.28670180000000001</v>
      </c>
      <c r="E315" s="109">
        <v>0.55561161000000003</v>
      </c>
      <c r="F315" s="109">
        <v>0.56225473000000004</v>
      </c>
      <c r="G315" s="99"/>
      <c r="H315" s="99"/>
      <c r="I315" s="99"/>
      <c r="J315" s="99"/>
      <c r="K315" s="99"/>
      <c r="L315" s="99"/>
      <c r="M315" s="119"/>
      <c r="N315" s="99"/>
      <c r="O315" s="99"/>
      <c r="P315" s="99"/>
      <c r="Q315" s="99"/>
      <c r="R315" s="99"/>
      <c r="S315" s="99"/>
    </row>
    <row r="316" spans="1:19" s="100" customFormat="1" ht="18" customHeight="1" x14ac:dyDescent="0.2">
      <c r="A316" s="97">
        <v>2004</v>
      </c>
      <c r="B316" s="114">
        <v>0.56370556000000005</v>
      </c>
      <c r="C316" s="109">
        <v>4.2087100000000001E-3</v>
      </c>
      <c r="D316" s="99">
        <v>0.74661495</v>
      </c>
      <c r="E316" s="109">
        <v>0.55368059999999997</v>
      </c>
      <c r="F316" s="109">
        <v>0.57043593999999997</v>
      </c>
      <c r="G316" s="99"/>
      <c r="H316" s="99"/>
      <c r="I316" s="99"/>
      <c r="J316" s="99"/>
      <c r="K316" s="99"/>
      <c r="L316" s="99"/>
      <c r="M316" s="119"/>
      <c r="N316" s="99"/>
      <c r="O316" s="99"/>
      <c r="P316" s="99"/>
      <c r="Q316" s="99"/>
      <c r="R316" s="99"/>
      <c r="S316" s="99"/>
    </row>
    <row r="317" spans="1:19" s="100" customFormat="1" ht="18" customHeight="1" x14ac:dyDescent="0.2">
      <c r="A317" s="97">
        <v>2005</v>
      </c>
      <c r="B317" s="114">
        <v>0.57682286999999999</v>
      </c>
      <c r="C317" s="109">
        <v>3.6023399999999999E-3</v>
      </c>
      <c r="D317" s="99">
        <v>0.62451477</v>
      </c>
      <c r="E317" s="109">
        <v>0.56897145999999998</v>
      </c>
      <c r="F317" s="109">
        <v>0.58399199999999996</v>
      </c>
      <c r="G317" s="99"/>
      <c r="H317" s="99"/>
      <c r="I317" s="99"/>
      <c r="J317" s="99"/>
      <c r="K317" s="99"/>
      <c r="L317" s="99"/>
      <c r="M317" s="119"/>
      <c r="N317" s="99"/>
      <c r="O317" s="99"/>
      <c r="P317" s="99"/>
      <c r="Q317" s="99"/>
      <c r="R317" s="99"/>
      <c r="S317" s="99"/>
    </row>
    <row r="318" spans="1:19" s="100" customFormat="1" ht="18" customHeight="1" x14ac:dyDescent="0.2">
      <c r="A318" s="97">
        <v>2006</v>
      </c>
      <c r="B318" s="114">
        <v>0.55614772000000001</v>
      </c>
      <c r="C318" s="109">
        <v>2.3968399999999999E-3</v>
      </c>
      <c r="D318" s="99">
        <v>0.43097213000000001</v>
      </c>
      <c r="E318" s="109">
        <v>0.55210250999999999</v>
      </c>
      <c r="F318" s="109">
        <v>0.56091183</v>
      </c>
      <c r="G318" s="99"/>
      <c r="H318" s="99"/>
      <c r="I318" s="99"/>
      <c r="J318" s="99"/>
      <c r="K318" s="99"/>
      <c r="L318" s="99"/>
      <c r="M318" s="119"/>
      <c r="N318" s="99"/>
      <c r="O318" s="99"/>
      <c r="P318" s="99"/>
      <c r="Q318" s="99"/>
      <c r="R318" s="99"/>
      <c r="S318" s="99"/>
    </row>
    <row r="319" spans="1:19" s="100" customFormat="1" ht="18" customHeight="1" x14ac:dyDescent="0.2">
      <c r="A319" s="97">
        <v>2007</v>
      </c>
      <c r="B319" s="114">
        <v>0.53843573</v>
      </c>
      <c r="C319" s="109">
        <v>1.7461E-3</v>
      </c>
      <c r="D319" s="99">
        <v>0.32429117000000002</v>
      </c>
      <c r="E319" s="109">
        <v>0.53565580000000002</v>
      </c>
      <c r="F319" s="109">
        <v>0.54241318000000005</v>
      </c>
      <c r="G319" s="99"/>
      <c r="H319" s="99"/>
      <c r="I319" s="99"/>
      <c r="J319" s="99"/>
      <c r="K319" s="99"/>
      <c r="L319" s="99"/>
      <c r="M319" s="119"/>
      <c r="N319" s="99"/>
      <c r="O319" s="99"/>
      <c r="P319" s="99"/>
      <c r="Q319" s="99"/>
      <c r="R319" s="99"/>
      <c r="S319" s="99"/>
    </row>
    <row r="320" spans="1:19" s="100" customFormat="1" ht="18" customHeight="1" x14ac:dyDescent="0.2">
      <c r="A320" s="97">
        <v>2008</v>
      </c>
      <c r="B320" s="114">
        <v>0.53560591000000002</v>
      </c>
      <c r="C320" s="109">
        <v>3.2423199999999999E-3</v>
      </c>
      <c r="D320" s="99">
        <v>0.60535642000000001</v>
      </c>
      <c r="E320" s="109">
        <v>0.52972954999999999</v>
      </c>
      <c r="F320" s="109">
        <v>0.54234654000000004</v>
      </c>
      <c r="G320" s="99"/>
      <c r="H320" s="99"/>
      <c r="I320" s="99"/>
      <c r="J320" s="99"/>
      <c r="K320" s="99"/>
      <c r="L320" s="99"/>
      <c r="M320" s="119"/>
      <c r="N320" s="99"/>
      <c r="O320" s="99"/>
      <c r="P320" s="99"/>
      <c r="Q320" s="99"/>
      <c r="R320" s="99"/>
      <c r="S320" s="99"/>
    </row>
    <row r="321" spans="1:19" s="100" customFormat="1" ht="18" customHeight="1" x14ac:dyDescent="0.2">
      <c r="A321" s="97">
        <v>2009</v>
      </c>
      <c r="B321" s="114">
        <v>0.49323411</v>
      </c>
      <c r="C321" s="109">
        <v>1.6486300000000001E-3</v>
      </c>
      <c r="D321" s="99">
        <v>0.33424829</v>
      </c>
      <c r="E321" s="109">
        <v>0.48968564999999997</v>
      </c>
      <c r="F321" s="109">
        <v>0.4956834</v>
      </c>
      <c r="G321" s="99"/>
      <c r="H321" s="99"/>
      <c r="I321" s="99"/>
      <c r="J321" s="99"/>
      <c r="K321" s="99"/>
      <c r="L321" s="99"/>
      <c r="M321" s="119"/>
      <c r="N321" s="99"/>
      <c r="O321" s="99"/>
      <c r="P321" s="99"/>
      <c r="Q321" s="99"/>
      <c r="R321" s="99"/>
      <c r="S321" s="99"/>
    </row>
    <row r="322" spans="1:19" s="100" customFormat="1" ht="18" customHeight="1" x14ac:dyDescent="0.2">
      <c r="A322" s="97">
        <v>2010</v>
      </c>
      <c r="B322" s="114">
        <v>0.51193984000000003</v>
      </c>
      <c r="C322" s="109">
        <v>3.41143E-3</v>
      </c>
      <c r="D322" s="99">
        <v>0.66637239999999998</v>
      </c>
      <c r="E322" s="109">
        <v>0.50423669999999998</v>
      </c>
      <c r="F322" s="109">
        <v>0.51839148999999995</v>
      </c>
      <c r="G322" s="99"/>
      <c r="H322" s="99"/>
      <c r="I322" s="99"/>
      <c r="J322" s="99"/>
      <c r="K322" s="99"/>
      <c r="L322" s="99"/>
      <c r="M322" s="119"/>
      <c r="N322" s="99"/>
      <c r="O322" s="99"/>
      <c r="P322" s="99"/>
      <c r="Q322" s="99"/>
      <c r="R322" s="99"/>
      <c r="S322" s="99"/>
    </row>
    <row r="323" spans="1:19" s="100" customFormat="1" ht="18" customHeight="1" x14ac:dyDescent="0.2">
      <c r="A323" s="97">
        <v>2011</v>
      </c>
      <c r="B323" s="114">
        <v>0.50568758999999996</v>
      </c>
      <c r="C323" s="109">
        <v>2.9190000000000002E-3</v>
      </c>
      <c r="D323" s="99">
        <v>0.57723378999999997</v>
      </c>
      <c r="E323" s="109">
        <v>0.50104051999999999</v>
      </c>
      <c r="F323" s="109">
        <v>0.51126766000000001</v>
      </c>
      <c r="G323" s="99"/>
      <c r="H323" s="99"/>
      <c r="I323" s="99"/>
      <c r="J323" s="99"/>
      <c r="K323" s="99"/>
      <c r="L323" s="99"/>
      <c r="M323" s="119"/>
      <c r="N323" s="99"/>
      <c r="O323" s="99"/>
      <c r="P323" s="99"/>
      <c r="Q323" s="99"/>
      <c r="R323" s="99"/>
      <c r="S323" s="99"/>
    </row>
    <row r="324" spans="1:19" s="100" customFormat="1" ht="18" customHeight="1" x14ac:dyDescent="0.2">
      <c r="A324" s="97">
        <v>2012</v>
      </c>
      <c r="B324" s="114">
        <v>0.51450399999999996</v>
      </c>
      <c r="C324" s="109">
        <v>3.66564E-3</v>
      </c>
      <c r="D324" s="99">
        <v>0.71246096000000003</v>
      </c>
      <c r="E324" s="109">
        <v>0.50660061999999995</v>
      </c>
      <c r="F324" s="109">
        <v>0.52126998000000002</v>
      </c>
      <c r="G324" s="99"/>
      <c r="H324" s="99"/>
      <c r="I324" s="99"/>
      <c r="J324" s="99"/>
      <c r="K324" s="99"/>
      <c r="L324" s="99"/>
      <c r="M324" s="119"/>
      <c r="N324" s="99"/>
      <c r="O324" s="99"/>
      <c r="P324" s="99"/>
      <c r="Q324" s="99"/>
      <c r="R324" s="99"/>
      <c r="S324" s="99"/>
    </row>
    <row r="325" spans="1:19" s="100" customFormat="1" ht="18" customHeight="1" x14ac:dyDescent="0.2">
      <c r="A325" s="97">
        <v>2013</v>
      </c>
      <c r="B325" s="114">
        <v>0.47828147999999998</v>
      </c>
      <c r="C325" s="109">
        <v>2.0262700000000002E-3</v>
      </c>
      <c r="D325" s="99">
        <v>0.42365641999999998</v>
      </c>
      <c r="E325" s="109">
        <v>0.47329452999999999</v>
      </c>
      <c r="F325" s="109">
        <v>0.48122013000000002</v>
      </c>
      <c r="G325" s="99"/>
      <c r="H325" s="99"/>
      <c r="I325" s="99"/>
      <c r="J325" s="99"/>
      <c r="K325" s="99"/>
      <c r="L325" s="99"/>
      <c r="M325" s="119"/>
      <c r="N325" s="99"/>
      <c r="O325" s="99"/>
      <c r="P325" s="99"/>
      <c r="Q325" s="99"/>
      <c r="R325" s="99"/>
      <c r="S325" s="99"/>
    </row>
    <row r="326" spans="1:19" s="100" customFormat="1" ht="18" customHeight="1" x14ac:dyDescent="0.2">
      <c r="A326" s="97">
        <v>2014</v>
      </c>
      <c r="B326" s="114">
        <v>0.47807954000000003</v>
      </c>
      <c r="C326" s="109">
        <v>2.34534E-3</v>
      </c>
      <c r="D326" s="99">
        <v>0.49057529</v>
      </c>
      <c r="E326" s="109">
        <v>0.47367975000000001</v>
      </c>
      <c r="F326" s="109">
        <v>0.48370184999999999</v>
      </c>
      <c r="G326" s="99"/>
      <c r="H326" s="99"/>
      <c r="I326" s="99"/>
      <c r="J326" s="99"/>
      <c r="K326" s="99"/>
      <c r="L326" s="99"/>
      <c r="M326" s="119"/>
      <c r="N326" s="99"/>
      <c r="O326" s="99"/>
      <c r="P326" s="99"/>
      <c r="Q326" s="99"/>
      <c r="R326" s="99"/>
      <c r="S326" s="99"/>
    </row>
    <row r="327" spans="1:19" s="100" customFormat="1" ht="18" customHeight="1" x14ac:dyDescent="0.2">
      <c r="A327" s="97">
        <v>2015</v>
      </c>
      <c r="B327" s="114">
        <v>0.47277290999999999</v>
      </c>
      <c r="C327" s="109">
        <v>2.4692899999999999E-3</v>
      </c>
      <c r="D327" s="99">
        <v>0.52229959999999997</v>
      </c>
      <c r="E327" s="109">
        <v>0.46799680999999999</v>
      </c>
      <c r="F327" s="109">
        <v>0.47764658999999998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</row>
    <row r="328" spans="1:19" s="100" customFormat="1" ht="18" customHeight="1" x14ac:dyDescent="0.2">
      <c r="A328" s="97">
        <v>2016</v>
      </c>
      <c r="B328" s="114">
        <v>0.47921170000000002</v>
      </c>
      <c r="C328" s="109">
        <v>2.1242600000000002E-3</v>
      </c>
      <c r="D328" s="99">
        <v>0.44328163999999998</v>
      </c>
      <c r="E328" s="109">
        <v>0.47494112999999999</v>
      </c>
      <c r="F328" s="109">
        <v>0.48283177999999999</v>
      </c>
      <c r="G328" s="99"/>
      <c r="H328" s="99"/>
      <c r="I328" s="99"/>
      <c r="J328" s="99"/>
      <c r="K328" s="99"/>
      <c r="L328" s="99"/>
      <c r="M328" s="98"/>
      <c r="N328" s="98"/>
      <c r="O328" s="98"/>
      <c r="P328" s="98"/>
      <c r="Q328" s="98"/>
      <c r="R328" s="98"/>
      <c r="S328" s="98"/>
    </row>
    <row r="329" spans="1:19" s="100" customFormat="1" ht="18" customHeight="1" x14ac:dyDescent="0.2">
      <c r="A329" s="97">
        <v>2017</v>
      </c>
      <c r="B329" s="114">
        <v>0.47436177000000002</v>
      </c>
      <c r="C329" s="109">
        <v>3.3815E-3</v>
      </c>
      <c r="D329" s="99">
        <v>0.71285315999999999</v>
      </c>
      <c r="E329" s="109">
        <v>0.46742621000000001</v>
      </c>
      <c r="F329" s="109">
        <v>0.48132925999999998</v>
      </c>
      <c r="G329" s="99"/>
      <c r="H329" s="99"/>
      <c r="I329" s="99"/>
      <c r="J329" s="99"/>
      <c r="K329" s="99"/>
      <c r="L329" s="99"/>
      <c r="M329" s="98"/>
      <c r="N329" s="98"/>
      <c r="O329" s="98"/>
      <c r="P329" s="98"/>
      <c r="Q329" s="98"/>
      <c r="R329" s="98"/>
      <c r="S329" s="98"/>
    </row>
    <row r="330" spans="1:19" s="100" customFormat="1" ht="18" customHeight="1" x14ac:dyDescent="0.2">
      <c r="A330" s="97">
        <v>2018</v>
      </c>
      <c r="B330" s="114">
        <v>0.47009593</v>
      </c>
      <c r="C330" s="109">
        <v>2.3618100000000002E-3</v>
      </c>
      <c r="D330" s="99">
        <v>0.50240958999999996</v>
      </c>
      <c r="E330" s="109">
        <v>0.46349254000000001</v>
      </c>
      <c r="F330" s="109">
        <v>0.47344190000000003</v>
      </c>
      <c r="G330" s="99"/>
      <c r="H330" s="99"/>
      <c r="I330" s="99"/>
      <c r="J330" s="99"/>
      <c r="K330" s="99"/>
      <c r="L330" s="99"/>
      <c r="M330" s="98"/>
      <c r="N330" s="98"/>
      <c r="O330" s="98"/>
      <c r="P330" s="98"/>
      <c r="Q330" s="98"/>
      <c r="R330" s="98"/>
      <c r="S330" s="98"/>
    </row>
    <row r="331" spans="1:19" s="100" customFormat="1" ht="18" customHeight="1" x14ac:dyDescent="0.2">
      <c r="A331" s="97">
        <v>2019</v>
      </c>
      <c r="B331" s="114">
        <v>0.46302092</v>
      </c>
      <c r="C331" s="109">
        <v>2.7465300000000001E-3</v>
      </c>
      <c r="D331" s="99">
        <v>0.59317626999999995</v>
      </c>
      <c r="E331" s="109">
        <v>0.45549598000000002</v>
      </c>
      <c r="F331" s="109">
        <v>0.46692327</v>
      </c>
      <c r="G331" s="99"/>
      <c r="H331" s="99"/>
      <c r="I331" s="99"/>
      <c r="J331" s="99"/>
      <c r="K331" s="99"/>
      <c r="L331" s="99"/>
      <c r="M331" s="98"/>
      <c r="N331" s="98"/>
      <c r="O331" s="98"/>
      <c r="P331" s="98"/>
      <c r="Q331" s="98"/>
      <c r="R331" s="98"/>
      <c r="S331" s="98"/>
    </row>
    <row r="332" spans="1:19" s="100" customFormat="1" ht="18" customHeight="1" x14ac:dyDescent="0.25">
      <c r="A332" s="16" t="s">
        <v>121</v>
      </c>
      <c r="B332" s="114"/>
      <c r="C332" s="109"/>
      <c r="D332" s="99"/>
      <c r="E332" s="109"/>
      <c r="F332" s="109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</row>
    <row r="333" spans="1:19" s="100" customFormat="1" ht="18" customHeight="1" x14ac:dyDescent="0.2">
      <c r="A333" s="97">
        <v>1989</v>
      </c>
      <c r="B333" s="114">
        <v>0.48327407</v>
      </c>
      <c r="C333" s="109">
        <v>6.4219699999999999E-3</v>
      </c>
      <c r="D333" s="99">
        <v>1.3288469999999999</v>
      </c>
      <c r="E333" s="109">
        <v>0.46964085</v>
      </c>
      <c r="F333" s="109">
        <v>0.49667855999999999</v>
      </c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</row>
    <row r="334" spans="1:19" s="100" customFormat="1" ht="18" customHeight="1" x14ac:dyDescent="0.2">
      <c r="A334" s="97">
        <v>1992</v>
      </c>
      <c r="B334" s="114">
        <v>0.50290561</v>
      </c>
      <c r="C334" s="109">
        <v>6.1195499999999996E-3</v>
      </c>
      <c r="D334" s="99">
        <v>1.2168391999999999</v>
      </c>
      <c r="E334" s="109">
        <v>0.48984566000000002</v>
      </c>
      <c r="F334" s="109">
        <v>0.51548052</v>
      </c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</row>
    <row r="335" spans="1:19" s="100" customFormat="1" ht="18" customHeight="1" x14ac:dyDescent="0.2">
      <c r="A335" s="97">
        <v>1994</v>
      </c>
      <c r="B335" s="114">
        <v>0.50403761999999996</v>
      </c>
      <c r="C335" s="109">
        <v>3.6829499999999999E-3</v>
      </c>
      <c r="D335" s="99">
        <v>0.73068982000000005</v>
      </c>
      <c r="E335" s="109">
        <v>0.49687922000000001</v>
      </c>
      <c r="F335" s="109">
        <v>0.51169986000000001</v>
      </c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</row>
    <row r="336" spans="1:19" s="100" customFormat="1" ht="18" customHeight="1" x14ac:dyDescent="0.2">
      <c r="A336" s="97">
        <v>1996</v>
      </c>
      <c r="B336" s="114">
        <v>0.51186914999999999</v>
      </c>
      <c r="C336" s="109">
        <v>4.03798E-3</v>
      </c>
      <c r="D336" s="99">
        <v>0.78887015999999999</v>
      </c>
      <c r="E336" s="109">
        <v>0.50525909999999996</v>
      </c>
      <c r="F336" s="109">
        <v>0.52141386000000001</v>
      </c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</row>
    <row r="337" spans="1:19" s="100" customFormat="1" ht="18" customHeight="1" x14ac:dyDescent="0.2">
      <c r="A337" s="97">
        <v>1998</v>
      </c>
      <c r="B337" s="114">
        <v>0.49418068999999998</v>
      </c>
      <c r="C337" s="109">
        <v>3.8796E-3</v>
      </c>
      <c r="D337" s="99">
        <v>0.78505712000000005</v>
      </c>
      <c r="E337" s="109">
        <v>0.48739695999999999</v>
      </c>
      <c r="F337" s="109">
        <v>0.50307488</v>
      </c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</row>
    <row r="338" spans="1:19" s="100" customFormat="1" ht="18" customHeight="1" x14ac:dyDescent="0.2">
      <c r="A338" s="97">
        <v>2000</v>
      </c>
      <c r="B338" s="114">
        <v>0.50446511999999999</v>
      </c>
      <c r="C338" s="109">
        <v>5.7973499999999997E-3</v>
      </c>
      <c r="D338" s="99">
        <v>1.1492074000000001</v>
      </c>
      <c r="E338" s="109">
        <v>0.49428734000000002</v>
      </c>
      <c r="F338" s="109">
        <v>0.51706730999999995</v>
      </c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</row>
    <row r="339" spans="1:19" s="100" customFormat="1" ht="18" customHeight="1" x14ac:dyDescent="0.2">
      <c r="A339" s="97">
        <v>2002</v>
      </c>
      <c r="B339" s="114">
        <v>0.47994621999999998</v>
      </c>
      <c r="C339" s="109">
        <v>4.3940400000000001E-3</v>
      </c>
      <c r="D339" s="99">
        <v>0.91552696</v>
      </c>
      <c r="E339" s="109">
        <v>0.47218739999999998</v>
      </c>
      <c r="F339" s="109">
        <v>0.48871600999999998</v>
      </c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</row>
    <row r="340" spans="1:19" s="100" customFormat="1" ht="18" customHeight="1" x14ac:dyDescent="0.2">
      <c r="A340" s="97">
        <v>2004</v>
      </c>
      <c r="B340" s="114">
        <v>0.47825151999999999</v>
      </c>
      <c r="C340" s="109">
        <v>4.0969200000000004E-3</v>
      </c>
      <c r="D340" s="99">
        <v>0.85664585000000004</v>
      </c>
      <c r="E340" s="109">
        <v>0.47211438</v>
      </c>
      <c r="F340" s="109">
        <v>0.48751446999999998</v>
      </c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</row>
    <row r="341" spans="1:19" s="100" customFormat="1" ht="18" customHeight="1" x14ac:dyDescent="0.2">
      <c r="A341" s="97">
        <v>2005</v>
      </c>
      <c r="B341" s="114">
        <v>0.48074896</v>
      </c>
      <c r="C341" s="109">
        <v>3.9196700000000001E-3</v>
      </c>
      <c r="D341" s="99">
        <v>0.81532499999999997</v>
      </c>
      <c r="E341" s="109">
        <v>0.47454383999999999</v>
      </c>
      <c r="F341" s="109">
        <v>0.48917191999999998</v>
      </c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</row>
    <row r="342" spans="1:19" s="100" customFormat="1" ht="18" customHeight="1" x14ac:dyDescent="0.2">
      <c r="A342" s="97">
        <v>2006</v>
      </c>
      <c r="B342" s="114">
        <v>0.46522733999999999</v>
      </c>
      <c r="C342" s="109">
        <v>2.5218699999999998E-3</v>
      </c>
      <c r="D342" s="99">
        <v>0.54207211</v>
      </c>
      <c r="E342" s="109">
        <v>0.46097686999999998</v>
      </c>
      <c r="F342" s="109">
        <v>0.47243049999999998</v>
      </c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</row>
    <row r="343" spans="1:19" s="100" customFormat="1" ht="18" customHeight="1" x14ac:dyDescent="0.2">
      <c r="A343" s="97">
        <v>2008</v>
      </c>
      <c r="B343" s="114">
        <v>0.47647924000000003</v>
      </c>
      <c r="C343" s="109">
        <v>3.9092800000000002E-3</v>
      </c>
      <c r="D343" s="99">
        <v>0.82045224999999999</v>
      </c>
      <c r="E343" s="109">
        <v>0.47000194000000001</v>
      </c>
      <c r="F343" s="109">
        <v>0.48421898000000002</v>
      </c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</row>
    <row r="344" spans="1:19" s="100" customFormat="1" ht="18" customHeight="1" x14ac:dyDescent="0.2">
      <c r="A344" s="97">
        <v>2010</v>
      </c>
      <c r="B344" s="114">
        <v>0.44829045000000001</v>
      </c>
      <c r="C344" s="109">
        <v>2.23026E-3</v>
      </c>
      <c r="D344" s="99">
        <v>0.49750392999999998</v>
      </c>
      <c r="E344" s="109">
        <v>0.44521432999999999</v>
      </c>
      <c r="F344" s="109">
        <v>0.45391709000000002</v>
      </c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</row>
    <row r="345" spans="1:19" s="100" customFormat="1" ht="18" customHeight="1" x14ac:dyDescent="0.2">
      <c r="A345" s="97">
        <v>2012</v>
      </c>
      <c r="B345" s="114">
        <v>0.4631728</v>
      </c>
      <c r="C345" s="109">
        <v>3.7639800000000001E-3</v>
      </c>
      <c r="D345" s="99">
        <v>0.81265034999999997</v>
      </c>
      <c r="E345" s="109">
        <v>0.4558104</v>
      </c>
      <c r="F345" s="109">
        <v>0.47021568000000002</v>
      </c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</row>
    <row r="346" spans="1:19" s="100" customFormat="1" ht="18" customHeight="1" x14ac:dyDescent="0.2">
      <c r="A346" s="97">
        <v>2014</v>
      </c>
      <c r="B346" s="114">
        <v>0.46357493999999999</v>
      </c>
      <c r="C346" s="109">
        <v>4.0184599999999997E-3</v>
      </c>
      <c r="D346" s="99">
        <v>0.86684059000000002</v>
      </c>
      <c r="E346" s="109">
        <v>0.45564516999999999</v>
      </c>
      <c r="F346" s="109">
        <v>0.47068085999999998</v>
      </c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</row>
    <row r="347" spans="1:19" s="100" customFormat="1" ht="18" customHeight="1" x14ac:dyDescent="0.2">
      <c r="A347" s="107" t="s">
        <v>122</v>
      </c>
      <c r="B347" s="123"/>
      <c r="C347" s="124"/>
      <c r="D347" s="96"/>
      <c r="E347" s="124"/>
      <c r="F347" s="124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</row>
    <row r="348" spans="1:19" s="101" customFormat="1" ht="18" customHeight="1" x14ac:dyDescent="0.2">
      <c r="A348" s="97">
        <v>2016</v>
      </c>
      <c r="B348" s="115">
        <v>0.45458986000000001</v>
      </c>
      <c r="C348" s="110">
        <v>1.98569E-3</v>
      </c>
      <c r="D348" s="105">
        <v>0.43680822000000002</v>
      </c>
      <c r="E348" s="110">
        <v>0.45086998</v>
      </c>
      <c r="F348" s="110">
        <v>0.45834455000000002</v>
      </c>
      <c r="G348" s="99"/>
      <c r="H348" s="99"/>
      <c r="I348" s="99"/>
      <c r="J348" s="99"/>
      <c r="K348" s="99"/>
      <c r="L348" s="99"/>
      <c r="M348" s="98"/>
      <c r="N348" s="98"/>
      <c r="O348" s="98"/>
      <c r="P348" s="98"/>
      <c r="Q348" s="98"/>
      <c r="R348" s="98"/>
      <c r="S348" s="98"/>
    </row>
    <row r="349" spans="1:19" s="101" customFormat="1" ht="18" customHeight="1" x14ac:dyDescent="0.2">
      <c r="A349" s="97">
        <v>2018</v>
      </c>
      <c r="B349" s="115">
        <v>0.44524726999999997</v>
      </c>
      <c r="C349" s="110">
        <v>2.10019E-3</v>
      </c>
      <c r="D349" s="105">
        <v>0.47169137999999999</v>
      </c>
      <c r="E349" s="110">
        <v>0.44131683999999999</v>
      </c>
      <c r="F349" s="110">
        <v>0.44917518000000001</v>
      </c>
      <c r="G349" s="99"/>
      <c r="H349" s="99"/>
      <c r="I349" s="99"/>
      <c r="J349" s="99"/>
      <c r="K349" s="99"/>
      <c r="L349" s="99"/>
      <c r="M349" s="98"/>
      <c r="N349" s="98"/>
      <c r="O349" s="98"/>
      <c r="P349" s="98"/>
      <c r="Q349" s="98"/>
      <c r="R349" s="98"/>
      <c r="S349" s="98"/>
    </row>
    <row r="350" spans="1:19" s="101" customFormat="1" ht="18" customHeight="1" x14ac:dyDescent="0.2">
      <c r="A350" s="97">
        <v>2020</v>
      </c>
      <c r="B350" s="115">
        <v>0.43277356</v>
      </c>
      <c r="C350" s="110">
        <v>1.7310100000000001E-3</v>
      </c>
      <c r="D350" s="105">
        <v>0.39998054</v>
      </c>
      <c r="E350" s="110">
        <v>0.42915520000000001</v>
      </c>
      <c r="F350" s="110">
        <v>0.43632016000000001</v>
      </c>
      <c r="G350" s="99"/>
      <c r="H350" s="99"/>
      <c r="I350" s="99"/>
      <c r="J350" s="99"/>
      <c r="K350" s="99"/>
      <c r="L350" s="99"/>
      <c r="M350" s="98"/>
      <c r="N350" s="98"/>
      <c r="O350" s="98"/>
      <c r="P350" s="98"/>
      <c r="Q350" s="98"/>
      <c r="R350" s="98"/>
      <c r="S350" s="98"/>
    </row>
    <row r="351" spans="1:19" s="100" customFormat="1" ht="18" customHeight="1" x14ac:dyDescent="0.25">
      <c r="A351" s="16" t="s">
        <v>28</v>
      </c>
      <c r="B351" s="114"/>
      <c r="C351" s="109"/>
      <c r="D351" s="99"/>
      <c r="E351" s="109"/>
      <c r="F351" s="109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</row>
    <row r="352" spans="1:19" s="100" customFormat="1" ht="18" customHeight="1" x14ac:dyDescent="0.2">
      <c r="A352" s="97">
        <v>1993</v>
      </c>
      <c r="B352" s="114">
        <v>0.54380269999999997</v>
      </c>
      <c r="C352" s="109">
        <v>4.4072699999999996E-3</v>
      </c>
      <c r="D352" s="99">
        <v>0.81045301999999997</v>
      </c>
      <c r="E352" s="109">
        <v>0.53797340000000005</v>
      </c>
      <c r="F352" s="109">
        <v>0.55442016999999999</v>
      </c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</row>
    <row r="353" spans="1:19" s="100" customFormat="1" ht="18" customHeight="1" x14ac:dyDescent="0.2">
      <c r="A353" s="97">
        <v>1998</v>
      </c>
      <c r="B353" s="114">
        <v>0.52197749999999998</v>
      </c>
      <c r="C353" s="109">
        <v>7.37581E-3</v>
      </c>
      <c r="D353" s="99">
        <v>1.4130516</v>
      </c>
      <c r="E353" s="109">
        <v>0.50902997999999999</v>
      </c>
      <c r="F353" s="109">
        <v>0.53729545999999995</v>
      </c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</row>
    <row r="354" spans="1:19" s="100" customFormat="1" ht="18" customHeight="1" x14ac:dyDescent="0.2">
      <c r="A354" s="97">
        <v>2001</v>
      </c>
      <c r="B354" s="114">
        <v>0.50331534</v>
      </c>
      <c r="C354" s="109">
        <v>1.061401E-2</v>
      </c>
      <c r="D354" s="99">
        <v>2.1088186000000002</v>
      </c>
      <c r="E354" s="109">
        <v>0.48025649999999998</v>
      </c>
      <c r="F354" s="109">
        <v>0.52380526000000005</v>
      </c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</row>
    <row r="355" spans="1:19" s="100" customFormat="1" ht="18" customHeight="1" x14ac:dyDescent="0.2">
      <c r="A355" s="97">
        <v>2005</v>
      </c>
      <c r="B355" s="114">
        <v>0.46385870000000001</v>
      </c>
      <c r="C355" s="109">
        <v>5.3104199999999997E-3</v>
      </c>
      <c r="D355" s="99">
        <v>1.1448362000000001</v>
      </c>
      <c r="E355" s="109">
        <v>0.45124215000000001</v>
      </c>
      <c r="F355" s="109">
        <v>0.47234451999999999</v>
      </c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</row>
    <row r="356" spans="1:19" s="100" customFormat="1" ht="18" customHeight="1" x14ac:dyDescent="0.2">
      <c r="A356" s="97">
        <v>2009</v>
      </c>
      <c r="B356" s="114">
        <v>0.41717652999999999</v>
      </c>
      <c r="C356" s="109">
        <v>3.85375E-3</v>
      </c>
      <c r="D356" s="99">
        <v>0.92377074000000003</v>
      </c>
      <c r="E356" s="109">
        <v>0.41010915999999997</v>
      </c>
      <c r="F356" s="109">
        <v>0.42616343000000001</v>
      </c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</row>
    <row r="357" spans="1:19" s="100" customFormat="1" ht="18" customHeight="1" x14ac:dyDescent="0.2">
      <c r="A357" s="97">
        <v>2014</v>
      </c>
      <c r="B357" s="114">
        <v>0.44247904999999998</v>
      </c>
      <c r="C357" s="109">
        <v>4.6098199999999997E-3</v>
      </c>
      <c r="D357" s="99">
        <v>1.0418163</v>
      </c>
      <c r="E357" s="109">
        <v>0.43415016000000001</v>
      </c>
      <c r="F357" s="109">
        <v>0.45292732000000002</v>
      </c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</row>
    <row r="358" spans="1:19" s="100" customFormat="1" ht="18" customHeight="1" x14ac:dyDescent="0.25">
      <c r="A358" s="16" t="s">
        <v>29</v>
      </c>
      <c r="B358" s="114"/>
      <c r="C358" s="109"/>
      <c r="D358" s="99"/>
      <c r="E358" s="109"/>
      <c r="F358" s="109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</row>
    <row r="359" spans="1:19" s="100" customFormat="1" ht="18" customHeight="1" x14ac:dyDescent="0.2">
      <c r="A359" s="98" t="s">
        <v>105</v>
      </c>
      <c r="B359" s="114"/>
      <c r="C359" s="109"/>
      <c r="D359" s="99"/>
      <c r="E359" s="109"/>
      <c r="F359" s="109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</row>
    <row r="360" spans="1:19" s="100" customFormat="1" ht="18" customHeight="1" x14ac:dyDescent="0.2">
      <c r="A360" s="97">
        <v>1989</v>
      </c>
      <c r="B360" s="114">
        <v>0.53274087999999997</v>
      </c>
      <c r="C360" s="109">
        <v>2.43765E-3</v>
      </c>
      <c r="D360" s="99">
        <v>0.45756795</v>
      </c>
      <c r="E360" s="109">
        <v>0.52761619999999998</v>
      </c>
      <c r="F360" s="109">
        <v>0.53738432999999997</v>
      </c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</row>
    <row r="361" spans="1:19" s="100" customFormat="1" ht="18" customHeight="1" x14ac:dyDescent="0.2">
      <c r="A361" s="97">
        <v>1991</v>
      </c>
      <c r="B361" s="114">
        <v>0.53816987999999999</v>
      </c>
      <c r="C361" s="109">
        <v>2.7499E-3</v>
      </c>
      <c r="D361" s="99">
        <v>0.51097214000000002</v>
      </c>
      <c r="E361" s="109">
        <v>0.53312641000000005</v>
      </c>
      <c r="F361" s="109">
        <v>0.54350173000000002</v>
      </c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</row>
    <row r="362" spans="1:19" s="100" customFormat="1" ht="18" customHeight="1" x14ac:dyDescent="0.2">
      <c r="A362" s="97">
        <v>1995</v>
      </c>
      <c r="B362" s="114">
        <v>0.53214386000000002</v>
      </c>
      <c r="C362" s="109">
        <v>2.55566E-3</v>
      </c>
      <c r="D362" s="99">
        <v>0.48025656</v>
      </c>
      <c r="E362" s="109">
        <v>0.52667545999999998</v>
      </c>
      <c r="F362" s="109">
        <v>0.53682618999999998</v>
      </c>
      <c r="G362" s="99"/>
      <c r="H362" s="99"/>
      <c r="I362" s="99"/>
      <c r="J362" s="99"/>
      <c r="K362" s="99"/>
      <c r="L362" s="99"/>
      <c r="M362" s="98"/>
      <c r="N362" s="98"/>
      <c r="O362" s="98"/>
      <c r="P362" s="98"/>
      <c r="Q362" s="98"/>
      <c r="R362" s="98"/>
      <c r="S362" s="98"/>
    </row>
    <row r="363" spans="1:19" s="100" customFormat="1" ht="18" customHeight="1" x14ac:dyDescent="0.2">
      <c r="A363" s="97">
        <v>1997</v>
      </c>
      <c r="B363" s="114">
        <v>0.54754926999999998</v>
      </c>
      <c r="C363" s="109">
        <v>3.0274E-3</v>
      </c>
      <c r="D363" s="99">
        <v>0.55290037000000003</v>
      </c>
      <c r="E363" s="109">
        <v>0.54213761999999999</v>
      </c>
      <c r="F363" s="109">
        <v>0.55343103000000005</v>
      </c>
      <c r="G363" s="99"/>
      <c r="H363" s="99"/>
      <c r="I363" s="99"/>
      <c r="J363" s="99"/>
      <c r="K363" s="99"/>
      <c r="L363" s="99"/>
      <c r="M363" s="98"/>
      <c r="N363" s="98"/>
      <c r="O363" s="98"/>
      <c r="P363" s="98"/>
      <c r="Q363" s="98"/>
      <c r="R363" s="98"/>
      <c r="S363" s="98"/>
    </row>
    <row r="364" spans="1:19" s="100" customFormat="1" ht="18" customHeight="1" x14ac:dyDescent="0.2">
      <c r="A364" s="97">
        <v>1998</v>
      </c>
      <c r="B364" s="114">
        <v>0.53237805000000005</v>
      </c>
      <c r="C364" s="109">
        <v>3.19032E-3</v>
      </c>
      <c r="D364" s="99">
        <v>0.59925861999999996</v>
      </c>
      <c r="E364" s="109">
        <v>0.52587854999999994</v>
      </c>
      <c r="F364" s="109">
        <v>0.53878099000000002</v>
      </c>
      <c r="G364" s="99"/>
      <c r="H364" s="99"/>
      <c r="I364" s="99"/>
      <c r="J364" s="99"/>
      <c r="K364" s="99"/>
      <c r="L364" s="99"/>
      <c r="M364" s="98"/>
      <c r="N364" s="98"/>
      <c r="O364" s="98"/>
      <c r="P364" s="98"/>
      <c r="Q364" s="98"/>
      <c r="R364" s="98"/>
      <c r="S364" s="98"/>
    </row>
    <row r="365" spans="1:19" s="100" customFormat="1" ht="18" customHeight="1" x14ac:dyDescent="0.2">
      <c r="A365" s="97">
        <v>1999</v>
      </c>
      <c r="B365" s="114">
        <v>0.52316448999999998</v>
      </c>
      <c r="C365" s="109">
        <v>2.9681E-3</v>
      </c>
      <c r="D365" s="99">
        <v>0.56733548</v>
      </c>
      <c r="E365" s="109">
        <v>0.51814621999999999</v>
      </c>
      <c r="F365" s="109">
        <v>0.53041780000000005</v>
      </c>
      <c r="G365" s="99"/>
      <c r="H365" s="99"/>
      <c r="I365" s="99"/>
      <c r="J365" s="99"/>
      <c r="K365" s="99"/>
      <c r="L365" s="99"/>
      <c r="M365" s="98"/>
      <c r="N365" s="98"/>
      <c r="O365" s="98"/>
      <c r="P365" s="98"/>
      <c r="Q365" s="98"/>
      <c r="R365" s="98"/>
      <c r="S365" s="98"/>
    </row>
    <row r="366" spans="1:19" s="100" customFormat="1" ht="18" customHeight="1" x14ac:dyDescent="0.2">
      <c r="A366" s="97">
        <v>2000</v>
      </c>
      <c r="B366" s="114">
        <v>0.53679133999999995</v>
      </c>
      <c r="C366" s="109">
        <v>2.7760599999999999E-3</v>
      </c>
      <c r="D366" s="99">
        <v>0.51715884000000001</v>
      </c>
      <c r="E366" s="109">
        <v>0.53116304000000003</v>
      </c>
      <c r="F366" s="109">
        <v>0.54325157000000002</v>
      </c>
      <c r="G366" s="99"/>
      <c r="H366" s="99"/>
      <c r="I366" s="99"/>
      <c r="J366" s="99"/>
      <c r="K366" s="99"/>
      <c r="L366" s="99"/>
      <c r="M366" s="98"/>
      <c r="N366" s="98"/>
      <c r="O366" s="98"/>
      <c r="P366" s="98"/>
      <c r="Q366" s="98"/>
      <c r="R366" s="98"/>
      <c r="S366" s="98"/>
    </row>
    <row r="367" spans="1:19" s="100" customFormat="1" ht="18" customHeight="1" x14ac:dyDescent="0.2">
      <c r="A367" s="97">
        <v>2001</v>
      </c>
      <c r="B367" s="114">
        <v>0.54135226000000003</v>
      </c>
      <c r="C367" s="109">
        <v>2.3300500000000002E-3</v>
      </c>
      <c r="D367" s="99">
        <v>0.43041326000000002</v>
      </c>
      <c r="E367" s="109">
        <v>0.53590601999999998</v>
      </c>
      <c r="F367" s="109">
        <v>0.54550862</v>
      </c>
      <c r="G367" s="99"/>
      <c r="H367" s="99"/>
      <c r="I367" s="99"/>
      <c r="J367" s="99"/>
      <c r="K367" s="99"/>
      <c r="L367" s="99"/>
      <c r="M367" s="98"/>
      <c r="N367" s="98"/>
      <c r="O367" s="98"/>
      <c r="P367" s="98"/>
      <c r="Q367" s="98"/>
      <c r="R367" s="98"/>
      <c r="S367" s="98"/>
    </row>
    <row r="368" spans="1:19" s="100" customFormat="1" ht="18" customHeight="1" x14ac:dyDescent="0.2">
      <c r="A368" s="97">
        <v>2002</v>
      </c>
      <c r="B368" s="114">
        <v>0.53796814000000004</v>
      </c>
      <c r="C368" s="109">
        <v>2.7052700000000001E-3</v>
      </c>
      <c r="D368" s="99">
        <v>0.50286748000000003</v>
      </c>
      <c r="E368" s="109">
        <v>0.53250587000000005</v>
      </c>
      <c r="F368" s="109">
        <v>0.54307795000000003</v>
      </c>
      <c r="G368" s="99"/>
      <c r="H368" s="99"/>
      <c r="I368" s="99"/>
      <c r="J368" s="99"/>
      <c r="K368" s="99"/>
      <c r="L368" s="99"/>
      <c r="M368" s="98"/>
      <c r="N368" s="98"/>
      <c r="O368" s="98"/>
      <c r="P368" s="98"/>
      <c r="Q368" s="98"/>
      <c r="R368" s="98"/>
      <c r="S368" s="98"/>
    </row>
    <row r="369" spans="1:19" s="100" customFormat="1" ht="18" customHeight="1" x14ac:dyDescent="0.2">
      <c r="A369" s="97">
        <v>2003</v>
      </c>
      <c r="B369" s="114">
        <v>0.53506763000000002</v>
      </c>
      <c r="C369" s="109">
        <v>2.3417300000000002E-3</v>
      </c>
      <c r="D369" s="99">
        <v>0.43765056000000002</v>
      </c>
      <c r="E369" s="109">
        <v>0.53062975000000001</v>
      </c>
      <c r="F369" s="109">
        <v>0.54026383</v>
      </c>
      <c r="G369" s="99"/>
      <c r="H369" s="99"/>
      <c r="I369" s="99"/>
      <c r="J369" s="99"/>
      <c r="K369" s="99"/>
      <c r="L369" s="99"/>
      <c r="M369" s="98"/>
      <c r="N369" s="98"/>
      <c r="O369" s="98"/>
      <c r="P369" s="98"/>
      <c r="Q369" s="98"/>
      <c r="R369" s="98"/>
      <c r="S369" s="98"/>
    </row>
    <row r="370" spans="1:19" s="100" customFormat="1" ht="18" customHeight="1" x14ac:dyDescent="0.2">
      <c r="A370" s="97">
        <v>2004</v>
      </c>
      <c r="B370" s="114">
        <v>0.52619252000000005</v>
      </c>
      <c r="C370" s="109">
        <v>2.1858699999999999E-3</v>
      </c>
      <c r="D370" s="99">
        <v>0.41541229000000002</v>
      </c>
      <c r="E370" s="109">
        <v>0.52122599000000003</v>
      </c>
      <c r="F370" s="109">
        <v>0.52968431000000005</v>
      </c>
      <c r="G370" s="99"/>
      <c r="H370" s="99"/>
      <c r="I370" s="99"/>
      <c r="J370" s="99"/>
      <c r="K370" s="99"/>
      <c r="L370" s="99"/>
      <c r="M370" s="98"/>
      <c r="N370" s="98"/>
      <c r="O370" s="98"/>
      <c r="P370" s="98"/>
      <c r="Q370" s="98"/>
      <c r="R370" s="98"/>
      <c r="S370" s="98"/>
    </row>
    <row r="371" spans="1:19" s="100" customFormat="1" ht="18" customHeight="1" x14ac:dyDescent="0.2">
      <c r="A371" s="97">
        <v>2005</v>
      </c>
      <c r="B371" s="114">
        <v>0.51481102999999995</v>
      </c>
      <c r="C371" s="109">
        <v>2.1259400000000002E-3</v>
      </c>
      <c r="D371" s="99">
        <v>0.41295510000000002</v>
      </c>
      <c r="E371" s="109">
        <v>0.51115739000000004</v>
      </c>
      <c r="F371" s="109">
        <v>0.51875477999999997</v>
      </c>
      <c r="G371" s="99"/>
      <c r="H371" s="99"/>
      <c r="I371" s="99"/>
      <c r="J371" s="99"/>
      <c r="K371" s="99"/>
      <c r="L371" s="99"/>
      <c r="M371" s="98"/>
      <c r="N371" s="98"/>
      <c r="O371" s="98"/>
      <c r="P371" s="98"/>
      <c r="Q371" s="98"/>
      <c r="R371" s="98"/>
      <c r="S371" s="98"/>
    </row>
    <row r="372" spans="1:19" s="100" customFormat="1" ht="18" customHeight="1" x14ac:dyDescent="0.2">
      <c r="A372" s="97">
        <v>2006</v>
      </c>
      <c r="B372" s="114">
        <v>0.52385282</v>
      </c>
      <c r="C372" s="109">
        <v>2.3502100000000001E-3</v>
      </c>
      <c r="D372" s="99">
        <v>0.44863868000000001</v>
      </c>
      <c r="E372" s="109">
        <v>0.51965433000000005</v>
      </c>
      <c r="F372" s="109">
        <v>0.52848792</v>
      </c>
      <c r="G372" s="99"/>
      <c r="H372" s="99"/>
      <c r="I372" s="99"/>
      <c r="J372" s="99"/>
      <c r="K372" s="99"/>
      <c r="L372" s="99"/>
      <c r="M372" s="98"/>
      <c r="N372" s="98"/>
      <c r="O372" s="98"/>
      <c r="P372" s="98"/>
      <c r="Q372" s="98"/>
      <c r="R372" s="98"/>
      <c r="S372" s="98"/>
    </row>
    <row r="373" spans="1:19" s="100" customFormat="1" ht="18" customHeight="1" x14ac:dyDescent="0.2">
      <c r="A373" s="97">
        <v>2007</v>
      </c>
      <c r="B373" s="114">
        <v>0.50443994999999997</v>
      </c>
      <c r="C373" s="109">
        <v>2.5637099999999999E-3</v>
      </c>
      <c r="D373" s="99">
        <v>0.50822875999999995</v>
      </c>
      <c r="E373" s="109">
        <v>0.49916263999999999</v>
      </c>
      <c r="F373" s="109">
        <v>0.50916647999999998</v>
      </c>
      <c r="G373" s="99"/>
      <c r="H373" s="99"/>
      <c r="I373" s="99"/>
      <c r="J373" s="99"/>
      <c r="K373" s="99"/>
      <c r="L373" s="99"/>
      <c r="M373" s="98"/>
      <c r="N373" s="98"/>
      <c r="O373" s="98"/>
      <c r="P373" s="98"/>
      <c r="Q373" s="98"/>
      <c r="R373" s="98"/>
      <c r="S373" s="98"/>
    </row>
    <row r="374" spans="1:19" s="100" customFormat="1" ht="18" customHeight="1" x14ac:dyDescent="0.2">
      <c r="A374" s="97">
        <v>2008</v>
      </c>
      <c r="B374" s="114">
        <v>0.50684351999999999</v>
      </c>
      <c r="C374" s="109">
        <v>4.4866899999999998E-3</v>
      </c>
      <c r="D374" s="99">
        <v>0.88522115000000001</v>
      </c>
      <c r="E374" s="109">
        <v>0.50029259999999998</v>
      </c>
      <c r="F374" s="109">
        <v>0.51535397999999999</v>
      </c>
      <c r="G374" s="99"/>
      <c r="H374" s="99"/>
      <c r="I374" s="99"/>
      <c r="J374" s="99"/>
      <c r="K374" s="99"/>
      <c r="L374" s="99"/>
      <c r="M374" s="98"/>
      <c r="N374" s="98"/>
      <c r="O374" s="98"/>
      <c r="P374" s="98"/>
      <c r="Q374" s="98"/>
      <c r="R374" s="98"/>
      <c r="S374" s="98"/>
    </row>
    <row r="375" spans="1:19" s="100" customFormat="1" ht="18" customHeight="1" x14ac:dyDescent="0.2">
      <c r="A375" s="98" t="s">
        <v>30</v>
      </c>
      <c r="B375" s="114"/>
      <c r="C375" s="109"/>
      <c r="D375" s="99"/>
      <c r="E375" s="109"/>
      <c r="F375" s="109"/>
      <c r="G375" s="99"/>
      <c r="H375" s="99"/>
      <c r="I375" s="99"/>
      <c r="J375" s="99"/>
      <c r="K375" s="99"/>
      <c r="L375" s="99"/>
      <c r="M375" s="98"/>
      <c r="N375" s="98"/>
      <c r="O375" s="98"/>
      <c r="P375" s="98"/>
      <c r="Q375" s="98"/>
      <c r="R375" s="98"/>
      <c r="S375" s="98"/>
    </row>
    <row r="376" spans="1:19" s="100" customFormat="1" ht="18" customHeight="1" x14ac:dyDescent="0.2">
      <c r="A376" s="97">
        <v>2008</v>
      </c>
      <c r="B376" s="114">
        <v>0.50275358999999997</v>
      </c>
      <c r="C376" s="109">
        <v>3.6253399999999999E-3</v>
      </c>
      <c r="D376" s="99">
        <v>0.72109707999999995</v>
      </c>
      <c r="E376" s="109">
        <v>0.49514936999999998</v>
      </c>
      <c r="F376" s="109">
        <v>0.51109963999999997</v>
      </c>
      <c r="G376" s="99"/>
      <c r="H376" s="99"/>
      <c r="I376" s="99"/>
      <c r="J376" s="99"/>
      <c r="K376" s="99"/>
      <c r="L376" s="99"/>
      <c r="M376" s="98"/>
      <c r="N376" s="98"/>
      <c r="O376" s="98"/>
      <c r="P376" s="98"/>
      <c r="Q376" s="98"/>
      <c r="R376" s="98"/>
      <c r="S376" s="98"/>
    </row>
    <row r="377" spans="1:19" s="100" customFormat="1" ht="18" customHeight="1" x14ac:dyDescent="0.2">
      <c r="A377" s="97">
        <v>2009</v>
      </c>
      <c r="B377" s="114">
        <v>0.49232500000000001</v>
      </c>
      <c r="C377" s="109">
        <v>2.9418500000000002E-3</v>
      </c>
      <c r="D377" s="99">
        <v>0.59754141000000005</v>
      </c>
      <c r="E377" s="109">
        <v>0.48737088000000001</v>
      </c>
      <c r="F377" s="109">
        <v>0.49816027000000002</v>
      </c>
      <c r="G377" s="99"/>
      <c r="H377" s="99"/>
      <c r="I377" s="99"/>
      <c r="J377" s="99"/>
      <c r="K377" s="99"/>
      <c r="L377" s="99"/>
      <c r="M377" s="98"/>
      <c r="N377" s="98"/>
      <c r="O377" s="98"/>
      <c r="P377" s="98"/>
      <c r="Q377" s="98"/>
      <c r="R377" s="98"/>
      <c r="S377" s="98"/>
    </row>
    <row r="378" spans="1:19" s="100" customFormat="1" ht="18" customHeight="1" x14ac:dyDescent="0.2">
      <c r="A378" s="97">
        <v>2010</v>
      </c>
      <c r="B378" s="114">
        <v>0.49104963000000001</v>
      </c>
      <c r="C378" s="109">
        <v>3.2177500000000001E-3</v>
      </c>
      <c r="D378" s="99">
        <v>0.65528061999999998</v>
      </c>
      <c r="E378" s="109">
        <v>0.48470542</v>
      </c>
      <c r="F378" s="109">
        <v>0.49688691000000001</v>
      </c>
      <c r="G378" s="99"/>
      <c r="H378" s="99"/>
      <c r="I378" s="99"/>
      <c r="J378" s="99"/>
      <c r="K378" s="99"/>
      <c r="L378" s="99"/>
      <c r="M378" s="98"/>
      <c r="N378" s="98"/>
      <c r="O378" s="98"/>
      <c r="P378" s="98"/>
      <c r="Q378" s="98"/>
      <c r="R378" s="98"/>
      <c r="S378" s="98"/>
    </row>
    <row r="379" spans="1:19" s="100" customFormat="1" ht="18" customHeight="1" x14ac:dyDescent="0.2">
      <c r="A379" s="97">
        <v>2011</v>
      </c>
      <c r="B379" s="114">
        <v>0.49370004000000001</v>
      </c>
      <c r="C379" s="109">
        <v>2.8820199999999999E-3</v>
      </c>
      <c r="D379" s="99">
        <v>0.58375902000000002</v>
      </c>
      <c r="E379" s="109">
        <v>0.48839101000000001</v>
      </c>
      <c r="F379" s="109">
        <v>0.49909030999999998</v>
      </c>
      <c r="G379" s="99"/>
      <c r="H379" s="99"/>
      <c r="I379" s="99"/>
      <c r="J379" s="99"/>
      <c r="K379" s="99"/>
      <c r="L379" s="99"/>
      <c r="M379" s="98"/>
      <c r="N379" s="98"/>
      <c r="O379" s="98"/>
      <c r="P379" s="98"/>
      <c r="Q379" s="98"/>
      <c r="R379" s="98"/>
      <c r="S379" s="98"/>
    </row>
    <row r="380" spans="1:19" s="100" customFormat="1" ht="18" customHeight="1" x14ac:dyDescent="0.2">
      <c r="A380" s="97">
        <v>2012</v>
      </c>
      <c r="B380" s="114">
        <v>0.49705463999999999</v>
      </c>
      <c r="C380" s="109">
        <v>3.2578099999999999E-3</v>
      </c>
      <c r="D380" s="99">
        <v>0.65542283999999995</v>
      </c>
      <c r="E380" s="109">
        <v>0.49017095999999999</v>
      </c>
      <c r="F380" s="109">
        <v>0.50277137999999999</v>
      </c>
      <c r="G380" s="99"/>
      <c r="H380" s="99"/>
      <c r="I380" s="99"/>
      <c r="J380" s="99"/>
      <c r="K380" s="99"/>
      <c r="L380" s="99"/>
      <c r="M380" s="98"/>
      <c r="N380" s="98"/>
      <c r="O380" s="98"/>
      <c r="P380" s="98"/>
      <c r="Q380" s="98"/>
      <c r="R380" s="98"/>
      <c r="S380" s="98"/>
    </row>
    <row r="381" spans="1:19" s="100" customFormat="1" ht="18" customHeight="1" x14ac:dyDescent="0.2">
      <c r="A381" s="97">
        <v>2013</v>
      </c>
      <c r="B381" s="114">
        <v>0.49251452000000001</v>
      </c>
      <c r="C381" s="109">
        <v>3.75414E-3</v>
      </c>
      <c r="D381" s="99">
        <v>0.76223943999999999</v>
      </c>
      <c r="E381" s="109">
        <v>0.48457101000000002</v>
      </c>
      <c r="F381" s="109">
        <v>0.50002378000000003</v>
      </c>
      <c r="G381" s="99"/>
      <c r="H381" s="99"/>
      <c r="I381" s="99"/>
      <c r="J381" s="99"/>
      <c r="K381" s="99"/>
      <c r="L381" s="99"/>
      <c r="M381" s="98"/>
      <c r="N381" s="98"/>
      <c r="O381" s="98"/>
      <c r="P381" s="98"/>
      <c r="Q381" s="98"/>
      <c r="R381" s="98"/>
      <c r="S381" s="98"/>
    </row>
    <row r="382" spans="1:19" s="100" customFormat="1" ht="18" customHeight="1" x14ac:dyDescent="0.2">
      <c r="A382" s="97">
        <v>2014</v>
      </c>
      <c r="B382" s="114">
        <v>0.48079118999999998</v>
      </c>
      <c r="C382" s="109">
        <v>3.32029E-3</v>
      </c>
      <c r="D382" s="99">
        <v>0.69058845000000002</v>
      </c>
      <c r="E382" s="109">
        <v>0.47474571999999998</v>
      </c>
      <c r="F382" s="109">
        <v>0.48747407999999998</v>
      </c>
      <c r="G382" s="99"/>
      <c r="H382" s="99"/>
      <c r="I382" s="99"/>
      <c r="J382" s="99"/>
      <c r="K382" s="99"/>
      <c r="L382" s="99"/>
      <c r="M382" s="98"/>
      <c r="N382" s="98"/>
      <c r="O382" s="98"/>
      <c r="P382" s="98"/>
      <c r="Q382" s="98"/>
      <c r="R382" s="98"/>
      <c r="S382" s="98"/>
    </row>
    <row r="383" spans="1:19" s="100" customFormat="1" ht="18" customHeight="1" x14ac:dyDescent="0.2">
      <c r="A383" s="97">
        <v>2015</v>
      </c>
      <c r="B383" s="114">
        <v>0.48714471999999998</v>
      </c>
      <c r="C383" s="109">
        <v>3.7533599999999999E-3</v>
      </c>
      <c r="D383" s="99">
        <v>0.77048205000000003</v>
      </c>
      <c r="E383" s="109">
        <v>0.48093879</v>
      </c>
      <c r="F383" s="109">
        <v>0.49368316000000001</v>
      </c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</row>
    <row r="384" spans="1:19" s="100" customFormat="1" ht="18" customHeight="1" x14ac:dyDescent="0.2">
      <c r="A384" s="97">
        <v>2016</v>
      </c>
      <c r="B384" s="114">
        <v>0.48337163</v>
      </c>
      <c r="C384" s="109">
        <v>2.5323199999999998E-3</v>
      </c>
      <c r="D384" s="99">
        <v>0.52388734999999997</v>
      </c>
      <c r="E384" s="109">
        <v>0.47810456000000001</v>
      </c>
      <c r="F384" s="109">
        <v>0.48790431000000001</v>
      </c>
      <c r="G384" s="99"/>
      <c r="H384" s="99"/>
      <c r="I384" s="99"/>
      <c r="J384" s="99"/>
      <c r="K384" s="99"/>
      <c r="L384" s="99"/>
      <c r="M384" s="98"/>
      <c r="N384" s="98"/>
      <c r="O384" s="98"/>
      <c r="P384" s="98"/>
      <c r="Q384" s="98"/>
      <c r="R384" s="98"/>
      <c r="S384" s="98"/>
    </row>
    <row r="385" spans="1:19" s="100" customFormat="1" ht="18" customHeight="1" x14ac:dyDescent="0.2">
      <c r="A385" s="97">
        <v>2017</v>
      </c>
      <c r="B385" s="114">
        <v>0.47859573999999999</v>
      </c>
      <c r="C385" s="109">
        <v>3.9931799999999998E-3</v>
      </c>
      <c r="D385" s="99">
        <v>0.83435252999999998</v>
      </c>
      <c r="E385" s="109">
        <v>0.46907637000000002</v>
      </c>
      <c r="F385" s="109">
        <v>0.4847436</v>
      </c>
      <c r="G385" s="99"/>
      <c r="H385" s="99"/>
      <c r="I385" s="99"/>
      <c r="J385" s="99"/>
      <c r="K385" s="99"/>
      <c r="L385" s="99"/>
      <c r="M385" s="98"/>
      <c r="N385" s="98"/>
      <c r="O385" s="98"/>
      <c r="P385" s="98"/>
      <c r="Q385" s="98"/>
      <c r="R385" s="98"/>
      <c r="S385" s="98"/>
    </row>
    <row r="386" spans="1:19" s="100" customFormat="1" ht="18" customHeight="1" x14ac:dyDescent="0.2">
      <c r="A386" s="97">
        <v>2018</v>
      </c>
      <c r="B386" s="114">
        <v>0.47213714000000001</v>
      </c>
      <c r="C386" s="109">
        <v>3.6770100000000001E-3</v>
      </c>
      <c r="D386" s="99">
        <v>0.77880190999999999</v>
      </c>
      <c r="E386" s="109">
        <v>0.46431320999999998</v>
      </c>
      <c r="F386" s="109">
        <v>0.47769739999999999</v>
      </c>
      <c r="G386" s="99"/>
      <c r="H386" s="99"/>
      <c r="I386" s="99"/>
      <c r="J386" s="99"/>
      <c r="K386" s="99"/>
      <c r="L386" s="99"/>
      <c r="M386" s="98"/>
      <c r="N386" s="98"/>
      <c r="O386" s="98"/>
      <c r="P386" s="98"/>
      <c r="Q386" s="98"/>
      <c r="R386" s="98"/>
      <c r="S386" s="98"/>
    </row>
    <row r="387" spans="1:19" s="101" customFormat="1" ht="18" customHeight="1" x14ac:dyDescent="0.2">
      <c r="A387" s="104">
        <v>2019</v>
      </c>
      <c r="B387" s="115">
        <v>0.47784651</v>
      </c>
      <c r="C387" s="110">
        <v>3.0739399999999998E-3</v>
      </c>
      <c r="D387" s="105">
        <v>0.64329020000000003</v>
      </c>
      <c r="E387" s="110">
        <v>0.47255122999999999</v>
      </c>
      <c r="F387" s="110">
        <v>0.48435088999999998</v>
      </c>
      <c r="G387" s="99"/>
      <c r="H387" s="99"/>
      <c r="I387" s="99"/>
      <c r="J387" s="99"/>
      <c r="K387" s="99"/>
      <c r="L387" s="99"/>
      <c r="M387" s="98"/>
      <c r="N387" s="98"/>
      <c r="O387" s="98"/>
      <c r="P387" s="98"/>
      <c r="Q387" s="98"/>
      <c r="R387" s="98"/>
      <c r="S387" s="98"/>
    </row>
    <row r="388" spans="1:19" s="101" customFormat="1" ht="18" customHeight="1" x14ac:dyDescent="0.2">
      <c r="A388" s="104">
        <v>2021</v>
      </c>
      <c r="B388" s="115">
        <v>0.48726430999999998</v>
      </c>
      <c r="C388" s="110">
        <v>3.8141099999999999E-3</v>
      </c>
      <c r="D388" s="105">
        <v>0.78275932000000004</v>
      </c>
      <c r="E388" s="110">
        <v>0.48152202</v>
      </c>
      <c r="F388" s="110">
        <v>0.49565795000000001</v>
      </c>
      <c r="G388" s="99"/>
      <c r="H388" s="99"/>
      <c r="I388" s="99"/>
      <c r="J388" s="99"/>
      <c r="K388" s="99"/>
      <c r="L388" s="99"/>
      <c r="M388" s="98"/>
      <c r="N388" s="98"/>
      <c r="O388" s="98"/>
      <c r="P388" s="98"/>
      <c r="Q388" s="98"/>
      <c r="R388" s="98"/>
      <c r="S388" s="98"/>
    </row>
    <row r="389" spans="1:19" s="100" customFormat="1" ht="18" customHeight="1" x14ac:dyDescent="0.25">
      <c r="A389" s="16" t="s">
        <v>123</v>
      </c>
      <c r="B389" s="114"/>
      <c r="C389" s="109"/>
      <c r="D389" s="99"/>
      <c r="E389" s="109"/>
      <c r="F389" s="109"/>
      <c r="G389" s="99"/>
      <c r="H389" s="99"/>
      <c r="I389" s="99"/>
      <c r="J389" s="99"/>
      <c r="K389" s="99"/>
      <c r="L389" s="99"/>
      <c r="M389" s="98"/>
      <c r="N389" s="98"/>
      <c r="O389" s="98"/>
      <c r="P389" s="98"/>
      <c r="Q389" s="98"/>
      <c r="R389" s="98"/>
      <c r="S389" s="98"/>
    </row>
    <row r="390" spans="1:19" s="100" customFormat="1" ht="18" customHeight="1" x14ac:dyDescent="0.2">
      <c r="A390" s="98" t="s">
        <v>124</v>
      </c>
      <c r="B390" s="114"/>
      <c r="C390" s="109"/>
      <c r="D390" s="99"/>
      <c r="E390" s="109"/>
      <c r="F390" s="109"/>
      <c r="G390" s="99"/>
      <c r="H390" s="99"/>
      <c r="I390" s="99"/>
      <c r="J390" s="99"/>
      <c r="K390" s="99"/>
      <c r="L390" s="99"/>
      <c r="M390" s="98"/>
      <c r="N390" s="98"/>
      <c r="O390" s="98"/>
      <c r="P390" s="98"/>
      <c r="Q390" s="98"/>
      <c r="R390" s="98"/>
      <c r="S390" s="98"/>
    </row>
    <row r="391" spans="1:19" s="100" customFormat="1" ht="18" customHeight="1" x14ac:dyDescent="0.2">
      <c r="A391" s="97">
        <v>1990</v>
      </c>
      <c r="B391" s="114">
        <v>0.38845782000000001</v>
      </c>
      <c r="C391" s="109">
        <v>4.7226799999999999E-3</v>
      </c>
      <c r="D391" s="99">
        <v>1.215751</v>
      </c>
      <c r="E391" s="109">
        <v>0.38112694000000003</v>
      </c>
      <c r="F391" s="109">
        <v>0.39939204</v>
      </c>
      <c r="G391" s="99"/>
      <c r="H391" s="99"/>
      <c r="I391" s="99"/>
      <c r="J391" s="99"/>
      <c r="K391" s="99"/>
      <c r="L391" s="99"/>
      <c r="M391" s="98"/>
      <c r="N391" s="98"/>
      <c r="O391" s="98"/>
      <c r="P391" s="98"/>
      <c r="Q391" s="98"/>
      <c r="R391" s="98"/>
      <c r="S391" s="98"/>
    </row>
    <row r="392" spans="1:19" s="100" customFormat="1" ht="18" customHeight="1" x14ac:dyDescent="0.2">
      <c r="A392" s="97">
        <v>1995</v>
      </c>
      <c r="B392" s="114">
        <v>0.47048303000000002</v>
      </c>
      <c r="C392" s="109">
        <v>6.7754800000000004E-3</v>
      </c>
      <c r="D392" s="99">
        <v>1.4401108</v>
      </c>
      <c r="E392" s="109">
        <v>0.45779576999999999</v>
      </c>
      <c r="F392" s="109">
        <v>0.48282805000000001</v>
      </c>
      <c r="G392" s="99"/>
      <c r="H392" s="99"/>
      <c r="I392" s="99"/>
      <c r="J392" s="99"/>
      <c r="K392" s="99"/>
      <c r="L392" s="99"/>
      <c r="M392" s="98"/>
      <c r="N392" s="98"/>
      <c r="O392" s="98"/>
      <c r="P392" s="98"/>
      <c r="Q392" s="98"/>
      <c r="R392" s="98"/>
      <c r="S392" s="98"/>
    </row>
    <row r="393" spans="1:19" s="100" customFormat="1" ht="18" customHeight="1" x14ac:dyDescent="0.2">
      <c r="A393" s="98" t="s">
        <v>92</v>
      </c>
      <c r="B393" s="114"/>
      <c r="C393" s="109"/>
      <c r="D393" s="99"/>
      <c r="E393" s="109"/>
      <c r="F393" s="109"/>
      <c r="G393" s="99"/>
      <c r="H393" s="99"/>
      <c r="I393" s="99"/>
      <c r="J393" s="99"/>
      <c r="K393" s="99"/>
      <c r="L393" s="99"/>
      <c r="M393" s="98"/>
      <c r="N393" s="98"/>
      <c r="O393" s="98"/>
      <c r="P393" s="98"/>
      <c r="Q393" s="98"/>
      <c r="R393" s="98"/>
      <c r="S393" s="98"/>
    </row>
    <row r="394" spans="1:19" s="100" customFormat="1" ht="18" customHeight="1" x14ac:dyDescent="0.2">
      <c r="A394" s="97">
        <v>1995</v>
      </c>
      <c r="B394" s="114">
        <v>0.56075344000000005</v>
      </c>
      <c r="C394" s="109">
        <v>3.6571899999999998E-3</v>
      </c>
      <c r="D394" s="99">
        <v>0.65219163000000002</v>
      </c>
      <c r="E394" s="109">
        <v>0.55491716000000002</v>
      </c>
      <c r="F394" s="109">
        <v>0.56739156999999996</v>
      </c>
      <c r="G394" s="99"/>
      <c r="H394" s="99"/>
      <c r="I394" s="99"/>
      <c r="J394" s="99"/>
      <c r="K394" s="99"/>
      <c r="L394" s="99"/>
      <c r="M394" s="98"/>
      <c r="N394" s="98"/>
      <c r="O394" s="98"/>
      <c r="P394" s="98"/>
      <c r="Q394" s="98"/>
      <c r="R394" s="98"/>
      <c r="S394" s="98"/>
    </row>
    <row r="395" spans="1:19" s="100" customFormat="1" ht="18" customHeight="1" x14ac:dyDescent="0.2">
      <c r="A395" s="97">
        <v>1997</v>
      </c>
      <c r="B395" s="114">
        <v>0.52877808999999998</v>
      </c>
      <c r="C395" s="109">
        <v>4.1975299999999997E-3</v>
      </c>
      <c r="D395" s="99">
        <v>0.79381690999999999</v>
      </c>
      <c r="E395" s="109">
        <v>0.52136636000000003</v>
      </c>
      <c r="F395" s="109">
        <v>0.53855383000000001</v>
      </c>
      <c r="G395" s="99"/>
      <c r="H395" s="99"/>
      <c r="I395" s="99"/>
      <c r="J395" s="99"/>
      <c r="K395" s="99"/>
      <c r="L395" s="99"/>
      <c r="M395" s="98"/>
      <c r="N395" s="98"/>
      <c r="O395" s="98"/>
      <c r="P395" s="98"/>
      <c r="Q395" s="98"/>
      <c r="R395" s="98"/>
      <c r="S395" s="98"/>
    </row>
    <row r="396" spans="1:19" s="100" customFormat="1" ht="18" customHeight="1" x14ac:dyDescent="0.2">
      <c r="A396" s="97">
        <v>1999</v>
      </c>
      <c r="B396" s="114">
        <v>0.52226169</v>
      </c>
      <c r="C396" s="109">
        <v>4.1559099999999996E-3</v>
      </c>
      <c r="D396" s="99">
        <v>0.79575306000000001</v>
      </c>
      <c r="E396" s="109">
        <v>0.51480466000000003</v>
      </c>
      <c r="F396" s="109">
        <v>0.53032248999999998</v>
      </c>
      <c r="G396" s="99"/>
      <c r="H396" s="99"/>
      <c r="I396" s="99"/>
      <c r="J396" s="99"/>
      <c r="K396" s="99"/>
      <c r="L396" s="99"/>
      <c r="M396" s="98"/>
      <c r="N396" s="98"/>
      <c r="O396" s="98"/>
      <c r="P396" s="98"/>
      <c r="Q396" s="98"/>
      <c r="R396" s="98"/>
      <c r="S396" s="98"/>
    </row>
    <row r="397" spans="1:19" s="100" customFormat="1" ht="18" customHeight="1" x14ac:dyDescent="0.2">
      <c r="A397" s="97">
        <v>2001</v>
      </c>
      <c r="B397" s="114">
        <v>0.52165974999999998</v>
      </c>
      <c r="C397" s="109">
        <v>5.19558E-3</v>
      </c>
      <c r="D397" s="99">
        <v>0.99597122999999999</v>
      </c>
      <c r="E397" s="109">
        <v>0.51150786999999998</v>
      </c>
      <c r="F397" s="109">
        <v>0.52998226999999998</v>
      </c>
      <c r="G397" s="99"/>
      <c r="H397" s="99"/>
      <c r="I397" s="99"/>
      <c r="J397" s="99"/>
      <c r="K397" s="99"/>
      <c r="L397" s="99"/>
      <c r="M397" s="98"/>
      <c r="N397" s="98"/>
      <c r="O397" s="98"/>
      <c r="P397" s="98"/>
      <c r="Q397" s="98"/>
      <c r="R397" s="98"/>
      <c r="S397" s="98"/>
    </row>
    <row r="398" spans="1:19" s="100" customFormat="1" ht="18" customHeight="1" x14ac:dyDescent="0.2">
      <c r="A398" s="97">
        <v>2002</v>
      </c>
      <c r="B398" s="114">
        <v>0.55486831999999997</v>
      </c>
      <c r="C398" s="109">
        <v>1.197607E-2</v>
      </c>
      <c r="D398" s="99">
        <v>2.1583622999999998</v>
      </c>
      <c r="E398" s="109">
        <v>0.53334481</v>
      </c>
      <c r="F398" s="109">
        <v>0.58055257999999998</v>
      </c>
      <c r="G398" s="99"/>
      <c r="H398" s="99"/>
      <c r="I398" s="99"/>
      <c r="J398" s="99"/>
      <c r="K398" s="99"/>
      <c r="L398" s="99"/>
      <c r="M398" s="98"/>
      <c r="N398" s="98"/>
      <c r="O398" s="98"/>
      <c r="P398" s="98"/>
      <c r="Q398" s="98"/>
      <c r="R398" s="98"/>
      <c r="S398" s="98"/>
    </row>
    <row r="399" spans="1:19" s="100" customFormat="1" ht="18" customHeight="1" x14ac:dyDescent="0.2">
      <c r="A399" s="97">
        <v>2003</v>
      </c>
      <c r="B399" s="114">
        <v>0.52672348999999996</v>
      </c>
      <c r="C399" s="109">
        <v>5.17952E-3</v>
      </c>
      <c r="D399" s="99">
        <v>0.98334770999999999</v>
      </c>
      <c r="E399" s="109">
        <v>0.51975506999999999</v>
      </c>
      <c r="F399" s="109">
        <v>0.53976864000000002</v>
      </c>
      <c r="G399" s="99"/>
      <c r="H399" s="99"/>
      <c r="I399" s="99"/>
      <c r="J399" s="99"/>
      <c r="K399" s="99"/>
      <c r="L399" s="99"/>
      <c r="M399" s="98"/>
      <c r="N399" s="98"/>
      <c r="O399" s="98"/>
      <c r="P399" s="98"/>
      <c r="Q399" s="98"/>
      <c r="R399" s="98"/>
      <c r="S399" s="98"/>
    </row>
    <row r="400" spans="1:19" s="100" customFormat="1" ht="18" customHeight="1" x14ac:dyDescent="0.2">
      <c r="A400" s="97">
        <v>2004</v>
      </c>
      <c r="B400" s="114">
        <v>0.49832030999999999</v>
      </c>
      <c r="C400" s="109">
        <v>4.5311600000000002E-3</v>
      </c>
      <c r="D400" s="99">
        <v>0.90928589999999998</v>
      </c>
      <c r="E400" s="109">
        <v>0.48851073</v>
      </c>
      <c r="F400" s="109">
        <v>0.50677413000000004</v>
      </c>
      <c r="G400" s="99"/>
      <c r="H400" s="99"/>
      <c r="I400" s="99"/>
      <c r="J400" s="99"/>
      <c r="K400" s="99"/>
      <c r="L400" s="99"/>
      <c r="M400" s="98"/>
      <c r="N400" s="98"/>
      <c r="O400" s="98"/>
      <c r="P400" s="98"/>
      <c r="Q400" s="98"/>
      <c r="R400" s="98"/>
      <c r="S400" s="98"/>
    </row>
    <row r="401" spans="1:19" s="100" customFormat="1" ht="18" customHeight="1" x14ac:dyDescent="0.2">
      <c r="A401" s="97">
        <v>2005</v>
      </c>
      <c r="B401" s="114">
        <v>0.49345354000000002</v>
      </c>
      <c r="C401" s="109">
        <v>6.9388200000000001E-3</v>
      </c>
      <c r="D401" s="99">
        <v>1.4061741000000001</v>
      </c>
      <c r="E401" s="109">
        <v>0.48321128000000002</v>
      </c>
      <c r="F401" s="109">
        <v>0.50925927999999998</v>
      </c>
      <c r="G401" s="99"/>
      <c r="H401" s="99"/>
      <c r="I401" s="99"/>
      <c r="J401" s="99"/>
      <c r="K401" s="99"/>
      <c r="L401" s="99"/>
      <c r="M401" s="98"/>
      <c r="N401" s="98"/>
      <c r="O401" s="98"/>
      <c r="P401" s="98"/>
      <c r="Q401" s="98"/>
      <c r="R401" s="98"/>
      <c r="S401" s="98"/>
    </row>
    <row r="402" spans="1:19" s="100" customFormat="1" ht="18" customHeight="1" x14ac:dyDescent="0.2">
      <c r="A402" s="97">
        <v>2006</v>
      </c>
      <c r="B402" s="114">
        <v>0.50726336000000005</v>
      </c>
      <c r="C402" s="109">
        <v>9.1337799999999993E-3</v>
      </c>
      <c r="D402" s="99">
        <v>1.8005983000000001</v>
      </c>
      <c r="E402" s="109">
        <v>0.49438405000000002</v>
      </c>
      <c r="F402" s="109">
        <v>0.53703743000000004</v>
      </c>
      <c r="G402" s="99"/>
      <c r="H402" s="99"/>
      <c r="I402" s="99"/>
      <c r="J402" s="99"/>
      <c r="K402" s="99"/>
      <c r="L402" s="99"/>
      <c r="M402" s="98"/>
      <c r="N402" s="98"/>
      <c r="O402" s="98"/>
      <c r="P402" s="98"/>
      <c r="Q402" s="98"/>
      <c r="R402" s="98"/>
      <c r="S402" s="98"/>
    </row>
    <row r="403" spans="1:19" s="100" customFormat="1" ht="18" customHeight="1" x14ac:dyDescent="0.2">
      <c r="A403" s="97">
        <v>2007</v>
      </c>
      <c r="B403" s="114">
        <v>0.50894976999999997</v>
      </c>
      <c r="C403" s="109">
        <v>8.2860899999999994E-3</v>
      </c>
      <c r="D403" s="99">
        <v>1.6280755</v>
      </c>
      <c r="E403" s="109">
        <v>0.49457967000000003</v>
      </c>
      <c r="F403" s="109">
        <v>0.52547412999999998</v>
      </c>
      <c r="G403" s="99"/>
      <c r="H403" s="99"/>
      <c r="I403" s="99"/>
      <c r="J403" s="99"/>
      <c r="K403" s="99"/>
      <c r="L403" s="99"/>
      <c r="M403" s="98"/>
      <c r="N403" s="98"/>
      <c r="O403" s="98"/>
      <c r="P403" s="98"/>
      <c r="Q403" s="98"/>
      <c r="R403" s="98"/>
      <c r="S403" s="98"/>
    </row>
    <row r="404" spans="1:19" s="100" customFormat="1" ht="18" customHeight="1" x14ac:dyDescent="0.2">
      <c r="A404" s="97">
        <v>2008</v>
      </c>
      <c r="B404" s="114">
        <v>0.48288020999999998</v>
      </c>
      <c r="C404" s="109">
        <v>5.7952899999999998E-3</v>
      </c>
      <c r="D404" s="99">
        <v>1.2001501000000001</v>
      </c>
      <c r="E404" s="109">
        <v>0.47245967</v>
      </c>
      <c r="F404" s="109">
        <v>0.49804728999999998</v>
      </c>
      <c r="G404" s="99"/>
      <c r="H404" s="99"/>
      <c r="I404" s="99"/>
      <c r="J404" s="99"/>
      <c r="K404" s="99"/>
      <c r="L404" s="99"/>
      <c r="M404" s="98"/>
      <c r="N404" s="98"/>
      <c r="O404" s="98"/>
      <c r="P404" s="98"/>
      <c r="Q404" s="98"/>
      <c r="R404" s="98"/>
      <c r="S404" s="98"/>
    </row>
    <row r="405" spans="1:19" s="100" customFormat="1" ht="18" customHeight="1" x14ac:dyDescent="0.2">
      <c r="A405" s="97">
        <v>2009</v>
      </c>
      <c r="B405" s="114">
        <v>0.47131897</v>
      </c>
      <c r="C405" s="109">
        <v>5.9818900000000001E-3</v>
      </c>
      <c r="D405" s="99">
        <v>1.2691802999999999</v>
      </c>
      <c r="E405" s="109">
        <v>0.45847377</v>
      </c>
      <c r="F405" s="109">
        <v>0.48555881000000001</v>
      </c>
      <c r="G405" s="99"/>
      <c r="H405" s="99"/>
      <c r="I405" s="99"/>
      <c r="J405" s="99"/>
      <c r="K405" s="99"/>
      <c r="L405" s="99"/>
      <c r="M405" s="98"/>
      <c r="N405" s="98"/>
      <c r="O405" s="98"/>
      <c r="P405" s="98"/>
      <c r="Q405" s="98"/>
      <c r="R405" s="98"/>
      <c r="S405" s="98"/>
    </row>
    <row r="406" spans="1:19" s="100" customFormat="1" ht="18" customHeight="1" x14ac:dyDescent="0.2">
      <c r="A406" s="97">
        <v>2010</v>
      </c>
      <c r="B406" s="114">
        <v>0.48917199</v>
      </c>
      <c r="C406" s="109">
        <v>7.8102600000000003E-3</v>
      </c>
      <c r="D406" s="99">
        <v>1.5966283999999999</v>
      </c>
      <c r="E406" s="109">
        <v>0.47438216</v>
      </c>
      <c r="F406" s="109">
        <v>0.50541966999999999</v>
      </c>
      <c r="G406" s="99"/>
      <c r="H406" s="99"/>
      <c r="I406" s="99"/>
      <c r="J406" s="99"/>
      <c r="K406" s="99"/>
      <c r="L406" s="99"/>
      <c r="M406" s="98"/>
      <c r="N406" s="98"/>
      <c r="O406" s="98"/>
      <c r="P406" s="98"/>
      <c r="Q406" s="98"/>
      <c r="R406" s="98"/>
      <c r="S406" s="98"/>
    </row>
    <row r="407" spans="1:19" s="100" customFormat="1" ht="18" customHeight="1" x14ac:dyDescent="0.2">
      <c r="A407" s="97">
        <v>2011</v>
      </c>
      <c r="B407" s="114">
        <v>0.50690886000000002</v>
      </c>
      <c r="C407" s="109">
        <v>5.2483699999999996E-3</v>
      </c>
      <c r="D407" s="99">
        <v>1.0353665999999999</v>
      </c>
      <c r="E407" s="109">
        <v>0.49442014000000001</v>
      </c>
      <c r="F407" s="109">
        <v>0.51751058999999999</v>
      </c>
      <c r="G407" s="99"/>
      <c r="H407" s="99"/>
      <c r="I407" s="99"/>
      <c r="J407" s="99"/>
      <c r="K407" s="99"/>
      <c r="L407" s="99"/>
      <c r="M407" s="98"/>
      <c r="N407" s="98"/>
      <c r="O407" s="98"/>
      <c r="P407" s="98"/>
      <c r="Q407" s="98"/>
      <c r="R407" s="98"/>
      <c r="S407" s="98"/>
    </row>
    <row r="408" spans="1:19" s="100" customFormat="1" ht="18" customHeight="1" x14ac:dyDescent="0.2">
      <c r="A408" s="97">
        <v>2012</v>
      </c>
      <c r="B408" s="114">
        <v>0.45547103999999999</v>
      </c>
      <c r="C408" s="109">
        <v>4.8534199999999998E-3</v>
      </c>
      <c r="D408" s="99">
        <v>1.0655832999999999</v>
      </c>
      <c r="E408" s="109">
        <v>0.44749518999999999</v>
      </c>
      <c r="F408" s="109">
        <v>0.46580958</v>
      </c>
      <c r="G408" s="99"/>
      <c r="H408" s="99"/>
      <c r="I408" s="99"/>
      <c r="J408" s="99"/>
      <c r="K408" s="99"/>
      <c r="L408" s="99"/>
      <c r="M408" s="98"/>
      <c r="N408" s="98"/>
      <c r="O408" s="98"/>
      <c r="P408" s="98"/>
      <c r="Q408" s="98"/>
      <c r="R408" s="98"/>
      <c r="S408" s="98"/>
    </row>
    <row r="409" spans="1:19" s="100" customFormat="1" ht="18" customHeight="1" x14ac:dyDescent="0.2">
      <c r="A409" s="97">
        <v>2013</v>
      </c>
      <c r="B409" s="114">
        <v>0.46066473000000002</v>
      </c>
      <c r="C409" s="109">
        <v>4.1793100000000003E-3</v>
      </c>
      <c r="D409" s="99">
        <v>0.90723370999999997</v>
      </c>
      <c r="E409" s="109">
        <v>0.45105140999999999</v>
      </c>
      <c r="F409" s="109">
        <v>0.46892640000000002</v>
      </c>
      <c r="G409" s="99"/>
      <c r="H409" s="99"/>
      <c r="I409" s="99"/>
      <c r="J409" s="99"/>
      <c r="K409" s="99"/>
      <c r="L409" s="99"/>
      <c r="M409" s="98"/>
      <c r="N409" s="98"/>
      <c r="O409" s="98"/>
      <c r="P409" s="98"/>
      <c r="Q409" s="98"/>
      <c r="R409" s="98"/>
      <c r="S409" s="98"/>
    </row>
    <row r="410" spans="1:19" s="100" customFormat="1" ht="18" customHeight="1" x14ac:dyDescent="0.2">
      <c r="A410" s="97">
        <v>2014</v>
      </c>
      <c r="B410" s="114">
        <v>0.48893987999999999</v>
      </c>
      <c r="C410" s="109">
        <v>7.7711899999999999E-3</v>
      </c>
      <c r="D410" s="99">
        <v>1.5893949999999999</v>
      </c>
      <c r="E410" s="109">
        <v>0.47584866999999997</v>
      </c>
      <c r="F410" s="109">
        <v>0.50310951000000004</v>
      </c>
      <c r="G410" s="99"/>
      <c r="H410" s="99"/>
      <c r="I410" s="99"/>
      <c r="J410" s="99"/>
      <c r="K410" s="99"/>
      <c r="L410" s="99"/>
      <c r="M410" s="98"/>
      <c r="N410" s="98"/>
      <c r="O410" s="98"/>
      <c r="P410" s="98"/>
      <c r="Q410" s="98"/>
      <c r="R410" s="98"/>
      <c r="S410" s="98"/>
    </row>
    <row r="411" spans="1:19" s="100" customFormat="1" ht="18" customHeight="1" x14ac:dyDescent="0.2">
      <c r="A411" s="97">
        <v>2015</v>
      </c>
      <c r="B411" s="114">
        <v>0.45833178000000002</v>
      </c>
      <c r="C411" s="109">
        <v>3.82819E-3</v>
      </c>
      <c r="D411" s="99">
        <v>0.83524421000000004</v>
      </c>
      <c r="E411" s="109">
        <v>0.45200729000000001</v>
      </c>
      <c r="F411" s="109">
        <v>0.46559553999999997</v>
      </c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</row>
    <row r="412" spans="1:19" s="100" customFormat="1" ht="18" customHeight="1" x14ac:dyDescent="0.2">
      <c r="A412" s="97">
        <v>2016</v>
      </c>
      <c r="B412" s="114">
        <v>0.46087561999999999</v>
      </c>
      <c r="C412" s="109">
        <v>4.22785E-3</v>
      </c>
      <c r="D412" s="99">
        <v>0.91735219999999995</v>
      </c>
      <c r="E412" s="109">
        <v>0.45185617</v>
      </c>
      <c r="F412" s="109">
        <v>0.46770384999999998</v>
      </c>
      <c r="G412" s="99"/>
      <c r="H412" s="99"/>
      <c r="I412" s="99"/>
      <c r="J412" s="99"/>
      <c r="K412" s="99"/>
      <c r="L412" s="99"/>
      <c r="M412" s="98"/>
      <c r="N412" s="98"/>
      <c r="O412" s="98"/>
      <c r="P412" s="98"/>
      <c r="Q412" s="98"/>
      <c r="R412" s="98"/>
      <c r="S412" s="98"/>
    </row>
    <row r="413" spans="1:19" s="100" customFormat="1" ht="18" customHeight="1" x14ac:dyDescent="0.2">
      <c r="A413" s="97">
        <v>2017</v>
      </c>
      <c r="B413" s="114">
        <v>0.46795219999999998</v>
      </c>
      <c r="C413" s="109">
        <v>6.9528899999999998E-3</v>
      </c>
      <c r="D413" s="99">
        <v>1.4858112000000001</v>
      </c>
      <c r="E413" s="109">
        <v>0.45234811000000003</v>
      </c>
      <c r="F413" s="109">
        <v>0.48002866</v>
      </c>
      <c r="G413" s="99"/>
      <c r="H413" s="99"/>
      <c r="I413" s="99"/>
      <c r="J413" s="99"/>
      <c r="K413" s="99"/>
      <c r="L413" s="99"/>
      <c r="M413" s="98"/>
      <c r="N413" s="98"/>
      <c r="O413" s="98"/>
      <c r="P413" s="98"/>
      <c r="Q413" s="98"/>
      <c r="R413" s="98"/>
      <c r="S413" s="98"/>
    </row>
    <row r="414" spans="1:19" s="100" customFormat="1" ht="18" customHeight="1" x14ac:dyDescent="0.2">
      <c r="A414" s="97">
        <v>2018</v>
      </c>
      <c r="B414" s="114">
        <v>0.44230633000000003</v>
      </c>
      <c r="C414" s="109">
        <v>3.4252000000000002E-3</v>
      </c>
      <c r="D414" s="99">
        <v>0.77439477000000001</v>
      </c>
      <c r="E414" s="109">
        <v>0.43484655</v>
      </c>
      <c r="F414" s="109">
        <v>0.44908360000000003</v>
      </c>
      <c r="G414" s="99"/>
      <c r="H414" s="99"/>
      <c r="I414" s="99"/>
      <c r="J414" s="99"/>
      <c r="K414" s="99"/>
      <c r="L414" s="99"/>
      <c r="M414" s="98"/>
      <c r="N414" s="98"/>
      <c r="O414" s="98"/>
      <c r="P414" s="98"/>
      <c r="Q414" s="98"/>
      <c r="R414" s="98"/>
      <c r="S414" s="98"/>
    </row>
    <row r="415" spans="1:19" s="101" customFormat="1" ht="18" customHeight="1" x14ac:dyDescent="0.2">
      <c r="A415" s="97">
        <v>2019</v>
      </c>
      <c r="B415" s="115">
        <v>0.43771391999999998</v>
      </c>
      <c r="C415" s="109">
        <v>4.7327100000000002E-3</v>
      </c>
      <c r="D415" s="99">
        <v>1.0812336</v>
      </c>
      <c r="E415" s="109">
        <v>0.43032747999999998</v>
      </c>
      <c r="F415" s="109">
        <v>0.44803333000000001</v>
      </c>
      <c r="G415" s="99"/>
      <c r="H415" s="99"/>
      <c r="I415" s="99"/>
      <c r="J415" s="99"/>
      <c r="K415" s="99"/>
      <c r="L415" s="99"/>
      <c r="M415" s="98"/>
      <c r="N415" s="98"/>
      <c r="O415" s="98"/>
      <c r="P415" s="98"/>
      <c r="Q415" s="98"/>
      <c r="R415" s="98"/>
      <c r="S415" s="98"/>
    </row>
    <row r="416" spans="1:19" s="101" customFormat="1" ht="18" customHeight="1" x14ac:dyDescent="0.2">
      <c r="A416" s="104">
        <v>2020</v>
      </c>
      <c r="B416" s="115">
        <v>0.41557819000000001</v>
      </c>
      <c r="C416" s="110">
        <v>3.0297000000000002E-3</v>
      </c>
      <c r="D416" s="105">
        <v>0.72903251000000002</v>
      </c>
      <c r="E416" s="110">
        <v>0.40919840000000002</v>
      </c>
      <c r="F416" s="110">
        <v>0.42106858000000003</v>
      </c>
      <c r="G416" s="99"/>
      <c r="H416" s="99"/>
      <c r="I416" s="99"/>
      <c r="J416" s="99"/>
      <c r="K416" s="99"/>
      <c r="L416" s="99"/>
      <c r="M416" s="98"/>
      <c r="N416" s="98"/>
      <c r="O416" s="98"/>
      <c r="P416" s="98"/>
      <c r="Q416" s="98"/>
      <c r="R416" s="98"/>
      <c r="S416" s="98"/>
    </row>
    <row r="417" spans="1:19" s="101" customFormat="1" ht="18" customHeight="1" x14ac:dyDescent="0.2">
      <c r="A417" s="104">
        <v>2021</v>
      </c>
      <c r="B417" s="115">
        <v>0.40880105</v>
      </c>
      <c r="C417" s="110">
        <v>3.3978599999999999E-3</v>
      </c>
      <c r="D417" s="105">
        <v>0.83117675000000002</v>
      </c>
      <c r="E417" s="110">
        <v>0.40231075999999999</v>
      </c>
      <c r="F417" s="110">
        <v>0.41476004999999999</v>
      </c>
      <c r="G417" s="99"/>
      <c r="H417" s="99"/>
      <c r="I417" s="99"/>
      <c r="J417" s="99"/>
      <c r="K417" s="99"/>
      <c r="L417" s="99"/>
      <c r="M417" s="98"/>
      <c r="N417" s="98"/>
      <c r="O417" s="98"/>
      <c r="P417" s="98"/>
      <c r="Q417" s="98"/>
      <c r="R417" s="98"/>
      <c r="S417" s="98"/>
    </row>
    <row r="418" spans="1:19" s="101" customFormat="1" ht="18" customHeight="1" x14ac:dyDescent="0.25">
      <c r="A418" s="16" t="s">
        <v>31</v>
      </c>
      <c r="B418" s="114"/>
      <c r="C418" s="109"/>
      <c r="D418" s="99"/>
      <c r="E418" s="109"/>
      <c r="F418" s="109"/>
      <c r="G418" s="99"/>
      <c r="H418" s="99"/>
      <c r="I418" s="99"/>
      <c r="J418" s="99"/>
      <c r="K418" s="99"/>
      <c r="L418" s="99"/>
      <c r="M418" s="98"/>
      <c r="N418" s="98"/>
      <c r="O418" s="98"/>
      <c r="P418" s="98"/>
      <c r="Q418" s="98"/>
      <c r="R418" s="98"/>
      <c r="S418" s="98"/>
    </row>
    <row r="419" spans="1:19" s="101" customFormat="1" ht="18" customHeight="1" x14ac:dyDescent="0.2">
      <c r="A419" s="98" t="s">
        <v>125</v>
      </c>
      <c r="B419" s="114"/>
      <c r="C419" s="109"/>
      <c r="D419" s="99"/>
      <c r="E419" s="109"/>
      <c r="F419" s="109"/>
      <c r="G419" s="99"/>
      <c r="H419" s="99"/>
      <c r="I419" s="99"/>
      <c r="J419" s="99"/>
      <c r="K419" s="99"/>
      <c r="L419" s="99"/>
      <c r="M419" s="98"/>
      <c r="N419" s="98"/>
      <c r="O419" s="98"/>
      <c r="P419" s="98"/>
      <c r="Q419" s="98"/>
      <c r="R419" s="98"/>
      <c r="S419" s="98"/>
    </row>
    <row r="420" spans="1:19" s="101" customFormat="1" ht="18" customHeight="1" x14ac:dyDescent="0.2">
      <c r="A420" s="97">
        <v>1997</v>
      </c>
      <c r="B420" s="114">
        <v>0.51005553999999997</v>
      </c>
      <c r="C420" s="109">
        <v>4.2671999999999996E-3</v>
      </c>
      <c r="D420" s="99">
        <v>0.83661511</v>
      </c>
      <c r="E420" s="109">
        <v>0.50185007000000004</v>
      </c>
      <c r="F420" s="109">
        <v>0.51946842999999998</v>
      </c>
      <c r="G420" s="99"/>
      <c r="H420" s="99"/>
      <c r="I420" s="99"/>
      <c r="J420" s="99"/>
      <c r="K420" s="99"/>
      <c r="L420" s="99"/>
      <c r="M420" s="98"/>
      <c r="N420" s="98"/>
      <c r="O420" s="98"/>
      <c r="P420" s="98"/>
      <c r="Q420" s="98"/>
      <c r="R420" s="98"/>
      <c r="S420" s="98"/>
    </row>
    <row r="421" spans="1:19" s="101" customFormat="1" ht="18" customHeight="1" x14ac:dyDescent="0.2">
      <c r="A421" s="97">
        <v>1998</v>
      </c>
      <c r="B421" s="114">
        <v>0.52731143000000003</v>
      </c>
      <c r="C421" s="109">
        <v>5.6813200000000001E-3</v>
      </c>
      <c r="D421" s="99">
        <v>1.0774134</v>
      </c>
      <c r="E421" s="109">
        <v>0.51663749999999997</v>
      </c>
      <c r="F421" s="109">
        <v>0.53732603999999995</v>
      </c>
      <c r="G421" s="99"/>
      <c r="H421" s="99"/>
      <c r="I421" s="99"/>
      <c r="J421" s="99"/>
      <c r="K421" s="99"/>
      <c r="L421" s="99"/>
      <c r="M421" s="98"/>
      <c r="N421" s="98"/>
      <c r="O421" s="98"/>
      <c r="P421" s="98"/>
      <c r="Q421" s="98"/>
      <c r="R421" s="98"/>
      <c r="S421" s="98"/>
    </row>
    <row r="422" spans="1:19" s="101" customFormat="1" ht="18" customHeight="1" x14ac:dyDescent="0.2">
      <c r="A422" s="97">
        <v>1999</v>
      </c>
      <c r="B422" s="114">
        <v>0.5263951</v>
      </c>
      <c r="C422" s="109">
        <v>6.3507299999999997E-3</v>
      </c>
      <c r="D422" s="99">
        <v>1.2064564</v>
      </c>
      <c r="E422" s="109">
        <v>0.51529080000000005</v>
      </c>
      <c r="F422" s="109">
        <v>0.53792065</v>
      </c>
      <c r="G422" s="99"/>
      <c r="H422" s="99"/>
      <c r="I422" s="99"/>
      <c r="J422" s="99"/>
      <c r="K422" s="99"/>
      <c r="L422" s="99"/>
      <c r="M422" s="98"/>
      <c r="N422" s="98"/>
      <c r="O422" s="98"/>
      <c r="P422" s="98"/>
      <c r="Q422" s="98"/>
      <c r="R422" s="98"/>
      <c r="S422" s="98"/>
    </row>
    <row r="423" spans="1:19" s="101" customFormat="1" ht="18" customHeight="1" x14ac:dyDescent="0.2">
      <c r="A423" s="97">
        <v>2000</v>
      </c>
      <c r="B423" s="114">
        <v>0.47044773000000001</v>
      </c>
      <c r="C423" s="109">
        <v>4.8248700000000002E-3</v>
      </c>
      <c r="D423" s="99">
        <v>1.0255915</v>
      </c>
      <c r="E423" s="109">
        <v>0.46074110000000001</v>
      </c>
      <c r="F423" s="109">
        <v>0.48065305000000003</v>
      </c>
      <c r="G423" s="99"/>
      <c r="H423" s="99"/>
      <c r="I423" s="99"/>
      <c r="J423" s="99"/>
      <c r="K423" s="99"/>
      <c r="L423" s="99"/>
      <c r="M423" s="98"/>
      <c r="N423" s="98"/>
      <c r="O423" s="98"/>
      <c r="P423" s="98"/>
      <c r="Q423" s="98"/>
      <c r="R423" s="98"/>
      <c r="S423" s="98"/>
    </row>
    <row r="424" spans="1:19" s="101" customFormat="1" ht="18" customHeight="1" x14ac:dyDescent="0.2">
      <c r="A424" s="98" t="s">
        <v>32</v>
      </c>
      <c r="B424" s="114"/>
      <c r="C424" s="109"/>
      <c r="D424" s="99"/>
      <c r="E424" s="109"/>
      <c r="F424" s="109"/>
      <c r="G424" s="99"/>
      <c r="H424" s="99"/>
      <c r="I424" s="99"/>
      <c r="J424" s="99"/>
      <c r="K424" s="99"/>
      <c r="L424" s="99"/>
      <c r="M424" s="98"/>
      <c r="N424" s="98"/>
      <c r="O424" s="98"/>
      <c r="P424" s="98"/>
      <c r="Q424" s="98"/>
      <c r="R424" s="98"/>
      <c r="S424" s="98"/>
    </row>
    <row r="425" spans="1:19" s="101" customFormat="1" ht="18" customHeight="1" x14ac:dyDescent="0.2">
      <c r="A425" s="97">
        <v>2001</v>
      </c>
      <c r="B425" s="114">
        <v>0.49407659999999998</v>
      </c>
      <c r="C425" s="109">
        <v>3.0299900000000002E-3</v>
      </c>
      <c r="D425" s="99">
        <v>0.61326351000000001</v>
      </c>
      <c r="E425" s="109">
        <v>0.48781896000000002</v>
      </c>
      <c r="F425" s="109">
        <v>0.50006448999999997</v>
      </c>
      <c r="G425" s="99"/>
      <c r="H425" s="99"/>
      <c r="I425" s="99"/>
      <c r="J425" s="99"/>
      <c r="K425" s="99"/>
      <c r="L425" s="99"/>
      <c r="M425" s="98"/>
      <c r="N425" s="98"/>
      <c r="O425" s="98"/>
      <c r="P425" s="98"/>
      <c r="Q425" s="98"/>
      <c r="R425" s="98"/>
      <c r="S425" s="98"/>
    </row>
    <row r="426" spans="1:19" s="101" customFormat="1" ht="18" customHeight="1" x14ac:dyDescent="0.2">
      <c r="A426" s="97">
        <v>2002</v>
      </c>
      <c r="B426" s="114">
        <v>0.51521212000000005</v>
      </c>
      <c r="C426" s="109">
        <v>4.9792999999999999E-3</v>
      </c>
      <c r="D426" s="99">
        <v>0.96645534</v>
      </c>
      <c r="E426" s="109">
        <v>0.50269878000000001</v>
      </c>
      <c r="F426" s="109">
        <v>0.52390026999999995</v>
      </c>
      <c r="G426" s="99"/>
      <c r="H426" s="99"/>
      <c r="I426" s="99"/>
      <c r="J426" s="99"/>
      <c r="K426" s="99"/>
      <c r="L426" s="99"/>
      <c r="M426" s="98"/>
      <c r="N426" s="98"/>
      <c r="O426" s="98"/>
      <c r="P426" s="98"/>
      <c r="Q426" s="98"/>
      <c r="R426" s="98"/>
      <c r="S426" s="98"/>
    </row>
    <row r="427" spans="1:19" s="101" customFormat="1" ht="18" customHeight="1" x14ac:dyDescent="0.2">
      <c r="A427" s="97">
        <v>2003</v>
      </c>
      <c r="B427" s="114">
        <v>0.48613226999999998</v>
      </c>
      <c r="C427" s="109">
        <v>9.7961100000000002E-3</v>
      </c>
      <c r="D427" s="99">
        <v>2.0151129000000001</v>
      </c>
      <c r="E427" s="109">
        <v>0.46802115</v>
      </c>
      <c r="F427" s="109">
        <v>0.51248740999999998</v>
      </c>
      <c r="G427" s="99"/>
      <c r="H427" s="99"/>
      <c r="I427" s="99"/>
      <c r="J427" s="99"/>
      <c r="K427" s="99"/>
      <c r="L427" s="99"/>
      <c r="M427" s="98"/>
      <c r="N427" s="98"/>
      <c r="O427" s="98"/>
      <c r="P427" s="98"/>
      <c r="Q427" s="98"/>
      <c r="R427" s="98"/>
      <c r="S427" s="98"/>
    </row>
    <row r="428" spans="1:19" s="101" customFormat="1" ht="18" customHeight="1" x14ac:dyDescent="0.2">
      <c r="A428" s="98" t="s">
        <v>33</v>
      </c>
      <c r="B428" s="114"/>
      <c r="C428" s="109"/>
      <c r="D428" s="99"/>
      <c r="E428" s="109"/>
      <c r="F428" s="109"/>
      <c r="G428" s="99"/>
      <c r="H428" s="99"/>
      <c r="I428" s="99"/>
      <c r="J428" s="99"/>
      <c r="K428" s="99"/>
      <c r="L428" s="99"/>
      <c r="M428" s="98"/>
      <c r="N428" s="98"/>
      <c r="O428" s="98"/>
      <c r="P428" s="98"/>
      <c r="Q428" s="98"/>
      <c r="R428" s="98"/>
      <c r="S428" s="98"/>
    </row>
    <row r="429" spans="1:19" s="101" customFormat="1" ht="18" customHeight="1" x14ac:dyDescent="0.2">
      <c r="A429" s="97">
        <v>2003</v>
      </c>
      <c r="B429" s="114">
        <v>0.51016306</v>
      </c>
      <c r="C429" s="109">
        <v>6.6792400000000004E-3</v>
      </c>
      <c r="D429" s="99">
        <v>1.3092363</v>
      </c>
      <c r="E429" s="109">
        <v>0.49913492999999998</v>
      </c>
      <c r="F429" s="109">
        <v>0.52489733999999999</v>
      </c>
      <c r="G429" s="99"/>
      <c r="H429" s="99"/>
      <c r="I429" s="99"/>
      <c r="J429" s="99"/>
      <c r="K429" s="99"/>
      <c r="L429" s="99"/>
      <c r="M429" s="98"/>
      <c r="N429" s="98"/>
      <c r="O429" s="98"/>
      <c r="P429" s="98"/>
      <c r="Q429" s="98"/>
      <c r="R429" s="98"/>
      <c r="S429" s="98"/>
    </row>
    <row r="430" spans="1:19" s="101" customFormat="1" ht="18" customHeight="1" x14ac:dyDescent="0.2">
      <c r="A430" s="97">
        <v>2004</v>
      </c>
      <c r="B430" s="114">
        <v>0.48025232000000001</v>
      </c>
      <c r="C430" s="109">
        <v>3.5111500000000002E-3</v>
      </c>
      <c r="D430" s="99">
        <v>0.73110447999999995</v>
      </c>
      <c r="E430" s="109">
        <v>0.47536421000000001</v>
      </c>
      <c r="F430" s="109">
        <v>0.49007365000000003</v>
      </c>
      <c r="G430" s="99"/>
      <c r="H430" s="99"/>
      <c r="I430" s="99"/>
      <c r="J430" s="99"/>
      <c r="K430" s="99"/>
      <c r="L430" s="99"/>
      <c r="M430" s="98"/>
      <c r="N430" s="98"/>
      <c r="O430" s="98"/>
      <c r="P430" s="98"/>
      <c r="Q430" s="98"/>
      <c r="R430" s="98"/>
      <c r="S430" s="98"/>
    </row>
    <row r="431" spans="1:19" s="101" customFormat="1" ht="18" customHeight="1" x14ac:dyDescent="0.2">
      <c r="A431" s="97">
        <v>2005</v>
      </c>
      <c r="B431" s="114">
        <v>0.48505901000000001</v>
      </c>
      <c r="C431" s="109">
        <v>3.5071999999999998E-3</v>
      </c>
      <c r="D431" s="99">
        <v>0.72304641000000003</v>
      </c>
      <c r="E431" s="109">
        <v>0.47870531999999999</v>
      </c>
      <c r="F431" s="109">
        <v>0.4916642</v>
      </c>
      <c r="G431" s="99"/>
      <c r="H431" s="99"/>
      <c r="I431" s="99"/>
      <c r="J431" s="99"/>
      <c r="K431" s="99"/>
      <c r="L431" s="99"/>
      <c r="M431" s="98"/>
      <c r="N431" s="98"/>
      <c r="O431" s="98"/>
      <c r="P431" s="98"/>
      <c r="Q431" s="98"/>
      <c r="R431" s="98"/>
      <c r="S431" s="98"/>
    </row>
    <row r="432" spans="1:19" s="101" customFormat="1" ht="18" customHeight="1" x14ac:dyDescent="0.2">
      <c r="A432" s="97">
        <v>2006</v>
      </c>
      <c r="B432" s="114">
        <v>0.48202804999999999</v>
      </c>
      <c r="C432" s="109">
        <v>4.2187700000000002E-3</v>
      </c>
      <c r="D432" s="99">
        <v>0.87521194999999996</v>
      </c>
      <c r="E432" s="109">
        <v>0.47250103999999998</v>
      </c>
      <c r="F432" s="109">
        <v>0.48904829999999999</v>
      </c>
      <c r="G432" s="99"/>
      <c r="H432" s="99"/>
      <c r="I432" s="99"/>
      <c r="J432" s="99"/>
      <c r="K432" s="99"/>
      <c r="L432" s="99"/>
      <c r="M432" s="98"/>
      <c r="N432" s="98"/>
      <c r="O432" s="98"/>
      <c r="P432" s="98"/>
      <c r="Q432" s="98"/>
      <c r="R432" s="98"/>
      <c r="S432" s="98"/>
    </row>
    <row r="433" spans="1:19" s="101" customFormat="1" ht="18" customHeight="1" x14ac:dyDescent="0.2">
      <c r="A433" s="97">
        <v>2007</v>
      </c>
      <c r="B433" s="114">
        <v>0.48173623999999998</v>
      </c>
      <c r="C433" s="109">
        <v>3.2578699999999999E-3</v>
      </c>
      <c r="D433" s="99">
        <v>0.67627740000000003</v>
      </c>
      <c r="E433" s="109">
        <v>0.47467946999999999</v>
      </c>
      <c r="F433" s="109">
        <v>0.48808267999999999</v>
      </c>
      <c r="G433" s="99"/>
      <c r="H433" s="99"/>
      <c r="I433" s="99"/>
      <c r="J433" s="99"/>
      <c r="K433" s="99"/>
      <c r="L433" s="99"/>
      <c r="M433" s="98"/>
      <c r="N433" s="98"/>
      <c r="O433" s="98"/>
      <c r="P433" s="98"/>
      <c r="Q433" s="98"/>
      <c r="R433" s="98"/>
      <c r="S433" s="98"/>
    </row>
    <row r="434" spans="1:19" s="101" customFormat="1" ht="18" customHeight="1" x14ac:dyDescent="0.2">
      <c r="A434" s="97">
        <v>2008</v>
      </c>
      <c r="B434" s="114">
        <v>0.45664053999999998</v>
      </c>
      <c r="C434" s="109">
        <v>2.6266000000000002E-3</v>
      </c>
      <c r="D434" s="99">
        <v>0.57520172000000003</v>
      </c>
      <c r="E434" s="109">
        <v>0.45240963000000001</v>
      </c>
      <c r="F434" s="109">
        <v>0.46304985999999998</v>
      </c>
      <c r="G434" s="99"/>
      <c r="H434" s="99"/>
      <c r="I434" s="99"/>
      <c r="J434" s="99"/>
      <c r="K434" s="99"/>
      <c r="L434" s="99"/>
      <c r="M434" s="98"/>
      <c r="N434" s="98"/>
      <c r="O434" s="98"/>
      <c r="P434" s="98"/>
      <c r="Q434" s="98"/>
      <c r="R434" s="98"/>
      <c r="S434" s="98"/>
    </row>
    <row r="435" spans="1:19" s="101" customFormat="1" ht="18" customHeight="1" x14ac:dyDescent="0.2">
      <c r="A435" s="97">
        <v>2009</v>
      </c>
      <c r="B435" s="114">
        <v>0.45153589999999999</v>
      </c>
      <c r="C435" s="109">
        <v>2.5880999999999999E-3</v>
      </c>
      <c r="D435" s="99">
        <v>0.57317664000000002</v>
      </c>
      <c r="E435" s="109">
        <v>0.44407820999999997</v>
      </c>
      <c r="F435" s="109">
        <v>0.45488834</v>
      </c>
      <c r="G435" s="99"/>
      <c r="H435" s="99"/>
      <c r="I435" s="99"/>
      <c r="J435" s="99"/>
      <c r="K435" s="99"/>
      <c r="L435" s="99"/>
      <c r="M435" s="98"/>
      <c r="N435" s="98"/>
      <c r="O435" s="98"/>
      <c r="P435" s="98"/>
      <c r="Q435" s="98"/>
      <c r="R435" s="98"/>
      <c r="S435" s="98"/>
    </row>
    <row r="436" spans="1:19" s="101" customFormat="1" ht="18" customHeight="1" x14ac:dyDescent="0.2">
      <c r="A436" s="97">
        <v>2010</v>
      </c>
      <c r="B436" s="114">
        <v>0.43785020000000002</v>
      </c>
      <c r="C436" s="109">
        <v>2.7846799999999999E-3</v>
      </c>
      <c r="D436" s="99">
        <v>0.63598893000000001</v>
      </c>
      <c r="E436" s="109">
        <v>0.43162983999999999</v>
      </c>
      <c r="F436" s="109">
        <v>0.44350231000000001</v>
      </c>
      <c r="G436" s="99"/>
      <c r="H436" s="99"/>
      <c r="I436" s="99"/>
      <c r="J436" s="99"/>
      <c r="K436" s="99"/>
      <c r="L436" s="99"/>
      <c r="M436" s="98"/>
      <c r="N436" s="98"/>
      <c r="O436" s="98"/>
      <c r="P436" s="98"/>
      <c r="Q436" s="98"/>
      <c r="R436" s="98"/>
      <c r="S436" s="98"/>
    </row>
    <row r="437" spans="1:19" s="101" customFormat="1" ht="18" customHeight="1" x14ac:dyDescent="0.2">
      <c r="A437" s="97">
        <v>2011</v>
      </c>
      <c r="B437" s="114">
        <v>0.42831723999999999</v>
      </c>
      <c r="C437" s="109">
        <v>2.4840999999999999E-3</v>
      </c>
      <c r="D437" s="99">
        <v>0.57996769000000004</v>
      </c>
      <c r="E437" s="109">
        <v>0.42302591</v>
      </c>
      <c r="F437" s="109">
        <v>0.43296154999999997</v>
      </c>
      <c r="G437" s="99"/>
      <c r="H437" s="99"/>
      <c r="I437" s="99"/>
      <c r="J437" s="99"/>
      <c r="K437" s="99"/>
      <c r="L437" s="99"/>
      <c r="M437" s="98"/>
      <c r="N437" s="98"/>
      <c r="O437" s="98"/>
      <c r="P437" s="98"/>
      <c r="Q437" s="98"/>
      <c r="R437" s="98"/>
      <c r="S437" s="98"/>
    </row>
    <row r="438" spans="1:19" s="101" customFormat="1" ht="18" customHeight="1" x14ac:dyDescent="0.2">
      <c r="A438" s="97">
        <v>2012</v>
      </c>
      <c r="B438" s="114">
        <v>0.42772183000000003</v>
      </c>
      <c r="C438" s="109">
        <v>2.2345099999999999E-3</v>
      </c>
      <c r="D438" s="99">
        <v>0.52242179</v>
      </c>
      <c r="E438" s="109">
        <v>0.42299375</v>
      </c>
      <c r="F438" s="109">
        <v>0.43163299999999999</v>
      </c>
      <c r="G438" s="99"/>
      <c r="H438" s="99"/>
      <c r="I438" s="99"/>
      <c r="J438" s="99"/>
      <c r="K438" s="99"/>
      <c r="L438" s="99"/>
      <c r="M438" s="98"/>
      <c r="N438" s="98"/>
      <c r="O438" s="98"/>
      <c r="P438" s="98"/>
      <c r="Q438" s="98"/>
      <c r="R438" s="98"/>
      <c r="S438" s="98"/>
    </row>
    <row r="439" spans="1:19" s="101" customFormat="1" ht="18" customHeight="1" x14ac:dyDescent="0.2">
      <c r="A439" s="97">
        <v>2013</v>
      </c>
      <c r="B439" s="114">
        <v>0.42090578000000001</v>
      </c>
      <c r="C439" s="109">
        <v>1.62462E-3</v>
      </c>
      <c r="D439" s="99">
        <v>0.38598231</v>
      </c>
      <c r="E439" s="109">
        <v>0.41799219999999998</v>
      </c>
      <c r="F439" s="109">
        <v>0.42423963999999997</v>
      </c>
      <c r="G439" s="99"/>
      <c r="H439" s="99"/>
      <c r="I439" s="99"/>
      <c r="J439" s="99"/>
      <c r="K439" s="99"/>
      <c r="L439" s="99"/>
      <c r="M439" s="98"/>
      <c r="N439" s="98"/>
      <c r="O439" s="98"/>
      <c r="P439" s="98"/>
      <c r="Q439" s="98"/>
      <c r="R439" s="98"/>
      <c r="S439" s="98"/>
    </row>
    <row r="440" spans="1:19" s="101" customFormat="1" ht="18" customHeight="1" x14ac:dyDescent="0.2">
      <c r="A440" s="97">
        <v>2014</v>
      </c>
      <c r="B440" s="114">
        <v>0.41310331</v>
      </c>
      <c r="C440" s="109">
        <v>1.8333799999999999E-3</v>
      </c>
      <c r="D440" s="99">
        <v>0.44380699000000001</v>
      </c>
      <c r="E440" s="109">
        <v>0.41022649</v>
      </c>
      <c r="F440" s="109">
        <v>0.41711628000000001</v>
      </c>
      <c r="G440" s="99"/>
      <c r="H440" s="99"/>
      <c r="I440" s="99"/>
      <c r="J440" s="99"/>
      <c r="K440" s="99"/>
      <c r="L440" s="99"/>
      <c r="M440" s="98"/>
      <c r="N440" s="98"/>
      <c r="O440" s="98"/>
      <c r="P440" s="98"/>
      <c r="Q440" s="98"/>
      <c r="R440" s="98"/>
      <c r="S440" s="98"/>
    </row>
    <row r="441" spans="1:19" s="101" customFormat="1" ht="18" customHeight="1" x14ac:dyDescent="0.2">
      <c r="A441" s="97">
        <v>2015</v>
      </c>
      <c r="B441" s="114">
        <v>0.41495836000000003</v>
      </c>
      <c r="C441" s="109">
        <v>1.5971099999999999E-3</v>
      </c>
      <c r="D441" s="99">
        <v>0.38488341999999998</v>
      </c>
      <c r="E441" s="109">
        <v>0.41213050000000001</v>
      </c>
      <c r="F441" s="109">
        <v>0.41814279999999998</v>
      </c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</row>
    <row r="442" spans="1:19" s="101" customFormat="1" ht="18" customHeight="1" x14ac:dyDescent="0.2">
      <c r="A442" s="97">
        <v>2016</v>
      </c>
      <c r="B442" s="114">
        <v>0.41807130999999997</v>
      </c>
      <c r="C442" s="109">
        <v>1.3604699999999999E-3</v>
      </c>
      <c r="D442" s="99">
        <v>0.32541511000000001</v>
      </c>
      <c r="E442" s="109">
        <v>0.41476637</v>
      </c>
      <c r="F442" s="109">
        <v>0.42086553999999998</v>
      </c>
      <c r="G442" s="99"/>
      <c r="H442" s="99"/>
      <c r="I442" s="99"/>
      <c r="J442" s="99"/>
      <c r="K442" s="99"/>
      <c r="L442" s="99"/>
      <c r="M442" s="98"/>
      <c r="N442" s="98"/>
      <c r="O442" s="98"/>
      <c r="P442" s="98"/>
      <c r="Q442" s="98"/>
      <c r="R442" s="98"/>
      <c r="S442" s="98"/>
    </row>
    <row r="443" spans="1:19" s="101" customFormat="1" ht="18" customHeight="1" x14ac:dyDescent="0.2">
      <c r="A443" s="97">
        <v>2017</v>
      </c>
      <c r="B443" s="114">
        <v>0.41445999</v>
      </c>
      <c r="C443" s="109">
        <v>1.7325000000000001E-3</v>
      </c>
      <c r="D443" s="99">
        <v>0.41801468000000003</v>
      </c>
      <c r="E443" s="109">
        <v>0.41081794999999999</v>
      </c>
      <c r="F443" s="109">
        <v>0.41738814000000002</v>
      </c>
      <c r="G443" s="99"/>
      <c r="H443" s="99"/>
      <c r="I443" s="99"/>
      <c r="J443" s="99"/>
      <c r="K443" s="99"/>
      <c r="L443" s="99"/>
      <c r="M443" s="98"/>
      <c r="N443" s="98"/>
      <c r="O443" s="98"/>
      <c r="P443" s="98"/>
      <c r="Q443" s="98"/>
      <c r="R443" s="98"/>
      <c r="S443" s="98"/>
    </row>
    <row r="444" spans="1:19" s="101" customFormat="1" ht="18" customHeight="1" x14ac:dyDescent="0.2">
      <c r="A444" s="97">
        <v>2018</v>
      </c>
      <c r="B444" s="114">
        <v>0.40450279</v>
      </c>
      <c r="C444" s="109">
        <v>1.27261E-3</v>
      </c>
      <c r="D444" s="99">
        <v>0.31461112000000002</v>
      </c>
      <c r="E444" s="109">
        <v>0.40226802</v>
      </c>
      <c r="F444" s="109">
        <v>0.40707349999999998</v>
      </c>
      <c r="G444" s="99"/>
      <c r="H444" s="99"/>
      <c r="I444" s="99"/>
      <c r="J444" s="99"/>
      <c r="K444" s="99"/>
      <c r="L444" s="99"/>
      <c r="M444" s="98"/>
      <c r="N444" s="98"/>
      <c r="O444" s="98"/>
      <c r="P444" s="98"/>
      <c r="Q444" s="98"/>
      <c r="R444" s="98"/>
      <c r="S444" s="98"/>
    </row>
    <row r="445" spans="1:19" s="101" customFormat="1" ht="18" customHeight="1" x14ac:dyDescent="0.2">
      <c r="A445" s="97">
        <v>2019</v>
      </c>
      <c r="B445" s="115">
        <v>0.39605515000000002</v>
      </c>
      <c r="C445" s="110">
        <v>1.5295899999999999E-3</v>
      </c>
      <c r="D445" s="105">
        <v>0.38620514</v>
      </c>
      <c r="E445" s="110">
        <v>0.39377230000000002</v>
      </c>
      <c r="F445" s="110">
        <v>0.39901164</v>
      </c>
      <c r="G445" s="99"/>
      <c r="H445" s="99"/>
      <c r="I445" s="99"/>
      <c r="J445" s="99"/>
      <c r="K445" s="99"/>
      <c r="L445" s="99"/>
      <c r="M445" s="98"/>
      <c r="N445" s="98"/>
      <c r="O445" s="98"/>
      <c r="P445" s="98"/>
      <c r="Q445" s="98"/>
      <c r="R445" s="98"/>
      <c r="S445" s="98"/>
    </row>
    <row r="446" spans="1:19" s="101" customFormat="1" ht="18" customHeight="1" x14ac:dyDescent="0.2">
      <c r="A446" s="104">
        <v>2020</v>
      </c>
      <c r="B446" s="115">
        <v>0.41908336000000002</v>
      </c>
      <c r="C446" s="110">
        <v>1.8336100000000001E-3</v>
      </c>
      <c r="D446" s="105">
        <v>0.43752865000000002</v>
      </c>
      <c r="E446" s="110">
        <v>0.41566851999999999</v>
      </c>
      <c r="F446" s="110">
        <v>0.42278680000000002</v>
      </c>
      <c r="G446" s="99"/>
      <c r="H446" s="99"/>
      <c r="I446" s="99"/>
      <c r="J446" s="99"/>
      <c r="K446" s="99"/>
      <c r="L446" s="99"/>
      <c r="M446" s="98"/>
      <c r="N446" s="98"/>
      <c r="O446" s="98"/>
      <c r="P446" s="98"/>
      <c r="Q446" s="98"/>
      <c r="R446" s="98"/>
      <c r="S446" s="98"/>
    </row>
    <row r="447" spans="1:19" s="101" customFormat="1" ht="18" customHeight="1" x14ac:dyDescent="0.2">
      <c r="A447" s="104">
        <v>2021</v>
      </c>
      <c r="B447" s="115">
        <v>0.3819554</v>
      </c>
      <c r="C447" s="110">
        <v>1.6549399999999999E-3</v>
      </c>
      <c r="D447" s="105">
        <v>0.43328213999999998</v>
      </c>
      <c r="E447" s="110">
        <v>0.37859296999999997</v>
      </c>
      <c r="F447" s="110">
        <v>0.38500631000000002</v>
      </c>
      <c r="G447" s="99"/>
      <c r="H447" s="99"/>
      <c r="I447" s="99"/>
      <c r="J447" s="99"/>
      <c r="K447" s="99"/>
      <c r="L447" s="99"/>
      <c r="M447" s="98"/>
      <c r="N447" s="98"/>
      <c r="O447" s="98"/>
      <c r="P447" s="98"/>
      <c r="Q447" s="98"/>
      <c r="R447" s="98"/>
      <c r="S447" s="98"/>
    </row>
    <row r="448" spans="1:19" s="101" customFormat="1" ht="18" customHeight="1" x14ac:dyDescent="0.25">
      <c r="A448" s="16" t="s">
        <v>34</v>
      </c>
      <c r="B448" s="114"/>
      <c r="C448" s="109"/>
      <c r="D448" s="99"/>
      <c r="E448" s="109"/>
      <c r="F448" s="109"/>
      <c r="G448" s="99"/>
      <c r="H448" s="99"/>
      <c r="I448" s="99"/>
      <c r="J448" s="99"/>
      <c r="K448" s="99"/>
      <c r="L448" s="99"/>
      <c r="M448" s="98"/>
      <c r="N448" s="98"/>
      <c r="O448" s="98"/>
      <c r="P448" s="98"/>
      <c r="Q448" s="98"/>
      <c r="R448" s="98"/>
      <c r="S448" s="98"/>
    </row>
    <row r="449" spans="1:19" s="101" customFormat="1" ht="18" customHeight="1" x14ac:dyDescent="0.2">
      <c r="A449" s="98" t="s">
        <v>91</v>
      </c>
      <c r="B449" s="114"/>
      <c r="C449" s="109"/>
      <c r="D449" s="99"/>
      <c r="E449" s="109"/>
      <c r="F449" s="109"/>
      <c r="G449" s="99"/>
      <c r="H449" s="99"/>
      <c r="I449" s="99"/>
      <c r="J449" s="99"/>
      <c r="K449" s="99"/>
      <c r="L449" s="99"/>
      <c r="M449" s="98"/>
      <c r="N449" s="98"/>
      <c r="O449" s="98"/>
      <c r="P449" s="98"/>
      <c r="Q449" s="98"/>
      <c r="R449" s="98"/>
      <c r="S449" s="98"/>
    </row>
    <row r="450" spans="1:19" s="101" customFormat="1" ht="18" customHeight="1" x14ac:dyDescent="0.2">
      <c r="A450" s="97">
        <v>1989</v>
      </c>
      <c r="B450" s="114">
        <v>0.40417259</v>
      </c>
      <c r="C450" s="109">
        <v>3.85586E-3</v>
      </c>
      <c r="D450" s="99">
        <v>0.95401354000000005</v>
      </c>
      <c r="E450" s="109">
        <v>0.39668152000000001</v>
      </c>
      <c r="F450" s="109">
        <v>0.41146611999999999</v>
      </c>
      <c r="G450" s="99"/>
      <c r="H450" s="99"/>
      <c r="I450" s="99"/>
      <c r="J450" s="99"/>
      <c r="K450" s="99"/>
      <c r="L450" s="99"/>
      <c r="M450" s="98"/>
      <c r="N450" s="98"/>
      <c r="O450" s="98"/>
      <c r="P450" s="98"/>
      <c r="Q450" s="98"/>
      <c r="R450" s="98"/>
      <c r="S450" s="98"/>
    </row>
    <row r="451" spans="1:19" s="101" customFormat="1" ht="18" customHeight="1" x14ac:dyDescent="0.2">
      <c r="A451" s="97">
        <v>1992</v>
      </c>
      <c r="B451" s="114">
        <v>0.39332941999999999</v>
      </c>
      <c r="C451" s="109">
        <v>1.81168E-3</v>
      </c>
      <c r="D451" s="99">
        <v>0.46060168000000001</v>
      </c>
      <c r="E451" s="109">
        <v>0.38995995999999999</v>
      </c>
      <c r="F451" s="109">
        <v>0.39652166</v>
      </c>
      <c r="G451" s="99"/>
      <c r="H451" s="99"/>
      <c r="I451" s="99"/>
      <c r="J451" s="99"/>
      <c r="K451" s="99"/>
      <c r="L451" s="99"/>
      <c r="M451" s="109"/>
      <c r="N451" s="109"/>
      <c r="O451" s="109"/>
      <c r="P451" s="109"/>
      <c r="Q451" s="109"/>
      <c r="R451" s="98"/>
      <c r="S451" s="98"/>
    </row>
    <row r="452" spans="1:19" s="101" customFormat="1" ht="18" customHeight="1" x14ac:dyDescent="0.2">
      <c r="A452" s="97">
        <v>1995</v>
      </c>
      <c r="B452" s="114">
        <v>0.38611129</v>
      </c>
      <c r="C452" s="109">
        <v>1.3379500000000001E-3</v>
      </c>
      <c r="D452" s="99">
        <v>0.34651873999999999</v>
      </c>
      <c r="E452" s="109">
        <v>0.38335820999999998</v>
      </c>
      <c r="F452" s="109">
        <v>0.38834286000000001</v>
      </c>
      <c r="G452" s="99"/>
      <c r="H452" s="99"/>
      <c r="I452" s="99"/>
      <c r="J452" s="99"/>
      <c r="K452" s="99"/>
      <c r="L452" s="99"/>
      <c r="M452" s="109"/>
      <c r="N452" s="109"/>
      <c r="O452" s="109"/>
      <c r="P452" s="109"/>
      <c r="Q452" s="109"/>
      <c r="R452" s="98"/>
      <c r="S452" s="98"/>
    </row>
    <row r="453" spans="1:19" s="101" customFormat="1" ht="18" customHeight="1" x14ac:dyDescent="0.2">
      <c r="A453" s="97">
        <v>1996</v>
      </c>
      <c r="B453" s="114">
        <v>0.3844148</v>
      </c>
      <c r="C453" s="109">
        <v>1.23445E-3</v>
      </c>
      <c r="D453" s="99">
        <v>0.32112341</v>
      </c>
      <c r="E453" s="109">
        <v>0.38230702</v>
      </c>
      <c r="F453" s="109">
        <v>0.38669007999999999</v>
      </c>
      <c r="G453" s="99"/>
      <c r="H453" s="99"/>
      <c r="I453" s="99"/>
      <c r="J453" s="99"/>
      <c r="K453" s="99"/>
      <c r="L453" s="99"/>
      <c r="M453" s="109"/>
      <c r="N453" s="109"/>
      <c r="O453" s="109"/>
      <c r="P453" s="109"/>
      <c r="Q453" s="109"/>
      <c r="R453" s="98"/>
      <c r="S453" s="98"/>
    </row>
    <row r="454" spans="1:19" s="101" customFormat="1" ht="18" customHeight="1" x14ac:dyDescent="0.2">
      <c r="A454" s="97">
        <v>1997</v>
      </c>
      <c r="B454" s="114">
        <v>0.39090831999999998</v>
      </c>
      <c r="C454" s="109">
        <v>1.4109000000000001E-3</v>
      </c>
      <c r="D454" s="99">
        <v>0.36092765999999998</v>
      </c>
      <c r="E454" s="109">
        <v>0.38846391000000002</v>
      </c>
      <c r="F454" s="109">
        <v>0.39337983999999998</v>
      </c>
      <c r="G454" s="99"/>
      <c r="H454" s="99"/>
      <c r="I454" s="99"/>
      <c r="J454" s="99"/>
      <c r="K454" s="99"/>
      <c r="L454" s="99"/>
      <c r="M454" s="109"/>
      <c r="N454" s="109"/>
      <c r="O454" s="109"/>
      <c r="P454" s="109"/>
      <c r="Q454" s="109"/>
      <c r="R454" s="98"/>
      <c r="S454" s="98"/>
    </row>
    <row r="455" spans="1:19" s="101" customFormat="1" ht="18" customHeight="1" x14ac:dyDescent="0.2">
      <c r="A455" s="97">
        <v>1998</v>
      </c>
      <c r="B455" s="114">
        <v>0.40020896</v>
      </c>
      <c r="C455" s="109">
        <v>1.6392399999999999E-3</v>
      </c>
      <c r="D455" s="99">
        <v>0.40959478999999999</v>
      </c>
      <c r="E455" s="109">
        <v>0.39781079000000003</v>
      </c>
      <c r="F455" s="109">
        <v>0.40398112000000003</v>
      </c>
      <c r="G455" s="99"/>
      <c r="H455" s="99"/>
      <c r="I455" s="99"/>
      <c r="J455" s="99"/>
      <c r="K455" s="99"/>
      <c r="L455" s="99"/>
      <c r="M455" s="98"/>
      <c r="N455" s="98"/>
      <c r="O455" s="98"/>
      <c r="P455" s="98"/>
      <c r="Q455" s="98"/>
      <c r="R455" s="98"/>
      <c r="S455" s="98"/>
    </row>
    <row r="456" spans="1:19" s="101" customFormat="1" ht="18" customHeight="1" x14ac:dyDescent="0.2">
      <c r="A456" s="97">
        <v>2000</v>
      </c>
      <c r="B456" s="114">
        <v>0.40289188999999997</v>
      </c>
      <c r="C456" s="109">
        <v>1.3575799999999999E-3</v>
      </c>
      <c r="D456" s="99">
        <v>0.33695850999999999</v>
      </c>
      <c r="E456" s="109">
        <v>0.39995976999999999</v>
      </c>
      <c r="F456" s="109">
        <v>0.40549471999999998</v>
      </c>
      <c r="G456" s="99"/>
      <c r="H456" s="99"/>
      <c r="I456" s="99"/>
      <c r="J456" s="99"/>
      <c r="K456" s="99"/>
      <c r="L456" s="99"/>
      <c r="M456" s="98"/>
      <c r="N456" s="98"/>
      <c r="O456" s="98"/>
      <c r="P456" s="98"/>
      <c r="Q456" s="98"/>
      <c r="R456" s="98"/>
      <c r="S456" s="98"/>
    </row>
    <row r="457" spans="1:19" s="101" customFormat="1" ht="18" customHeight="1" x14ac:dyDescent="0.2">
      <c r="A457" s="97">
        <v>2001</v>
      </c>
      <c r="B457" s="114">
        <v>0.42808608999999997</v>
      </c>
      <c r="C457" s="109">
        <v>1.5366399999999999E-3</v>
      </c>
      <c r="D457" s="99">
        <v>0.35895649000000002</v>
      </c>
      <c r="E457" s="109">
        <v>0.42543888000000002</v>
      </c>
      <c r="F457" s="109">
        <v>0.43194424999999997</v>
      </c>
      <c r="G457" s="99"/>
      <c r="H457" s="99"/>
      <c r="I457" s="99"/>
      <c r="J457" s="99"/>
      <c r="K457" s="99"/>
      <c r="L457" s="99"/>
      <c r="M457" s="98"/>
      <c r="N457" s="98"/>
      <c r="O457" s="98"/>
      <c r="P457" s="98"/>
      <c r="Q457" s="98"/>
      <c r="R457" s="98"/>
      <c r="S457" s="98"/>
    </row>
    <row r="458" spans="1:19" s="101" customFormat="1" ht="18" customHeight="1" x14ac:dyDescent="0.2">
      <c r="A458" s="97">
        <v>2002</v>
      </c>
      <c r="B458" s="114">
        <v>0.43208353999999999</v>
      </c>
      <c r="C458" s="109">
        <v>1.42512E-3</v>
      </c>
      <c r="D458" s="99">
        <v>0.32982625999999998</v>
      </c>
      <c r="E458" s="109">
        <v>0.42868462000000002</v>
      </c>
      <c r="F458" s="109">
        <v>0.43415218999999999</v>
      </c>
      <c r="G458" s="99"/>
      <c r="H458" s="99"/>
      <c r="I458" s="99"/>
      <c r="J458" s="99"/>
      <c r="K458" s="99"/>
      <c r="L458" s="99"/>
      <c r="M458" s="98"/>
      <c r="N458" s="98"/>
      <c r="O458" s="98"/>
      <c r="P458" s="98"/>
      <c r="Q458" s="98"/>
      <c r="R458" s="98"/>
      <c r="S458" s="98"/>
    </row>
    <row r="459" spans="1:19" s="101" customFormat="1" ht="18" customHeight="1" x14ac:dyDescent="0.2">
      <c r="A459" s="97">
        <v>2003</v>
      </c>
      <c r="B459" s="114">
        <v>0.42599090000000001</v>
      </c>
      <c r="C459" s="109">
        <v>1.6385E-3</v>
      </c>
      <c r="D459" s="99">
        <v>0.38463370000000002</v>
      </c>
      <c r="E459" s="109">
        <v>0.42356998000000001</v>
      </c>
      <c r="F459" s="109">
        <v>0.43009955</v>
      </c>
      <c r="G459" s="99"/>
      <c r="H459" s="99"/>
      <c r="I459" s="99"/>
      <c r="J459" s="99"/>
      <c r="K459" s="99"/>
      <c r="L459" s="99"/>
      <c r="M459" s="98"/>
      <c r="N459" s="98"/>
      <c r="O459" s="98"/>
      <c r="P459" s="98"/>
      <c r="Q459" s="98"/>
      <c r="R459" s="98"/>
      <c r="S459" s="98"/>
    </row>
    <row r="460" spans="1:19" s="101" customFormat="1" ht="18" customHeight="1" x14ac:dyDescent="0.2">
      <c r="A460" s="97">
        <v>2004</v>
      </c>
      <c r="B460" s="114">
        <v>0.43604964000000002</v>
      </c>
      <c r="C460" s="109">
        <v>1.80941E-3</v>
      </c>
      <c r="D460" s="99">
        <v>0.41495607000000001</v>
      </c>
      <c r="E460" s="109">
        <v>0.43359753000000001</v>
      </c>
      <c r="F460" s="109">
        <v>0.44015080000000001</v>
      </c>
      <c r="G460" s="99"/>
      <c r="H460" s="99"/>
      <c r="I460" s="99"/>
      <c r="J460" s="99"/>
      <c r="K460" s="99"/>
      <c r="L460" s="99"/>
      <c r="M460" s="98"/>
      <c r="N460" s="98"/>
      <c r="O460" s="98"/>
      <c r="P460" s="98"/>
      <c r="Q460" s="98"/>
      <c r="R460" s="98"/>
      <c r="S460" s="98"/>
    </row>
    <row r="461" spans="1:19" s="101" customFormat="1" ht="18" customHeight="1" x14ac:dyDescent="0.2">
      <c r="A461" s="97">
        <v>2005</v>
      </c>
      <c r="B461" s="114">
        <v>0.42481503999999998</v>
      </c>
      <c r="C461" s="109">
        <v>1.41007E-3</v>
      </c>
      <c r="D461" s="99">
        <v>0.33192492000000001</v>
      </c>
      <c r="E461" s="109">
        <v>0.42224162999999998</v>
      </c>
      <c r="F461" s="109">
        <v>0.42739358999999999</v>
      </c>
      <c r="G461" s="99"/>
      <c r="H461" s="99"/>
      <c r="I461" s="99"/>
      <c r="J461" s="99"/>
      <c r="K461" s="99"/>
      <c r="L461" s="99"/>
      <c r="M461" s="98"/>
      <c r="N461" s="98"/>
      <c r="O461" s="98"/>
      <c r="P461" s="98"/>
      <c r="Q461" s="98"/>
      <c r="R461" s="98"/>
      <c r="S461" s="98"/>
    </row>
    <row r="462" spans="1:19" s="101" customFormat="1" ht="18" customHeight="1" x14ac:dyDescent="0.2">
      <c r="A462" s="97">
        <v>2006</v>
      </c>
      <c r="B462" s="114">
        <v>0.43870851999999999</v>
      </c>
      <c r="C462" s="109">
        <v>1.19579E-3</v>
      </c>
      <c r="D462" s="99">
        <v>0.27257041999999998</v>
      </c>
      <c r="E462" s="109">
        <v>0.43645558000000001</v>
      </c>
      <c r="F462" s="109">
        <v>0.44177010999999999</v>
      </c>
      <c r="G462" s="99"/>
      <c r="H462" s="99"/>
      <c r="I462" s="99"/>
      <c r="J462" s="99"/>
      <c r="K462" s="99"/>
      <c r="L462" s="99"/>
      <c r="M462" s="98"/>
      <c r="N462" s="98"/>
      <c r="O462" s="98"/>
      <c r="P462" s="98"/>
      <c r="Q462" s="98"/>
      <c r="R462" s="98"/>
      <c r="S462" s="98"/>
    </row>
    <row r="463" spans="1:19" s="101" customFormat="1" ht="18" customHeight="1" x14ac:dyDescent="0.2">
      <c r="A463" s="98" t="s">
        <v>92</v>
      </c>
      <c r="B463" s="114"/>
      <c r="C463" s="109"/>
      <c r="D463" s="99"/>
      <c r="E463" s="109"/>
      <c r="F463" s="109"/>
      <c r="G463" s="99"/>
      <c r="H463" s="99"/>
      <c r="I463" s="99"/>
      <c r="J463" s="99"/>
      <c r="K463" s="99"/>
      <c r="L463" s="99"/>
      <c r="M463" s="98"/>
      <c r="N463" s="98"/>
      <c r="O463" s="98"/>
      <c r="P463" s="98"/>
      <c r="Q463" s="98"/>
      <c r="R463" s="98"/>
      <c r="S463" s="98"/>
    </row>
    <row r="464" spans="1:19" s="101" customFormat="1" ht="18" customHeight="1" x14ac:dyDescent="0.2">
      <c r="A464" s="104">
        <v>2006</v>
      </c>
      <c r="B464" s="115">
        <v>0.43624984</v>
      </c>
      <c r="C464" s="110">
        <v>1.19648E-3</v>
      </c>
      <c r="D464" s="105">
        <v>0.27426381</v>
      </c>
      <c r="E464" s="110">
        <v>0.43372515</v>
      </c>
      <c r="F464" s="110">
        <v>0.43789116</v>
      </c>
      <c r="G464" s="99"/>
      <c r="H464" s="99"/>
      <c r="I464" s="99"/>
      <c r="J464" s="99"/>
      <c r="K464" s="99"/>
      <c r="L464" s="99"/>
      <c r="M464" s="98"/>
      <c r="N464" s="98"/>
      <c r="O464" s="98"/>
      <c r="P464" s="98"/>
      <c r="Q464" s="98"/>
      <c r="R464" s="98"/>
      <c r="S464" s="98"/>
    </row>
    <row r="465" spans="1:27" s="101" customFormat="1" ht="18" customHeight="1" x14ac:dyDescent="0.2">
      <c r="A465" s="104">
        <v>2007</v>
      </c>
      <c r="B465" s="115">
        <v>0.43990015999999998</v>
      </c>
      <c r="C465" s="110">
        <v>1.27118E-3</v>
      </c>
      <c r="D465" s="105">
        <v>0.28897075999999999</v>
      </c>
      <c r="E465" s="110">
        <v>0.43802774</v>
      </c>
      <c r="F465" s="110">
        <v>0.44280504999999998</v>
      </c>
      <c r="G465" s="99"/>
      <c r="H465" s="99"/>
      <c r="I465" s="99"/>
      <c r="J465" s="99"/>
      <c r="K465" s="99"/>
      <c r="L465" s="99"/>
      <c r="M465" s="98"/>
      <c r="N465" s="98"/>
      <c r="O465" s="98"/>
      <c r="P465" s="98"/>
      <c r="Q465" s="98"/>
      <c r="R465" s="98"/>
      <c r="S465" s="98"/>
    </row>
    <row r="466" spans="1:27" s="101" customFormat="1" ht="18" customHeight="1" x14ac:dyDescent="0.2">
      <c r="A466" s="104">
        <v>2008</v>
      </c>
      <c r="B466" s="115">
        <v>0.42904779999999998</v>
      </c>
      <c r="C466" s="110">
        <v>1.27286E-3</v>
      </c>
      <c r="D466" s="105">
        <v>0.29667194000000002</v>
      </c>
      <c r="E466" s="110">
        <v>0.42701009000000001</v>
      </c>
      <c r="F466" s="110">
        <v>0.43182445000000003</v>
      </c>
      <c r="G466" s="99"/>
      <c r="H466" s="99"/>
      <c r="I466" s="99"/>
      <c r="J466" s="99"/>
      <c r="K466" s="99"/>
      <c r="L466" s="99"/>
      <c r="M466" s="98"/>
      <c r="N466" s="98"/>
      <c r="O466" s="98"/>
      <c r="P466" s="98"/>
      <c r="Q466" s="98"/>
      <c r="R466" s="98"/>
      <c r="S466" s="98"/>
    </row>
    <row r="467" spans="1:27" s="101" customFormat="1" ht="18" customHeight="1" x14ac:dyDescent="0.2">
      <c r="A467" s="104">
        <v>2009</v>
      </c>
      <c r="B467" s="115">
        <v>0.43322315</v>
      </c>
      <c r="C467" s="110">
        <v>1.5315299999999999E-3</v>
      </c>
      <c r="D467" s="105">
        <v>0.35351907999999999</v>
      </c>
      <c r="E467" s="110">
        <v>0.43027683999999999</v>
      </c>
      <c r="F467" s="110">
        <v>0.43633279000000003</v>
      </c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</row>
    <row r="468" spans="1:27" s="101" customFormat="1" ht="18" customHeight="1" x14ac:dyDescent="0.2">
      <c r="A468" s="104">
        <v>2010</v>
      </c>
      <c r="B468" s="115">
        <v>0.42098362</v>
      </c>
      <c r="C468" s="110">
        <v>1.2716699999999999E-3</v>
      </c>
      <c r="D468" s="105">
        <v>0.30207043</v>
      </c>
      <c r="E468" s="110">
        <v>0.41820331999999999</v>
      </c>
      <c r="F468" s="110">
        <v>0.42322641999999999</v>
      </c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</row>
    <row r="469" spans="1:27" s="101" customFormat="1" ht="18" customHeight="1" x14ac:dyDescent="0.2">
      <c r="A469" s="104">
        <v>2011</v>
      </c>
      <c r="B469" s="115">
        <v>0.39828364999999999</v>
      </c>
      <c r="C469" s="110">
        <v>1.1635E-3</v>
      </c>
      <c r="D469" s="105">
        <v>0.29212725</v>
      </c>
      <c r="E469" s="110">
        <v>0.39593138999999999</v>
      </c>
      <c r="F469" s="110">
        <v>0.40094133999999998</v>
      </c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</row>
    <row r="470" spans="1:27" s="101" customFormat="1" ht="18" customHeight="1" x14ac:dyDescent="0.2">
      <c r="A470" s="104">
        <v>2012</v>
      </c>
      <c r="B470" s="115">
        <v>0.37357177000000003</v>
      </c>
      <c r="C470" s="110">
        <v>7.6745999999999997E-4</v>
      </c>
      <c r="D470" s="105">
        <v>0.20543781999999999</v>
      </c>
      <c r="E470" s="110">
        <v>0.37208565999999998</v>
      </c>
      <c r="F470" s="110">
        <v>0.3750076</v>
      </c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</row>
    <row r="471" spans="1:27" s="101" customFormat="1" ht="18" customHeight="1" x14ac:dyDescent="0.2">
      <c r="A471" s="104">
        <v>2013</v>
      </c>
      <c r="B471" s="115">
        <v>0.38097534999999999</v>
      </c>
      <c r="C471" s="110">
        <v>9.7680000000000011E-4</v>
      </c>
      <c r="D471" s="105">
        <v>0.25639461000000002</v>
      </c>
      <c r="E471" s="110">
        <v>0.37925646000000002</v>
      </c>
      <c r="F471" s="110">
        <v>0.38304347</v>
      </c>
      <c r="G471" s="99"/>
      <c r="H471" s="99"/>
      <c r="I471" s="99"/>
      <c r="J471" s="99"/>
      <c r="K471" s="99"/>
      <c r="L471" s="99"/>
      <c r="M471" s="98"/>
      <c r="N471" s="98"/>
      <c r="O471" s="98"/>
      <c r="P471" s="98"/>
      <c r="Q471" s="98"/>
      <c r="R471" s="98"/>
      <c r="S471" s="98"/>
    </row>
    <row r="472" spans="1:27" s="101" customFormat="1" ht="18" customHeight="1" x14ac:dyDescent="0.2">
      <c r="A472" s="104">
        <v>2014</v>
      </c>
      <c r="B472" s="115">
        <v>0.37738787000000001</v>
      </c>
      <c r="C472" s="110">
        <v>9.7603000000000002E-4</v>
      </c>
      <c r="D472" s="105">
        <v>0.25862790000000002</v>
      </c>
      <c r="E472" s="110">
        <v>0.37468668999999999</v>
      </c>
      <c r="F472" s="110">
        <v>0.37899982999999998</v>
      </c>
      <c r="G472" s="99"/>
      <c r="H472" s="99"/>
      <c r="I472" s="99"/>
      <c r="J472" s="99"/>
      <c r="K472" s="99"/>
      <c r="L472" s="99"/>
      <c r="M472" s="98"/>
      <c r="N472" s="98"/>
      <c r="O472" s="98"/>
      <c r="P472" s="98"/>
      <c r="Q472" s="98"/>
      <c r="R472" s="98"/>
      <c r="S472" s="98"/>
    </row>
    <row r="473" spans="1:27" s="101" customFormat="1" ht="18" customHeight="1" x14ac:dyDescent="0.2">
      <c r="A473" s="104">
        <v>2015</v>
      </c>
      <c r="B473" s="115">
        <v>0.37818513999999998</v>
      </c>
      <c r="C473" s="110">
        <v>1.0215199999999999E-3</v>
      </c>
      <c r="D473" s="105">
        <v>0.27011129</v>
      </c>
      <c r="E473" s="110">
        <v>0.37575566999999999</v>
      </c>
      <c r="F473" s="110">
        <v>0.38025782000000002</v>
      </c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</row>
    <row r="474" spans="1:27" s="101" customFormat="1" ht="18" customHeight="1" x14ac:dyDescent="0.2">
      <c r="A474" s="104">
        <v>2016</v>
      </c>
      <c r="B474" s="115">
        <v>0.37400291000000002</v>
      </c>
      <c r="C474" s="110">
        <v>9.2228999999999998E-4</v>
      </c>
      <c r="D474" s="105">
        <v>0.2466005</v>
      </c>
      <c r="E474" s="110">
        <v>0.37156444999999999</v>
      </c>
      <c r="F474" s="110">
        <v>0.37551280999999997</v>
      </c>
      <c r="G474" s="99"/>
      <c r="H474" s="99"/>
      <c r="I474" s="99"/>
      <c r="J474" s="99"/>
      <c r="K474" s="99"/>
      <c r="L474" s="99"/>
      <c r="M474" s="98"/>
      <c r="N474" s="98"/>
      <c r="O474" s="98"/>
      <c r="P474" s="98"/>
      <c r="Q474" s="98"/>
      <c r="R474" s="98"/>
      <c r="S474" s="98"/>
    </row>
    <row r="475" spans="1:27" s="101" customFormat="1" ht="18" customHeight="1" x14ac:dyDescent="0.2">
      <c r="A475" s="104">
        <v>2017</v>
      </c>
      <c r="B475" s="115">
        <v>0.37308201000000002</v>
      </c>
      <c r="C475" s="110">
        <v>9.6064000000000002E-4</v>
      </c>
      <c r="D475" s="105">
        <v>0.25748705</v>
      </c>
      <c r="E475" s="110">
        <v>0.37074955999999998</v>
      </c>
      <c r="F475" s="110">
        <v>0.37448894999999999</v>
      </c>
      <c r="G475" s="99"/>
      <c r="H475" s="99"/>
      <c r="I475" s="99"/>
      <c r="J475" s="99"/>
      <c r="K475" s="99"/>
      <c r="L475" s="99"/>
      <c r="M475" s="98"/>
      <c r="N475" s="98"/>
      <c r="O475" s="98"/>
      <c r="P475" s="98"/>
      <c r="Q475" s="98"/>
      <c r="R475" s="98"/>
      <c r="S475" s="98"/>
    </row>
    <row r="476" spans="1:27" s="101" customFormat="1" ht="18" customHeight="1" x14ac:dyDescent="0.2">
      <c r="A476" s="104">
        <v>2018</v>
      </c>
      <c r="B476" s="115">
        <v>0.37502866000000001</v>
      </c>
      <c r="C476" s="110">
        <v>8.3692E-4</v>
      </c>
      <c r="D476" s="105">
        <v>0.22316132999999999</v>
      </c>
      <c r="E476" s="110">
        <v>0.37328544000000002</v>
      </c>
      <c r="F476" s="110">
        <v>0.37635612000000002</v>
      </c>
      <c r="G476" s="99"/>
      <c r="H476" s="99"/>
      <c r="I476" s="99"/>
      <c r="J476" s="99"/>
      <c r="K476" s="99"/>
      <c r="L476" s="99"/>
      <c r="M476" s="98"/>
      <c r="N476" s="98"/>
      <c r="O476" s="98"/>
      <c r="P476" s="98"/>
      <c r="Q476" s="98"/>
      <c r="R476" s="98"/>
      <c r="S476" s="98"/>
    </row>
    <row r="477" spans="1:27" s="101" customFormat="1" ht="18" customHeight="1" x14ac:dyDescent="0.2">
      <c r="A477" s="104">
        <v>2019</v>
      </c>
      <c r="B477" s="115">
        <v>0.37544759</v>
      </c>
      <c r="C477" s="110">
        <v>1.0341700000000001E-3</v>
      </c>
      <c r="D477" s="105">
        <v>0.27544983000000001</v>
      </c>
      <c r="E477" s="110">
        <v>0.37312554999999997</v>
      </c>
      <c r="F477" s="110">
        <v>0.37738842</v>
      </c>
      <c r="G477" s="99"/>
      <c r="H477" s="99"/>
      <c r="I477" s="99"/>
      <c r="J477" s="99"/>
      <c r="K477" s="99"/>
      <c r="L477" s="99"/>
      <c r="M477" s="98"/>
      <c r="N477" s="98"/>
      <c r="O477" s="98"/>
      <c r="P477" s="98"/>
      <c r="Q477" s="98"/>
      <c r="R477" s="98"/>
      <c r="S477" s="98"/>
    </row>
    <row r="478" spans="1:27" s="101" customFormat="1" ht="18" customHeight="1" x14ac:dyDescent="0.2">
      <c r="A478" s="104">
        <v>2020</v>
      </c>
      <c r="B478" s="115">
        <v>0.38231601999999998</v>
      </c>
      <c r="C478" s="110">
        <v>7.5686999999999998E-4</v>
      </c>
      <c r="D478" s="105">
        <v>0.19796853</v>
      </c>
      <c r="E478" s="110">
        <v>0.38098138999999998</v>
      </c>
      <c r="F478" s="110">
        <v>0.38384104000000002</v>
      </c>
      <c r="G478" s="99"/>
      <c r="H478" s="99"/>
      <c r="I478" s="99"/>
      <c r="J478" s="99"/>
      <c r="K478" s="99"/>
      <c r="L478" s="99"/>
      <c r="M478" s="98"/>
      <c r="N478" s="98"/>
      <c r="O478" s="98"/>
      <c r="P478" s="98"/>
      <c r="Q478" s="98"/>
      <c r="R478" s="98"/>
      <c r="S478" s="98"/>
    </row>
    <row r="479" spans="1:27" s="101" customFormat="1" ht="18" customHeight="1" x14ac:dyDescent="0.2">
      <c r="A479" s="155" t="s">
        <v>186</v>
      </c>
      <c r="B479" s="156">
        <v>0.38659988000000001</v>
      </c>
      <c r="C479" s="156">
        <v>1.94852E-3</v>
      </c>
      <c r="D479" s="156">
        <v>0.50401370000000001</v>
      </c>
      <c r="E479" s="156">
        <v>0.38340469999999999</v>
      </c>
      <c r="F479" s="156">
        <v>0.39036924000000001</v>
      </c>
      <c r="G479" s="110"/>
      <c r="H479" s="110"/>
      <c r="I479" s="99"/>
      <c r="J479" s="99"/>
      <c r="K479" s="99"/>
      <c r="L479" s="99"/>
      <c r="M479" s="99"/>
      <c r="N479" s="99"/>
      <c r="O479" s="99"/>
      <c r="P479" s="99"/>
      <c r="Q479" s="99"/>
      <c r="R479" s="98"/>
      <c r="S479" s="98"/>
      <c r="T479" s="98"/>
      <c r="U479" s="98"/>
      <c r="V479" s="98"/>
      <c r="W479" s="98"/>
      <c r="X479" s="98"/>
      <c r="Y479" s="98"/>
      <c r="Z479" s="98"/>
      <c r="AA479" s="98"/>
    </row>
    <row r="480" spans="1:27" s="100" customFormat="1" ht="18" customHeight="1" x14ac:dyDescent="0.2">
      <c r="A480" s="111"/>
      <c r="B480" s="126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</row>
    <row r="481" spans="1:19" s="100" customFormat="1" ht="18" customHeight="1" x14ac:dyDescent="0.2">
      <c r="A481" s="111"/>
      <c r="B481" s="126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</row>
    <row r="482" spans="1:19" s="100" customFormat="1" ht="18" customHeight="1" x14ac:dyDescent="0.2">
      <c r="A482" s="111"/>
      <c r="B482" s="126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</row>
    <row r="483" spans="1:19" s="100" customFormat="1" ht="18" customHeight="1" x14ac:dyDescent="0.2">
      <c r="A483" s="111"/>
      <c r="B483" s="126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</row>
    <row r="484" spans="1:19" s="100" customFormat="1" ht="18" customHeight="1" x14ac:dyDescent="0.2">
      <c r="A484" s="111"/>
      <c r="B484" s="126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</row>
    <row r="485" spans="1:19" s="100" customFormat="1" ht="18" customHeight="1" x14ac:dyDescent="0.2">
      <c r="A485" s="111"/>
      <c r="B485" s="126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</row>
    <row r="486" spans="1:19" s="100" customFormat="1" ht="18" customHeight="1" x14ac:dyDescent="0.2">
      <c r="A486" s="111"/>
      <c r="B486" s="126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</row>
    <row r="487" spans="1:19" s="100" customFormat="1" ht="18" customHeight="1" x14ac:dyDescent="0.2">
      <c r="A487" s="111"/>
      <c r="B487" s="126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</row>
    <row r="488" spans="1:19" s="100" customFormat="1" ht="18" customHeight="1" x14ac:dyDescent="0.2">
      <c r="A488" s="111"/>
      <c r="B488" s="126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</row>
    <row r="489" spans="1:19" s="100" customFormat="1" ht="18" customHeight="1" x14ac:dyDescent="0.2">
      <c r="A489" s="111"/>
      <c r="B489" s="126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</row>
    <row r="490" spans="1:19" s="100" customFormat="1" ht="18" customHeight="1" x14ac:dyDescent="0.2">
      <c r="A490" s="111"/>
      <c r="B490" s="126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</row>
    <row r="491" spans="1:19" s="100" customFormat="1" ht="18" customHeight="1" x14ac:dyDescent="0.2">
      <c r="A491" s="111"/>
      <c r="B491" s="126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</row>
    <row r="492" spans="1:19" s="100" customFormat="1" ht="18" customHeight="1" x14ac:dyDescent="0.2">
      <c r="A492" s="111"/>
      <c r="B492" s="126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</row>
    <row r="493" spans="1:19" s="100" customFormat="1" ht="18" customHeight="1" x14ac:dyDescent="0.2">
      <c r="A493" s="111"/>
      <c r="B493" s="126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</row>
    <row r="494" spans="1:19" s="100" customFormat="1" ht="18" customHeight="1" x14ac:dyDescent="0.2">
      <c r="A494" s="111"/>
      <c r="B494" s="126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</row>
    <row r="495" spans="1:19" s="100" customFormat="1" ht="18" customHeight="1" x14ac:dyDescent="0.2">
      <c r="A495" s="111"/>
      <c r="B495" s="126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</row>
    <row r="496" spans="1:19" s="100" customFormat="1" ht="18" customHeight="1" x14ac:dyDescent="0.2">
      <c r="A496" s="111"/>
      <c r="B496" s="126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</row>
    <row r="497" spans="1:19" s="100" customFormat="1" ht="18" customHeight="1" x14ac:dyDescent="0.2">
      <c r="A497" s="111"/>
      <c r="B497" s="126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</row>
    <row r="498" spans="1:19" s="100" customFormat="1" ht="18" customHeight="1" x14ac:dyDescent="0.2">
      <c r="A498" s="111"/>
      <c r="B498" s="126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</row>
    <row r="499" spans="1:19" s="100" customFormat="1" ht="18" customHeight="1" x14ac:dyDescent="0.2">
      <c r="A499" s="111"/>
      <c r="B499" s="126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</row>
    <row r="500" spans="1:19" s="100" customFormat="1" ht="18" customHeight="1" x14ac:dyDescent="0.2">
      <c r="A500" s="111"/>
      <c r="B500" s="126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</row>
    <row r="501" spans="1:19" s="100" customFormat="1" ht="18" customHeight="1" x14ac:dyDescent="0.2">
      <c r="A501" s="111"/>
      <c r="B501" s="126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</row>
    <row r="502" spans="1:19" s="100" customFormat="1" ht="18" customHeight="1" x14ac:dyDescent="0.2">
      <c r="A502" s="111"/>
      <c r="B502" s="126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</row>
    <row r="503" spans="1:19" s="100" customFormat="1" ht="18" customHeight="1" x14ac:dyDescent="0.2">
      <c r="A503" s="111"/>
      <c r="B503" s="126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</row>
    <row r="504" spans="1:19" s="100" customFormat="1" ht="18" customHeight="1" x14ac:dyDescent="0.2">
      <c r="A504" s="111"/>
      <c r="B504" s="126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</row>
    <row r="505" spans="1:19" s="100" customFormat="1" ht="18" customHeight="1" x14ac:dyDescent="0.2">
      <c r="A505" s="111"/>
      <c r="B505" s="126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</row>
    <row r="506" spans="1:19" s="100" customFormat="1" ht="18" customHeight="1" x14ac:dyDescent="0.2">
      <c r="A506" s="111"/>
      <c r="B506" s="126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</row>
    <row r="507" spans="1:19" s="100" customFormat="1" ht="18" customHeight="1" x14ac:dyDescent="0.2">
      <c r="A507" s="111"/>
      <c r="B507" s="126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</row>
    <row r="508" spans="1:19" s="100" customFormat="1" ht="18" customHeight="1" x14ac:dyDescent="0.2">
      <c r="A508" s="111"/>
      <c r="B508" s="126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</row>
    <row r="509" spans="1:19" s="100" customFormat="1" ht="18" customHeight="1" x14ac:dyDescent="0.2">
      <c r="A509" s="111"/>
      <c r="B509" s="126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</row>
    <row r="510" spans="1:19" s="100" customFormat="1" ht="18" customHeight="1" x14ac:dyDescent="0.2">
      <c r="A510" s="111"/>
      <c r="B510" s="126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</row>
    <row r="511" spans="1:19" s="100" customFormat="1" ht="18" customHeight="1" x14ac:dyDescent="0.2">
      <c r="A511" s="111"/>
      <c r="B511" s="126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</row>
    <row r="512" spans="1:19" s="100" customFormat="1" ht="18" customHeight="1" x14ac:dyDescent="0.2">
      <c r="A512" s="111"/>
      <c r="B512" s="126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</row>
    <row r="513" spans="1:19" s="100" customFormat="1" ht="18" customHeight="1" x14ac:dyDescent="0.2">
      <c r="A513" s="111"/>
      <c r="B513" s="126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</row>
    <row r="514" spans="1:19" s="100" customFormat="1" ht="18" customHeight="1" x14ac:dyDescent="0.2">
      <c r="A514" s="111"/>
      <c r="B514" s="126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</row>
    <row r="515" spans="1:19" s="100" customFormat="1" ht="18" customHeight="1" x14ac:dyDescent="0.2">
      <c r="A515" s="111"/>
      <c r="B515" s="126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</row>
    <row r="516" spans="1:19" s="100" customFormat="1" ht="18" customHeight="1" x14ac:dyDescent="0.2">
      <c r="A516" s="111"/>
      <c r="B516" s="126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</row>
    <row r="517" spans="1:19" s="100" customFormat="1" ht="18" customHeight="1" x14ac:dyDescent="0.2">
      <c r="A517" s="111"/>
      <c r="B517" s="126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</row>
    <row r="518" spans="1:19" s="100" customFormat="1" ht="18" customHeight="1" x14ac:dyDescent="0.2">
      <c r="A518" s="111"/>
      <c r="B518" s="126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</row>
    <row r="519" spans="1:19" s="100" customFormat="1" ht="18" customHeight="1" x14ac:dyDescent="0.2">
      <c r="A519" s="111"/>
      <c r="B519" s="126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</row>
    <row r="520" spans="1:19" s="100" customFormat="1" ht="18" customHeight="1" x14ac:dyDescent="0.2">
      <c r="A520" s="111"/>
      <c r="B520" s="126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</row>
    <row r="521" spans="1:19" s="100" customFormat="1" ht="18" customHeight="1" x14ac:dyDescent="0.2">
      <c r="A521" s="111"/>
      <c r="B521" s="126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</row>
    <row r="522" spans="1:19" s="100" customFormat="1" ht="18" customHeight="1" x14ac:dyDescent="0.2">
      <c r="A522" s="111"/>
      <c r="B522" s="126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</row>
    <row r="523" spans="1:19" s="100" customFormat="1" ht="18" customHeight="1" x14ac:dyDescent="0.2">
      <c r="A523" s="111"/>
      <c r="B523" s="126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</row>
    <row r="524" spans="1:19" s="100" customFormat="1" ht="18" customHeight="1" x14ac:dyDescent="0.2">
      <c r="A524" s="111"/>
      <c r="B524" s="126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</row>
    <row r="525" spans="1:19" s="100" customFormat="1" ht="18" customHeight="1" x14ac:dyDescent="0.2">
      <c r="A525" s="111"/>
      <c r="B525" s="126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</row>
    <row r="526" spans="1:19" s="100" customFormat="1" ht="18" customHeight="1" x14ac:dyDescent="0.2">
      <c r="A526" s="111"/>
      <c r="B526" s="126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</row>
    <row r="527" spans="1:19" s="100" customFormat="1" ht="18" customHeight="1" x14ac:dyDescent="0.2">
      <c r="A527" s="111"/>
      <c r="B527" s="126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</row>
    <row r="528" spans="1:19" s="100" customFormat="1" ht="18" customHeight="1" x14ac:dyDescent="0.2">
      <c r="A528" s="111"/>
      <c r="B528" s="126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</row>
    <row r="529" spans="1:19" s="100" customFormat="1" ht="18" customHeight="1" x14ac:dyDescent="0.2">
      <c r="A529" s="111"/>
      <c r="B529" s="126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</row>
    <row r="530" spans="1:19" s="100" customFormat="1" ht="18" customHeight="1" x14ac:dyDescent="0.2">
      <c r="A530" s="111"/>
      <c r="B530" s="126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</row>
    <row r="531" spans="1:19" s="100" customFormat="1" ht="18" customHeight="1" x14ac:dyDescent="0.2">
      <c r="A531" s="111"/>
      <c r="B531" s="126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</row>
    <row r="532" spans="1:19" s="100" customFormat="1" ht="18" customHeight="1" x14ac:dyDescent="0.2">
      <c r="A532" s="111"/>
      <c r="B532" s="126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</row>
    <row r="533" spans="1:19" s="100" customFormat="1" ht="18" customHeight="1" x14ac:dyDescent="0.2">
      <c r="A533" s="111"/>
      <c r="B533" s="126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</row>
    <row r="534" spans="1:19" s="100" customFormat="1" ht="18" customHeight="1" x14ac:dyDescent="0.2">
      <c r="A534" s="111"/>
      <c r="B534" s="126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</row>
    <row r="535" spans="1:19" s="100" customFormat="1" ht="18" customHeight="1" x14ac:dyDescent="0.2">
      <c r="A535" s="111"/>
      <c r="B535" s="126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</row>
    <row r="536" spans="1:19" s="100" customFormat="1" ht="18" customHeight="1" x14ac:dyDescent="0.2">
      <c r="A536" s="111"/>
      <c r="B536" s="126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</row>
    <row r="537" spans="1:19" s="100" customFormat="1" ht="18" customHeight="1" x14ac:dyDescent="0.2">
      <c r="A537" s="111"/>
      <c r="B537" s="126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</row>
    <row r="538" spans="1:19" s="100" customFormat="1" ht="18" customHeight="1" x14ac:dyDescent="0.2">
      <c r="A538" s="111"/>
      <c r="B538" s="126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</row>
    <row r="539" spans="1:19" s="100" customFormat="1" ht="18" customHeight="1" x14ac:dyDescent="0.2">
      <c r="A539" s="111"/>
      <c r="B539" s="126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</row>
    <row r="540" spans="1:19" s="100" customFormat="1" ht="18" customHeight="1" x14ac:dyDescent="0.2">
      <c r="A540" s="111"/>
      <c r="B540" s="126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</row>
    <row r="541" spans="1:19" s="100" customFormat="1" ht="18" customHeight="1" x14ac:dyDescent="0.2">
      <c r="A541" s="111"/>
      <c r="B541" s="126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</row>
    <row r="542" spans="1:19" ht="16.5" customHeight="1" x14ac:dyDescent="0.2">
      <c r="A542" s="44"/>
      <c r="B542" s="58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</row>
    <row r="543" spans="1:19" ht="16.5" customHeight="1" x14ac:dyDescent="0.2">
      <c r="A543" s="44"/>
      <c r="B543" s="58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</row>
    <row r="544" spans="1:19" ht="16.5" customHeight="1" x14ac:dyDescent="0.2">
      <c r="A544" s="44"/>
      <c r="B544" s="58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</row>
    <row r="545" spans="1:19" ht="16.5" customHeight="1" x14ac:dyDescent="0.2">
      <c r="A545" s="44"/>
      <c r="B545" s="58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</row>
    <row r="546" spans="1:19" ht="16.5" customHeight="1" x14ac:dyDescent="0.2">
      <c r="A546" s="44"/>
      <c r="B546" s="58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</row>
    <row r="547" spans="1:19" ht="16.5" customHeight="1" x14ac:dyDescent="0.2">
      <c r="A547" s="44"/>
      <c r="B547" s="58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</row>
    <row r="548" spans="1:19" ht="16.5" customHeight="1" x14ac:dyDescent="0.2">
      <c r="A548" s="44"/>
      <c r="B548" s="58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</row>
    <row r="549" spans="1:19" ht="16.5" customHeight="1" x14ac:dyDescent="0.2">
      <c r="A549" s="44"/>
      <c r="B549" s="58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</row>
    <row r="550" spans="1:19" ht="16.5" customHeight="1" x14ac:dyDescent="0.2">
      <c r="A550" s="44"/>
      <c r="B550" s="58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</row>
    <row r="551" spans="1:19" ht="16.5" customHeight="1" x14ac:dyDescent="0.2">
      <c r="A551" s="44"/>
      <c r="B551" s="58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</row>
    <row r="552" spans="1:19" ht="16.5" customHeight="1" x14ac:dyDescent="0.2">
      <c r="A552" s="44"/>
      <c r="B552" s="58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</row>
    <row r="553" spans="1:19" ht="16.5" customHeight="1" x14ac:dyDescent="0.2">
      <c r="A553" s="44"/>
      <c r="B553" s="58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</row>
    <row r="554" spans="1:19" ht="16.5" customHeight="1" x14ac:dyDescent="0.2">
      <c r="A554" s="44"/>
      <c r="B554" s="58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</row>
    <row r="555" spans="1:19" ht="16.5" customHeight="1" x14ac:dyDescent="0.2">
      <c r="A555" s="44"/>
      <c r="B555" s="58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</row>
    <row r="556" spans="1:19" ht="16.5" customHeight="1" x14ac:dyDescent="0.2">
      <c r="A556" s="44"/>
      <c r="B556" s="58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</row>
    <row r="557" spans="1:19" ht="16.5" customHeight="1" x14ac:dyDescent="0.2">
      <c r="A557" s="44"/>
      <c r="B557" s="58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</row>
    <row r="558" spans="1:19" ht="16.5" customHeight="1" x14ac:dyDescent="0.2">
      <c r="A558" s="44"/>
      <c r="B558" s="58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</row>
    <row r="559" spans="1:19" ht="16.5" customHeight="1" x14ac:dyDescent="0.2">
      <c r="A559" s="44"/>
      <c r="B559" s="58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</row>
    <row r="560" spans="1:19" ht="16.5" customHeight="1" x14ac:dyDescent="0.2">
      <c r="A560" s="44"/>
      <c r="B560" s="58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</row>
    <row r="561" spans="1:19" ht="16.5" customHeight="1" x14ac:dyDescent="0.2">
      <c r="A561" s="44"/>
      <c r="B561" s="58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</row>
    <row r="562" spans="1:19" ht="16.5" customHeight="1" x14ac:dyDescent="0.2">
      <c r="A562" s="44"/>
      <c r="B562" s="58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</row>
    <row r="563" spans="1:19" ht="16.5" customHeight="1" x14ac:dyDescent="0.2">
      <c r="A563" s="44"/>
      <c r="B563" s="58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</row>
    <row r="564" spans="1:19" ht="16.5" customHeight="1" x14ac:dyDescent="0.2">
      <c r="A564" s="44"/>
      <c r="B564" s="58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</row>
    <row r="565" spans="1:19" ht="16.5" customHeight="1" x14ac:dyDescent="0.2">
      <c r="A565" s="44"/>
      <c r="B565" s="58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</row>
    <row r="566" spans="1:19" ht="16.5" customHeight="1" x14ac:dyDescent="0.2">
      <c r="A566" s="44"/>
      <c r="B566" s="58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</row>
    <row r="567" spans="1:19" ht="16.5" customHeight="1" x14ac:dyDescent="0.2">
      <c r="A567" s="44"/>
      <c r="B567" s="58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</row>
    <row r="568" spans="1:19" ht="16.5" customHeight="1" x14ac:dyDescent="0.2">
      <c r="A568" s="44"/>
      <c r="B568" s="58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</row>
    <row r="569" spans="1:19" ht="16.5" customHeight="1" x14ac:dyDescent="0.2">
      <c r="A569" s="44"/>
      <c r="B569" s="58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</row>
    <row r="570" spans="1:19" ht="16.5" customHeight="1" x14ac:dyDescent="0.2">
      <c r="A570" s="44"/>
      <c r="B570" s="58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</row>
    <row r="571" spans="1:19" ht="16.5" customHeight="1" x14ac:dyDescent="0.2">
      <c r="A571" s="44"/>
      <c r="B571" s="58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</row>
    <row r="572" spans="1:19" ht="16.5" customHeight="1" x14ac:dyDescent="0.2">
      <c r="A572" s="44"/>
      <c r="B572" s="58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</row>
    <row r="573" spans="1:19" ht="16.5" customHeight="1" x14ac:dyDescent="0.2">
      <c r="A573" s="44"/>
      <c r="B573" s="58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</row>
    <row r="574" spans="1:19" ht="16.5" customHeight="1" x14ac:dyDescent="0.2">
      <c r="A574" s="44"/>
      <c r="B574" s="58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</row>
    <row r="575" spans="1:19" ht="16.5" customHeight="1" x14ac:dyDescent="0.2">
      <c r="A575" s="44"/>
      <c r="B575" s="58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</row>
    <row r="576" spans="1:19" ht="16.5" customHeight="1" x14ac:dyDescent="0.2">
      <c r="A576" s="44"/>
      <c r="B576" s="58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</row>
    <row r="577" spans="1:19" ht="16.5" customHeight="1" x14ac:dyDescent="0.2">
      <c r="A577" s="44"/>
      <c r="B577" s="58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</row>
    <row r="578" spans="1:19" ht="16.5" customHeight="1" x14ac:dyDescent="0.2">
      <c r="A578" s="44"/>
      <c r="B578" s="58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</row>
    <row r="579" spans="1:19" ht="16.5" customHeight="1" x14ac:dyDescent="0.2">
      <c r="A579" s="44"/>
      <c r="B579" s="58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</row>
    <row r="580" spans="1:19" ht="16.5" customHeight="1" x14ac:dyDescent="0.2">
      <c r="A580" s="44"/>
      <c r="B580" s="58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</row>
    <row r="581" spans="1:19" ht="16.5" customHeight="1" x14ac:dyDescent="0.2">
      <c r="A581" s="44"/>
      <c r="B581" s="58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</row>
    <row r="582" spans="1:19" ht="16.5" customHeight="1" x14ac:dyDescent="0.2">
      <c r="A582" s="44"/>
      <c r="B582" s="58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</row>
    <row r="583" spans="1:19" ht="16.5" customHeight="1" x14ac:dyDescent="0.2">
      <c r="A583" s="44"/>
      <c r="B583" s="58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</row>
    <row r="584" spans="1:19" ht="16.5" customHeight="1" x14ac:dyDescent="0.2">
      <c r="A584" s="44"/>
      <c r="B584" s="58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</row>
    <row r="585" spans="1:19" ht="16.5" customHeight="1" x14ac:dyDescent="0.2">
      <c r="A585" s="44"/>
      <c r="B585" s="58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</row>
    <row r="586" spans="1:19" ht="16.5" customHeight="1" x14ac:dyDescent="0.2">
      <c r="A586" s="44"/>
      <c r="B586" s="58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</row>
    <row r="587" spans="1:19" ht="16.5" customHeight="1" x14ac:dyDescent="0.2">
      <c r="A587" s="44"/>
      <c r="B587" s="58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</row>
    <row r="588" spans="1:19" ht="16.5" customHeight="1" x14ac:dyDescent="0.2">
      <c r="A588" s="44"/>
      <c r="B588" s="58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</row>
    <row r="589" spans="1:19" ht="16.5" customHeight="1" x14ac:dyDescent="0.2">
      <c r="A589" s="44"/>
      <c r="B589" s="58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</row>
    <row r="590" spans="1:19" ht="16.5" customHeight="1" x14ac:dyDescent="0.2">
      <c r="A590" s="44"/>
      <c r="B590" s="58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</row>
    <row r="591" spans="1:19" ht="16.5" customHeight="1" x14ac:dyDescent="0.2">
      <c r="A591" s="44"/>
      <c r="B591" s="58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</row>
    <row r="592" spans="1:19" ht="16.5" customHeight="1" x14ac:dyDescent="0.2">
      <c r="A592" s="44"/>
      <c r="B592" s="58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</row>
    <row r="593" spans="1:19" ht="16.5" customHeight="1" x14ac:dyDescent="0.2">
      <c r="A593" s="44"/>
      <c r="B593" s="58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</row>
    <row r="594" spans="1:19" ht="16.5" customHeight="1" x14ac:dyDescent="0.2">
      <c r="A594" s="44"/>
      <c r="B594" s="58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</row>
    <row r="595" spans="1:19" ht="16.5" customHeight="1" x14ac:dyDescent="0.2">
      <c r="A595" s="44"/>
      <c r="B595" s="58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</row>
    <row r="596" spans="1:19" ht="16.5" customHeight="1" x14ac:dyDescent="0.2">
      <c r="A596" s="44"/>
      <c r="B596" s="58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</row>
    <row r="597" spans="1:19" ht="16.5" customHeight="1" x14ac:dyDescent="0.2">
      <c r="A597" s="44"/>
      <c r="B597" s="58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</row>
    <row r="598" spans="1:19" ht="16.5" customHeight="1" x14ac:dyDescent="0.2">
      <c r="A598" s="44"/>
      <c r="B598" s="58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</row>
    <row r="599" spans="1:19" ht="16.5" customHeight="1" x14ac:dyDescent="0.2">
      <c r="A599" s="44"/>
      <c r="B599" s="58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</row>
    <row r="600" spans="1:19" ht="16.5" customHeight="1" x14ac:dyDescent="0.2">
      <c r="A600" s="44"/>
      <c r="B600" s="58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</row>
    <row r="601" spans="1:19" ht="16.5" customHeight="1" x14ac:dyDescent="0.2">
      <c r="A601" s="44"/>
      <c r="B601" s="58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</row>
    <row r="602" spans="1:19" ht="16.5" customHeight="1" x14ac:dyDescent="0.2">
      <c r="A602" s="44"/>
      <c r="B602" s="58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</row>
    <row r="603" spans="1:19" ht="16.5" customHeight="1" x14ac:dyDescent="0.2">
      <c r="A603" s="44"/>
      <c r="B603" s="58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</row>
    <row r="604" spans="1:19" ht="16.5" customHeight="1" x14ac:dyDescent="0.2">
      <c r="A604" s="44"/>
      <c r="B604" s="58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</row>
    <row r="605" spans="1:19" ht="16.5" customHeight="1" x14ac:dyDescent="0.2">
      <c r="A605" s="44"/>
      <c r="B605" s="58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</row>
    <row r="606" spans="1:19" ht="16.5" customHeight="1" x14ac:dyDescent="0.2">
      <c r="A606" s="44"/>
      <c r="B606" s="58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</row>
    <row r="607" spans="1:19" ht="16.5" customHeight="1" x14ac:dyDescent="0.2">
      <c r="A607" s="44"/>
      <c r="B607" s="58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</row>
    <row r="608" spans="1:19" ht="16.5" customHeight="1" x14ac:dyDescent="0.2">
      <c r="A608" s="44"/>
      <c r="B608" s="58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</row>
    <row r="609" spans="1:19" ht="16.5" customHeight="1" x14ac:dyDescent="0.2">
      <c r="A609" s="44"/>
      <c r="B609" s="58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</row>
    <row r="610" spans="1:19" ht="16.5" customHeight="1" x14ac:dyDescent="0.2">
      <c r="A610" s="44"/>
      <c r="B610" s="58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</row>
    <row r="611" spans="1:19" ht="16.5" customHeight="1" x14ac:dyDescent="0.2">
      <c r="A611" s="44"/>
      <c r="B611" s="58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</row>
    <row r="612" spans="1:19" ht="16.5" customHeight="1" x14ac:dyDescent="0.2">
      <c r="A612" s="44"/>
      <c r="B612" s="58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</row>
    <row r="613" spans="1:19" ht="16.5" customHeight="1" x14ac:dyDescent="0.2">
      <c r="A613" s="44"/>
      <c r="B613" s="58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</row>
    <row r="614" spans="1:19" ht="16.5" customHeight="1" x14ac:dyDescent="0.2">
      <c r="A614" s="44"/>
      <c r="B614" s="58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</row>
    <row r="615" spans="1:19" ht="16.5" customHeight="1" x14ac:dyDescent="0.2">
      <c r="A615" s="44"/>
      <c r="B615" s="58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</row>
    <row r="616" spans="1:19" ht="16.5" customHeight="1" x14ac:dyDescent="0.2">
      <c r="A616" s="44"/>
      <c r="B616" s="58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</row>
    <row r="617" spans="1:19" ht="16.5" customHeight="1" x14ac:dyDescent="0.2">
      <c r="A617" s="44"/>
      <c r="B617" s="58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</row>
    <row r="618" spans="1:19" ht="16.5" customHeight="1" x14ac:dyDescent="0.2">
      <c r="A618" s="44"/>
      <c r="B618" s="58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</row>
    <row r="619" spans="1:19" ht="16.5" customHeight="1" x14ac:dyDescent="0.2">
      <c r="A619" s="44"/>
      <c r="B619" s="58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</row>
    <row r="620" spans="1:19" ht="16.5" customHeight="1" x14ac:dyDescent="0.2">
      <c r="A620" s="44"/>
      <c r="B620" s="58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</row>
    <row r="621" spans="1:19" ht="16.5" customHeight="1" x14ac:dyDescent="0.2">
      <c r="A621" s="44"/>
      <c r="B621" s="58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</row>
    <row r="622" spans="1:19" ht="16.5" customHeight="1" x14ac:dyDescent="0.2">
      <c r="A622" s="44"/>
      <c r="B622" s="58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</row>
    <row r="623" spans="1:19" ht="16.5" customHeight="1" x14ac:dyDescent="0.2">
      <c r="A623" s="44"/>
      <c r="B623" s="58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</row>
    <row r="624" spans="1:19" ht="16.5" customHeight="1" x14ac:dyDescent="0.2">
      <c r="A624" s="44"/>
      <c r="B624" s="58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</row>
    <row r="625" spans="1:19" ht="16.5" customHeight="1" x14ac:dyDescent="0.2">
      <c r="A625" s="44"/>
      <c r="B625" s="58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</row>
    <row r="626" spans="1:19" ht="16.5" customHeight="1" x14ac:dyDescent="0.2">
      <c r="A626" s="44"/>
      <c r="B626" s="58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</row>
    <row r="627" spans="1:19" ht="16.5" customHeight="1" x14ac:dyDescent="0.2">
      <c r="A627" s="44"/>
      <c r="B627" s="58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</row>
    <row r="628" spans="1:19" ht="16.5" customHeight="1" x14ac:dyDescent="0.2">
      <c r="A628" s="44"/>
      <c r="B628" s="58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</row>
    <row r="629" spans="1:19" ht="16.5" customHeight="1" x14ac:dyDescent="0.2">
      <c r="A629" s="44"/>
      <c r="B629" s="58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</row>
    <row r="630" spans="1:19" ht="16.5" customHeight="1" x14ac:dyDescent="0.2">
      <c r="A630" s="44"/>
      <c r="B630" s="58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</row>
    <row r="631" spans="1:19" ht="16.5" customHeight="1" x14ac:dyDescent="0.2">
      <c r="A631" s="44"/>
      <c r="B631" s="58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</row>
    <row r="632" spans="1:19" ht="16.5" customHeight="1" x14ac:dyDescent="0.2">
      <c r="A632" s="44"/>
      <c r="B632" s="58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</row>
    <row r="633" spans="1:19" ht="16.5" customHeight="1" x14ac:dyDescent="0.2">
      <c r="A633" s="44"/>
      <c r="B633" s="58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</row>
    <row r="634" spans="1:19" ht="16.5" customHeight="1" x14ac:dyDescent="0.2">
      <c r="A634" s="44"/>
      <c r="B634" s="58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</row>
    <row r="635" spans="1:19" ht="16.5" customHeight="1" x14ac:dyDescent="0.2">
      <c r="A635" s="44"/>
      <c r="B635" s="58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</row>
    <row r="636" spans="1:19" ht="16.5" customHeight="1" x14ac:dyDescent="0.2">
      <c r="A636" s="44"/>
      <c r="B636" s="58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</row>
    <row r="637" spans="1:19" ht="16.5" customHeight="1" x14ac:dyDescent="0.2">
      <c r="A637" s="44"/>
      <c r="B637" s="58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</row>
    <row r="638" spans="1:19" ht="16.5" customHeight="1" x14ac:dyDescent="0.2">
      <c r="A638" s="44"/>
      <c r="B638" s="58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</row>
    <row r="639" spans="1:19" ht="16.5" customHeight="1" x14ac:dyDescent="0.2">
      <c r="A639" s="44"/>
      <c r="B639" s="58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</row>
    <row r="640" spans="1:19" ht="16.5" customHeight="1" x14ac:dyDescent="0.2">
      <c r="A640" s="44"/>
      <c r="B640" s="58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</row>
    <row r="641" spans="1:19" ht="16.5" customHeight="1" x14ac:dyDescent="0.2">
      <c r="A641" s="44"/>
      <c r="B641" s="58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</row>
    <row r="642" spans="1:19" ht="16.5" customHeight="1" x14ac:dyDescent="0.2">
      <c r="A642" s="44"/>
      <c r="B642" s="58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</row>
    <row r="643" spans="1:19" ht="16.5" customHeight="1" x14ac:dyDescent="0.2">
      <c r="A643" s="44"/>
      <c r="B643" s="58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</row>
    <row r="644" spans="1:19" ht="16.5" customHeight="1" x14ac:dyDescent="0.2">
      <c r="A644" s="44"/>
      <c r="B644" s="58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</row>
    <row r="645" spans="1:19" ht="16.5" customHeight="1" x14ac:dyDescent="0.2">
      <c r="A645" s="44"/>
      <c r="B645" s="58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</row>
    <row r="646" spans="1:19" ht="16.5" customHeight="1" x14ac:dyDescent="0.2">
      <c r="A646" s="44"/>
      <c r="B646" s="58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</row>
    <row r="647" spans="1:19" ht="16.5" customHeight="1" x14ac:dyDescent="0.2">
      <c r="A647" s="44"/>
      <c r="B647" s="58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</row>
    <row r="648" spans="1:19" ht="16.5" customHeight="1" x14ac:dyDescent="0.2">
      <c r="A648" s="44"/>
      <c r="B648" s="58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</row>
    <row r="649" spans="1:19" ht="16.5" customHeight="1" x14ac:dyDescent="0.2">
      <c r="A649" s="44"/>
      <c r="B649" s="58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</row>
    <row r="650" spans="1:19" ht="16.5" customHeight="1" x14ac:dyDescent="0.2">
      <c r="A650" s="44"/>
      <c r="B650" s="58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</row>
    <row r="651" spans="1:19" ht="16.5" customHeight="1" x14ac:dyDescent="0.2">
      <c r="A651" s="44"/>
      <c r="B651" s="58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</row>
    <row r="652" spans="1:19" ht="16.5" customHeight="1" x14ac:dyDescent="0.2">
      <c r="A652" s="44"/>
      <c r="B652" s="58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</row>
    <row r="653" spans="1:19" ht="16.5" customHeight="1" x14ac:dyDescent="0.2">
      <c r="A653" s="44"/>
      <c r="B653" s="58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</row>
    <row r="654" spans="1:19" ht="16.5" customHeight="1" x14ac:dyDescent="0.2">
      <c r="A654" s="44"/>
      <c r="B654" s="58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</row>
    <row r="655" spans="1:19" ht="16.5" customHeight="1" x14ac:dyDescent="0.2">
      <c r="A655" s="44"/>
      <c r="B655" s="58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</row>
    <row r="656" spans="1:19" ht="16.5" customHeight="1" x14ac:dyDescent="0.2">
      <c r="A656" s="44"/>
      <c r="B656" s="58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</row>
    <row r="657" spans="1:19" ht="16.5" customHeight="1" x14ac:dyDescent="0.2">
      <c r="A657" s="44"/>
      <c r="B657" s="58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</row>
    <row r="658" spans="1:19" ht="16.5" customHeight="1" x14ac:dyDescent="0.2">
      <c r="A658" s="44"/>
      <c r="B658" s="58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</row>
    <row r="659" spans="1:19" ht="16.5" customHeight="1" x14ac:dyDescent="0.2">
      <c r="A659" s="44"/>
      <c r="B659" s="58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</row>
    <row r="660" spans="1:19" ht="16.5" customHeight="1" x14ac:dyDescent="0.2">
      <c r="A660" s="44"/>
      <c r="B660" s="58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</row>
    <row r="661" spans="1:19" ht="16.5" customHeight="1" x14ac:dyDescent="0.2">
      <c r="A661" s="44"/>
      <c r="B661" s="58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</row>
    <row r="662" spans="1:19" ht="16.5" customHeight="1" x14ac:dyDescent="0.2">
      <c r="A662" s="44"/>
      <c r="B662" s="58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</row>
    <row r="663" spans="1:19" ht="16.5" customHeight="1" x14ac:dyDescent="0.2">
      <c r="A663" s="44"/>
      <c r="B663" s="58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</row>
    <row r="664" spans="1:19" ht="16.5" customHeight="1" x14ac:dyDescent="0.2">
      <c r="A664" s="44"/>
      <c r="B664" s="58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</row>
    <row r="665" spans="1:19" ht="16.5" customHeight="1" x14ac:dyDescent="0.2">
      <c r="A665" s="44"/>
      <c r="B665" s="58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</row>
    <row r="666" spans="1:19" ht="16.5" customHeight="1" x14ac:dyDescent="0.2">
      <c r="A666" s="44"/>
      <c r="B666" s="58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</row>
    <row r="667" spans="1:19" ht="16.5" customHeight="1" x14ac:dyDescent="0.2">
      <c r="A667" s="44"/>
      <c r="B667" s="58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</row>
    <row r="668" spans="1:19" ht="16.5" customHeight="1" x14ac:dyDescent="0.2">
      <c r="A668" s="44"/>
      <c r="B668" s="58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</row>
    <row r="669" spans="1:19" ht="16.5" customHeight="1" x14ac:dyDescent="0.2">
      <c r="A669" s="44"/>
      <c r="B669" s="58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</row>
    <row r="670" spans="1:19" ht="16.5" customHeight="1" x14ac:dyDescent="0.2">
      <c r="A670" s="44"/>
      <c r="B670" s="58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</row>
    <row r="671" spans="1:19" ht="16.5" customHeight="1" x14ac:dyDescent="0.2">
      <c r="A671" s="44"/>
      <c r="B671" s="58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</row>
    <row r="672" spans="1:19" ht="16.5" customHeight="1" x14ac:dyDescent="0.2">
      <c r="A672" s="44"/>
      <c r="B672" s="58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</row>
    <row r="673" spans="1:19" ht="16.5" customHeight="1" x14ac:dyDescent="0.2">
      <c r="A673" s="44"/>
      <c r="B673" s="58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</row>
    <row r="674" spans="1:19" ht="16.5" customHeight="1" x14ac:dyDescent="0.2">
      <c r="A674" s="44"/>
      <c r="B674" s="58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</row>
    <row r="675" spans="1:19" ht="16.5" customHeight="1" x14ac:dyDescent="0.2">
      <c r="A675" s="44"/>
      <c r="B675" s="58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</row>
    <row r="676" spans="1:19" ht="16.5" customHeight="1" x14ac:dyDescent="0.2">
      <c r="A676" s="44"/>
      <c r="B676" s="58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</row>
    <row r="677" spans="1:19" ht="16.5" customHeight="1" x14ac:dyDescent="0.2">
      <c r="A677" s="44"/>
      <c r="B677" s="58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</row>
    <row r="678" spans="1:19" ht="16.5" customHeight="1" x14ac:dyDescent="0.2">
      <c r="A678" s="44"/>
      <c r="B678" s="58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</row>
    <row r="679" spans="1:19" ht="16.5" customHeight="1" x14ac:dyDescent="0.2">
      <c r="A679" s="44"/>
      <c r="B679" s="58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</row>
    <row r="680" spans="1:19" ht="16.5" customHeight="1" x14ac:dyDescent="0.2">
      <c r="A680" s="44"/>
      <c r="B680" s="58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</row>
    <row r="681" spans="1:19" ht="16.5" customHeight="1" x14ac:dyDescent="0.2">
      <c r="A681" s="44"/>
      <c r="B681" s="58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</row>
    <row r="682" spans="1:19" ht="16.5" customHeight="1" x14ac:dyDescent="0.2">
      <c r="A682" s="44"/>
      <c r="B682" s="58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</row>
    <row r="683" spans="1:19" ht="16.5" customHeight="1" x14ac:dyDescent="0.2">
      <c r="A683" s="44"/>
      <c r="B683" s="58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</row>
    <row r="684" spans="1:19" ht="16.5" customHeight="1" x14ac:dyDescent="0.2">
      <c r="A684" s="44"/>
      <c r="B684" s="58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</row>
    <row r="685" spans="1:19" ht="16.5" customHeight="1" x14ac:dyDescent="0.2">
      <c r="A685" s="44"/>
      <c r="B685" s="58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</row>
    <row r="686" spans="1:19" ht="16.5" customHeight="1" x14ac:dyDescent="0.2">
      <c r="A686" s="44"/>
      <c r="B686" s="58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</row>
    <row r="687" spans="1:19" ht="16.5" customHeight="1" x14ac:dyDescent="0.2">
      <c r="A687" s="44"/>
      <c r="B687" s="58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</row>
    <row r="688" spans="1:19" ht="16.5" customHeight="1" x14ac:dyDescent="0.2">
      <c r="A688" s="44"/>
      <c r="B688" s="58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</row>
    <row r="689" spans="1:19" ht="16.5" customHeight="1" x14ac:dyDescent="0.2">
      <c r="A689" s="44"/>
      <c r="B689" s="58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</row>
    <row r="690" spans="1:19" ht="16.5" customHeight="1" x14ac:dyDescent="0.2">
      <c r="A690" s="44"/>
      <c r="B690" s="58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</row>
    <row r="691" spans="1:19" ht="16.5" customHeight="1" x14ac:dyDescent="0.2">
      <c r="A691" s="44"/>
      <c r="B691" s="58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</row>
    <row r="692" spans="1:19" ht="16.5" customHeight="1" x14ac:dyDescent="0.2">
      <c r="A692" s="44"/>
      <c r="B692" s="58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</row>
    <row r="693" spans="1:19" ht="16.5" customHeight="1" x14ac:dyDescent="0.2">
      <c r="A693" s="44"/>
      <c r="B693" s="58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</row>
    <row r="694" spans="1:19" ht="16.5" customHeight="1" x14ac:dyDescent="0.2">
      <c r="A694" s="44"/>
      <c r="B694" s="58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</row>
    <row r="695" spans="1:19" ht="16.5" customHeight="1" x14ac:dyDescent="0.2">
      <c r="A695" s="44"/>
      <c r="B695" s="58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</row>
    <row r="696" spans="1:19" ht="16.5" customHeight="1" x14ac:dyDescent="0.2">
      <c r="A696" s="44"/>
      <c r="B696" s="58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</row>
    <row r="697" spans="1:19" ht="16.5" customHeight="1" x14ac:dyDescent="0.2">
      <c r="A697" s="44"/>
      <c r="B697" s="58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</row>
    <row r="698" spans="1:19" ht="16.5" customHeight="1" x14ac:dyDescent="0.2">
      <c r="A698" s="44"/>
      <c r="B698" s="58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</row>
    <row r="699" spans="1:19" ht="16.5" customHeight="1" x14ac:dyDescent="0.2">
      <c r="A699" s="44"/>
      <c r="B699" s="58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</row>
    <row r="700" spans="1:19" ht="16.5" customHeight="1" x14ac:dyDescent="0.2">
      <c r="A700" s="44"/>
      <c r="B700" s="58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</row>
    <row r="701" spans="1:19" ht="16.5" customHeight="1" x14ac:dyDescent="0.2">
      <c r="A701" s="44"/>
      <c r="B701" s="58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</row>
    <row r="702" spans="1:19" ht="16.5" customHeight="1" x14ac:dyDescent="0.2">
      <c r="A702" s="44"/>
      <c r="B702" s="58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</row>
    <row r="703" spans="1:19" ht="16.5" customHeight="1" x14ac:dyDescent="0.2">
      <c r="A703" s="44"/>
      <c r="B703" s="58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</row>
    <row r="704" spans="1:19" ht="16.5" customHeight="1" x14ac:dyDescent="0.2">
      <c r="A704" s="44"/>
      <c r="B704" s="58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</row>
    <row r="705" spans="1:19" ht="16.5" customHeight="1" x14ac:dyDescent="0.2">
      <c r="A705" s="44"/>
      <c r="B705" s="58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</row>
    <row r="706" spans="1:19" ht="16.5" customHeight="1" x14ac:dyDescent="0.2">
      <c r="A706" s="44"/>
      <c r="B706" s="58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</row>
    <row r="707" spans="1:19" ht="16.5" customHeight="1" x14ac:dyDescent="0.2">
      <c r="A707" s="44"/>
      <c r="B707" s="58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</row>
    <row r="708" spans="1:19" ht="16.5" customHeight="1" x14ac:dyDescent="0.2">
      <c r="A708" s="44"/>
      <c r="B708" s="58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</row>
    <row r="709" spans="1:19" ht="16.5" customHeight="1" x14ac:dyDescent="0.2">
      <c r="A709" s="44"/>
      <c r="B709" s="58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</row>
    <row r="710" spans="1:19" ht="16.5" customHeight="1" x14ac:dyDescent="0.2">
      <c r="A710" s="44"/>
      <c r="B710" s="58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</row>
    <row r="711" spans="1:19" ht="16.5" customHeight="1" x14ac:dyDescent="0.2">
      <c r="A711" s="44"/>
      <c r="B711" s="58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</row>
    <row r="712" spans="1:19" ht="16.5" customHeight="1" x14ac:dyDescent="0.2">
      <c r="A712" s="44"/>
      <c r="B712" s="58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</row>
    <row r="713" spans="1:19" ht="16.5" customHeight="1" x14ac:dyDescent="0.2">
      <c r="A713" s="44"/>
      <c r="B713" s="58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</row>
    <row r="714" spans="1:19" ht="16.5" customHeight="1" x14ac:dyDescent="0.2">
      <c r="A714" s="44"/>
      <c r="B714" s="58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</row>
    <row r="715" spans="1:19" ht="16.5" customHeight="1" x14ac:dyDescent="0.2">
      <c r="A715" s="44"/>
      <c r="B715" s="58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</row>
    <row r="716" spans="1:19" ht="16.5" customHeight="1" x14ac:dyDescent="0.2">
      <c r="A716" s="44"/>
      <c r="B716" s="58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</row>
    <row r="717" spans="1:19" ht="16.5" customHeight="1" x14ac:dyDescent="0.2">
      <c r="A717" s="44"/>
      <c r="B717" s="58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</row>
    <row r="718" spans="1:19" ht="16.5" customHeight="1" x14ac:dyDescent="0.2">
      <c r="A718" s="44"/>
      <c r="B718" s="58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</row>
    <row r="719" spans="1:19" ht="16.5" customHeight="1" x14ac:dyDescent="0.2">
      <c r="A719" s="44"/>
      <c r="B719" s="58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</row>
    <row r="720" spans="1:19" ht="16.5" customHeight="1" x14ac:dyDescent="0.2">
      <c r="A720" s="44"/>
      <c r="B720" s="58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</row>
    <row r="721" spans="1:19" ht="16.5" customHeight="1" x14ac:dyDescent="0.2">
      <c r="A721" s="44"/>
      <c r="B721" s="58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</row>
    <row r="722" spans="1:19" ht="16.5" customHeight="1" x14ac:dyDescent="0.2">
      <c r="A722" s="44"/>
      <c r="B722" s="58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</row>
    <row r="723" spans="1:19" ht="16.5" customHeight="1" x14ac:dyDescent="0.2">
      <c r="A723" s="44"/>
      <c r="B723" s="58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</row>
    <row r="724" spans="1:19" ht="16.5" customHeight="1" x14ac:dyDescent="0.2">
      <c r="A724" s="44"/>
      <c r="B724" s="58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</row>
    <row r="725" spans="1:19" ht="16.5" customHeight="1" x14ac:dyDescent="0.2">
      <c r="A725" s="44"/>
      <c r="B725" s="58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</row>
    <row r="726" spans="1:19" ht="16.5" customHeight="1" x14ac:dyDescent="0.2">
      <c r="A726" s="44"/>
      <c r="B726" s="58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</row>
    <row r="727" spans="1:19" ht="16.5" customHeight="1" x14ac:dyDescent="0.2">
      <c r="A727" s="44"/>
      <c r="B727" s="58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</row>
    <row r="728" spans="1:19" ht="16.5" customHeight="1" x14ac:dyDescent="0.2">
      <c r="A728" s="44"/>
      <c r="B728" s="58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</row>
    <row r="729" spans="1:19" ht="16.5" customHeight="1" x14ac:dyDescent="0.2">
      <c r="A729" s="44"/>
      <c r="B729" s="58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</row>
    <row r="730" spans="1:19" ht="16.5" customHeight="1" x14ac:dyDescent="0.2">
      <c r="A730" s="44"/>
      <c r="B730" s="58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</row>
    <row r="731" spans="1:19" ht="16.5" customHeight="1" x14ac:dyDescent="0.2">
      <c r="A731" s="44"/>
      <c r="B731" s="58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</row>
    <row r="732" spans="1:19" ht="16.5" customHeight="1" x14ac:dyDescent="0.2">
      <c r="A732" s="44"/>
      <c r="B732" s="58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</row>
    <row r="733" spans="1:19" ht="16.5" customHeight="1" x14ac:dyDescent="0.2">
      <c r="A733" s="44"/>
      <c r="B733" s="58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</row>
    <row r="734" spans="1:19" ht="16.5" customHeight="1" x14ac:dyDescent="0.2">
      <c r="A734" s="44"/>
      <c r="B734" s="58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</row>
    <row r="735" spans="1:19" ht="16.5" customHeight="1" x14ac:dyDescent="0.2">
      <c r="A735" s="44"/>
      <c r="B735" s="58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</row>
    <row r="736" spans="1:19" ht="16.5" customHeight="1" x14ac:dyDescent="0.2">
      <c r="A736" s="44"/>
      <c r="B736" s="58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</row>
    <row r="737" spans="1:19" ht="16.5" customHeight="1" x14ac:dyDescent="0.2">
      <c r="A737" s="44"/>
      <c r="B737" s="58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</row>
    <row r="738" spans="1:19" ht="16.5" customHeight="1" x14ac:dyDescent="0.2">
      <c r="A738" s="44"/>
      <c r="B738" s="58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</row>
    <row r="739" spans="1:19" ht="16.5" customHeight="1" x14ac:dyDescent="0.2">
      <c r="A739" s="44"/>
      <c r="B739" s="58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</row>
    <row r="740" spans="1:19" ht="16.5" customHeight="1" x14ac:dyDescent="0.2">
      <c r="A740" s="44"/>
      <c r="B740" s="58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</row>
    <row r="741" spans="1:19" ht="16.5" customHeight="1" x14ac:dyDescent="0.2">
      <c r="A741" s="44"/>
      <c r="B741" s="58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</row>
    <row r="742" spans="1:19" ht="16.5" customHeight="1" x14ac:dyDescent="0.2">
      <c r="A742" s="44"/>
      <c r="B742" s="58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</row>
    <row r="743" spans="1:19" ht="16.5" customHeight="1" x14ac:dyDescent="0.2">
      <c r="A743" s="44"/>
      <c r="B743" s="58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</row>
    <row r="744" spans="1:19" ht="16.5" customHeight="1" x14ac:dyDescent="0.2">
      <c r="A744" s="44"/>
      <c r="B744" s="58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</row>
    <row r="745" spans="1:19" ht="16.5" customHeight="1" x14ac:dyDescent="0.2">
      <c r="A745" s="44"/>
      <c r="B745" s="58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</row>
    <row r="746" spans="1:19" ht="16.5" customHeight="1" x14ac:dyDescent="0.2">
      <c r="A746" s="44"/>
      <c r="B746" s="58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</row>
    <row r="747" spans="1:19" ht="16.5" customHeight="1" x14ac:dyDescent="0.2">
      <c r="A747" s="44"/>
      <c r="B747" s="58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</row>
    <row r="748" spans="1:19" ht="16.5" customHeight="1" x14ac:dyDescent="0.2">
      <c r="A748" s="44"/>
      <c r="B748" s="58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</row>
    <row r="749" spans="1:19" ht="16.5" customHeight="1" x14ac:dyDescent="0.2">
      <c r="A749" s="44"/>
      <c r="B749" s="58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</row>
    <row r="750" spans="1:19" ht="16.5" customHeight="1" x14ac:dyDescent="0.2">
      <c r="A750" s="44"/>
      <c r="B750" s="58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</row>
    <row r="751" spans="1:19" ht="16.5" customHeight="1" x14ac:dyDescent="0.2">
      <c r="A751" s="44"/>
      <c r="B751" s="58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</row>
    <row r="752" spans="1:19" ht="16.5" customHeight="1" x14ac:dyDescent="0.2">
      <c r="A752" s="44"/>
      <c r="B752" s="58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</row>
    <row r="753" spans="1:19" ht="16.5" customHeight="1" x14ac:dyDescent="0.2">
      <c r="A753" s="44"/>
      <c r="B753" s="58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</row>
    <row r="754" spans="1:19" ht="16.5" customHeight="1" x14ac:dyDescent="0.2">
      <c r="A754" s="44"/>
      <c r="B754" s="58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</row>
    <row r="755" spans="1:19" ht="16.5" customHeight="1" x14ac:dyDescent="0.2">
      <c r="A755" s="44"/>
      <c r="B755" s="58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</row>
    <row r="756" spans="1:19" ht="16.5" customHeight="1" x14ac:dyDescent="0.2">
      <c r="A756" s="44"/>
      <c r="B756" s="58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</row>
    <row r="757" spans="1:19" ht="16.5" customHeight="1" x14ac:dyDescent="0.2">
      <c r="A757" s="44"/>
      <c r="B757" s="58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</row>
    <row r="758" spans="1:19" ht="16.5" customHeight="1" x14ac:dyDescent="0.2">
      <c r="A758" s="44"/>
      <c r="B758" s="58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</row>
    <row r="759" spans="1:19" ht="16.5" customHeight="1" x14ac:dyDescent="0.2">
      <c r="A759" s="44"/>
      <c r="B759" s="58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</row>
    <row r="760" spans="1:19" ht="16.5" customHeight="1" x14ac:dyDescent="0.2">
      <c r="A760" s="44"/>
      <c r="B760" s="58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</row>
    <row r="761" spans="1:19" ht="16.5" customHeight="1" x14ac:dyDescent="0.2">
      <c r="A761" s="44"/>
      <c r="B761" s="58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</row>
    <row r="762" spans="1:19" ht="16.5" customHeight="1" x14ac:dyDescent="0.2">
      <c r="A762" s="44"/>
      <c r="B762" s="58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</row>
    <row r="763" spans="1:19" ht="16.5" customHeight="1" x14ac:dyDescent="0.2">
      <c r="A763" s="44"/>
      <c r="B763" s="58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</row>
    <row r="764" spans="1:19" ht="16.5" customHeight="1" x14ac:dyDescent="0.2">
      <c r="A764" s="44"/>
      <c r="B764" s="58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</row>
    <row r="765" spans="1:19" ht="16.5" customHeight="1" x14ac:dyDescent="0.2">
      <c r="A765" s="44"/>
      <c r="B765" s="58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</row>
    <row r="766" spans="1:19" ht="16.5" customHeight="1" x14ac:dyDescent="0.2">
      <c r="A766" s="44"/>
      <c r="B766" s="58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</row>
    <row r="767" spans="1:19" ht="16.5" customHeight="1" x14ac:dyDescent="0.2">
      <c r="A767" s="44"/>
      <c r="B767" s="58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</row>
    <row r="768" spans="1:19" ht="16.5" customHeight="1" x14ac:dyDescent="0.2">
      <c r="A768" s="44"/>
      <c r="B768" s="58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</row>
    <row r="769" spans="1:19" ht="16.5" customHeight="1" x14ac:dyDescent="0.2">
      <c r="A769" s="44"/>
      <c r="B769" s="58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</row>
    <row r="770" spans="1:19" ht="16.5" customHeight="1" x14ac:dyDescent="0.2">
      <c r="A770" s="44"/>
      <c r="B770" s="58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</row>
    <row r="771" spans="1:19" ht="16.5" customHeight="1" x14ac:dyDescent="0.2">
      <c r="A771" s="44"/>
      <c r="B771" s="58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</row>
    <row r="772" spans="1:19" ht="16.5" customHeight="1" x14ac:dyDescent="0.2">
      <c r="A772" s="44"/>
      <c r="B772" s="58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</row>
    <row r="773" spans="1:19" ht="16.5" customHeight="1" x14ac:dyDescent="0.2">
      <c r="A773" s="44"/>
      <c r="B773" s="58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</row>
    <row r="774" spans="1:19" ht="16.5" customHeight="1" x14ac:dyDescent="0.2">
      <c r="A774" s="44"/>
      <c r="B774" s="58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</row>
    <row r="775" spans="1:19" ht="16.5" customHeight="1" x14ac:dyDescent="0.2">
      <c r="A775" s="44"/>
      <c r="B775" s="58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</row>
    <row r="776" spans="1:19" ht="16.5" customHeight="1" x14ac:dyDescent="0.2">
      <c r="A776" s="44"/>
      <c r="B776" s="58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</row>
    <row r="777" spans="1:19" ht="16.5" customHeight="1" x14ac:dyDescent="0.2">
      <c r="A777" s="44"/>
      <c r="B777" s="58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</row>
    <row r="778" spans="1:19" ht="16.5" customHeight="1" x14ac:dyDescent="0.2">
      <c r="A778" s="44"/>
      <c r="B778" s="58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</row>
    <row r="779" spans="1:19" ht="16.5" customHeight="1" x14ac:dyDescent="0.2">
      <c r="A779" s="44"/>
      <c r="B779" s="58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</row>
    <row r="780" spans="1:19" ht="16.5" customHeight="1" x14ac:dyDescent="0.2">
      <c r="A780" s="44"/>
      <c r="B780" s="58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</row>
    <row r="781" spans="1:19" ht="16.5" customHeight="1" x14ac:dyDescent="0.2">
      <c r="A781" s="44"/>
      <c r="B781" s="58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</row>
    <row r="782" spans="1:19" ht="16.5" customHeight="1" x14ac:dyDescent="0.2">
      <c r="A782" s="44"/>
      <c r="B782" s="58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</row>
    <row r="783" spans="1:19" ht="16.5" customHeight="1" x14ac:dyDescent="0.2">
      <c r="A783" s="44"/>
      <c r="B783" s="58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</row>
    <row r="784" spans="1:19" ht="16.5" customHeight="1" x14ac:dyDescent="0.2">
      <c r="A784" s="44"/>
      <c r="B784" s="58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</row>
    <row r="785" spans="1:19" ht="16.5" customHeight="1" x14ac:dyDescent="0.2">
      <c r="A785" s="44"/>
      <c r="B785" s="58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</row>
    <row r="786" spans="1:19" ht="16.5" customHeight="1" x14ac:dyDescent="0.2">
      <c r="A786" s="44"/>
      <c r="B786" s="58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</row>
    <row r="787" spans="1:19" ht="16.5" customHeight="1" x14ac:dyDescent="0.2">
      <c r="A787" s="44"/>
      <c r="B787" s="58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</row>
    <row r="788" spans="1:19" ht="16.5" customHeight="1" x14ac:dyDescent="0.2">
      <c r="A788" s="44"/>
      <c r="B788" s="58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</row>
    <row r="789" spans="1:19" ht="16.5" customHeight="1" x14ac:dyDescent="0.2">
      <c r="A789" s="44"/>
      <c r="B789" s="58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</row>
    <row r="790" spans="1:19" ht="16.5" customHeight="1" x14ac:dyDescent="0.2">
      <c r="A790" s="44"/>
      <c r="B790" s="58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</row>
    <row r="791" spans="1:19" ht="16.5" customHeight="1" x14ac:dyDescent="0.2">
      <c r="A791" s="44"/>
      <c r="B791" s="58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</row>
    <row r="792" spans="1:19" ht="16.5" customHeight="1" x14ac:dyDescent="0.2">
      <c r="A792" s="44"/>
      <c r="B792" s="58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</row>
    <row r="793" spans="1:19" ht="16.5" customHeight="1" x14ac:dyDescent="0.2">
      <c r="A793" s="44"/>
      <c r="B793" s="58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</row>
    <row r="794" spans="1:19" ht="16.5" customHeight="1" x14ac:dyDescent="0.2">
      <c r="A794" s="44"/>
      <c r="B794" s="58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</row>
    <row r="795" spans="1:19" ht="16.5" customHeight="1" x14ac:dyDescent="0.2">
      <c r="A795" s="44"/>
      <c r="B795" s="58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</row>
    <row r="796" spans="1:19" ht="16.5" customHeight="1" x14ac:dyDescent="0.2">
      <c r="A796" s="44"/>
      <c r="B796" s="58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</row>
    <row r="797" spans="1:19" ht="16.5" customHeight="1" x14ac:dyDescent="0.2">
      <c r="A797" s="44"/>
      <c r="B797" s="58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</row>
    <row r="798" spans="1:19" ht="16.5" customHeight="1" x14ac:dyDescent="0.2">
      <c r="A798" s="44"/>
      <c r="B798" s="58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</row>
    <row r="799" spans="1:19" ht="16.5" customHeight="1" x14ac:dyDescent="0.2">
      <c r="A799" s="44"/>
      <c r="B799" s="58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</row>
    <row r="800" spans="1:19" ht="16.5" customHeight="1" x14ac:dyDescent="0.2">
      <c r="A800" s="44"/>
      <c r="B800" s="58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</row>
    <row r="801" spans="1:19" ht="16.5" customHeight="1" x14ac:dyDescent="0.2">
      <c r="A801" s="44"/>
      <c r="B801" s="58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</row>
    <row r="802" spans="1:19" ht="16.5" customHeight="1" x14ac:dyDescent="0.2">
      <c r="A802" s="44"/>
      <c r="B802" s="58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</row>
    <row r="803" spans="1:19" ht="16.5" customHeight="1" x14ac:dyDescent="0.2">
      <c r="A803" s="44"/>
      <c r="B803" s="58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</row>
    <row r="804" spans="1:19" ht="16.5" customHeight="1" x14ac:dyDescent="0.2">
      <c r="A804" s="44"/>
      <c r="B804" s="58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</row>
    <row r="805" spans="1:19" ht="16.5" customHeight="1" x14ac:dyDescent="0.2">
      <c r="A805" s="44"/>
      <c r="B805" s="58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</row>
    <row r="806" spans="1:19" ht="16.5" customHeight="1" x14ac:dyDescent="0.2">
      <c r="A806" s="44"/>
      <c r="B806" s="58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</row>
    <row r="807" spans="1:19" ht="16.5" customHeight="1" x14ac:dyDescent="0.2">
      <c r="A807" s="44"/>
      <c r="B807" s="58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</row>
    <row r="808" spans="1:19" ht="16.5" customHeight="1" x14ac:dyDescent="0.2">
      <c r="A808" s="44"/>
      <c r="B808" s="58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</row>
    <row r="809" spans="1:19" ht="16.5" customHeight="1" x14ac:dyDescent="0.2">
      <c r="A809" s="44"/>
      <c r="B809" s="58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</row>
    <row r="810" spans="1:19" ht="16.5" customHeight="1" x14ac:dyDescent="0.2">
      <c r="A810" s="44"/>
      <c r="B810" s="58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</row>
    <row r="811" spans="1:19" ht="16.5" customHeight="1" x14ac:dyDescent="0.2">
      <c r="A811" s="44"/>
      <c r="B811" s="58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</row>
    <row r="812" spans="1:19" ht="16.5" customHeight="1" x14ac:dyDescent="0.2">
      <c r="A812" s="44"/>
      <c r="B812" s="58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</row>
    <row r="813" spans="1:19" ht="16.5" customHeight="1" x14ac:dyDescent="0.2">
      <c r="A813" s="44"/>
      <c r="B813" s="58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</row>
    <row r="814" spans="1:19" ht="16.5" customHeight="1" x14ac:dyDescent="0.2">
      <c r="A814" s="44"/>
      <c r="B814" s="58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</row>
    <row r="815" spans="1:19" ht="16.5" customHeight="1" x14ac:dyDescent="0.2">
      <c r="A815" s="44"/>
      <c r="B815" s="58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</row>
    <row r="816" spans="1:19" ht="16.5" customHeight="1" x14ac:dyDescent="0.2">
      <c r="A816" s="44"/>
      <c r="B816" s="58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</row>
    <row r="817" spans="1:19" ht="16.5" customHeight="1" x14ac:dyDescent="0.2">
      <c r="A817" s="44"/>
      <c r="B817" s="58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</row>
    <row r="818" spans="1:19" ht="16.5" customHeight="1" x14ac:dyDescent="0.2">
      <c r="A818" s="44"/>
      <c r="B818" s="58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</row>
    <row r="819" spans="1:19" ht="16.5" customHeight="1" x14ac:dyDescent="0.2">
      <c r="A819" s="44"/>
      <c r="B819" s="58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</row>
    <row r="820" spans="1:19" ht="16.5" customHeight="1" x14ac:dyDescent="0.2">
      <c r="A820" s="44"/>
      <c r="B820" s="58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</row>
    <row r="821" spans="1:19" ht="16.5" customHeight="1" x14ac:dyDescent="0.2">
      <c r="A821" s="44"/>
      <c r="B821" s="58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</row>
    <row r="822" spans="1:19" ht="16.5" customHeight="1" x14ac:dyDescent="0.2">
      <c r="A822" s="44"/>
      <c r="B822" s="58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</row>
    <row r="823" spans="1:19" ht="16.5" customHeight="1" x14ac:dyDescent="0.2">
      <c r="A823" s="44"/>
      <c r="B823" s="58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</row>
    <row r="824" spans="1:19" ht="16.5" customHeight="1" x14ac:dyDescent="0.2">
      <c r="A824" s="44"/>
      <c r="B824" s="58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</row>
    <row r="825" spans="1:19" ht="16.5" customHeight="1" x14ac:dyDescent="0.2">
      <c r="A825" s="44"/>
      <c r="B825" s="58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</row>
    <row r="826" spans="1:19" ht="16.5" customHeight="1" x14ac:dyDescent="0.2">
      <c r="A826" s="44"/>
      <c r="B826" s="58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</row>
    <row r="827" spans="1:19" ht="16.5" customHeight="1" x14ac:dyDescent="0.2">
      <c r="A827" s="44"/>
      <c r="B827" s="58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</row>
    <row r="828" spans="1:19" ht="16.5" customHeight="1" x14ac:dyDescent="0.2">
      <c r="A828" s="44"/>
      <c r="B828" s="58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</row>
    <row r="829" spans="1:19" ht="16.5" customHeight="1" x14ac:dyDescent="0.2">
      <c r="A829" s="44"/>
      <c r="B829" s="58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</row>
    <row r="830" spans="1:19" ht="16.5" customHeight="1" x14ac:dyDescent="0.2">
      <c r="A830" s="44"/>
      <c r="B830" s="58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</row>
    <row r="831" spans="1:19" ht="16.5" customHeight="1" x14ac:dyDescent="0.2">
      <c r="A831" s="44"/>
      <c r="B831" s="58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</row>
    <row r="832" spans="1:19" ht="16.5" customHeight="1" x14ac:dyDescent="0.2">
      <c r="A832" s="44"/>
      <c r="B832" s="58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</row>
    <row r="833" spans="1:19" ht="16.5" customHeight="1" x14ac:dyDescent="0.2">
      <c r="A833" s="44"/>
      <c r="B833" s="58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</row>
    <row r="834" spans="1:19" ht="16.5" customHeight="1" x14ac:dyDescent="0.2">
      <c r="A834" s="44"/>
      <c r="B834" s="58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</row>
    <row r="835" spans="1:19" ht="16.5" customHeight="1" x14ac:dyDescent="0.2">
      <c r="A835" s="44"/>
      <c r="B835" s="58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</row>
    <row r="836" spans="1:19" ht="16.5" customHeight="1" x14ac:dyDescent="0.2">
      <c r="A836" s="44"/>
      <c r="B836" s="58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</row>
    <row r="837" spans="1:19" ht="16.5" customHeight="1" x14ac:dyDescent="0.2">
      <c r="A837" s="44"/>
      <c r="B837" s="58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</row>
    <row r="838" spans="1:19" ht="16.5" customHeight="1" x14ac:dyDescent="0.2">
      <c r="A838" s="44"/>
      <c r="B838" s="58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</row>
    <row r="839" spans="1:19" ht="16.5" customHeight="1" x14ac:dyDescent="0.2">
      <c r="A839" s="44"/>
      <c r="B839" s="58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</row>
    <row r="840" spans="1:19" ht="16.5" customHeight="1" x14ac:dyDescent="0.2">
      <c r="A840" s="44"/>
      <c r="B840" s="58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</row>
    <row r="841" spans="1:19" ht="16.5" customHeight="1" x14ac:dyDescent="0.2">
      <c r="A841" s="44"/>
      <c r="B841" s="58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</row>
    <row r="842" spans="1:19" ht="16.5" customHeight="1" x14ac:dyDescent="0.2">
      <c r="A842" s="44"/>
      <c r="B842" s="58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</row>
    <row r="843" spans="1:19" ht="16.5" customHeight="1" x14ac:dyDescent="0.2">
      <c r="A843" s="44"/>
      <c r="B843" s="58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</row>
    <row r="844" spans="1:19" ht="16.5" customHeight="1" x14ac:dyDescent="0.2">
      <c r="A844" s="44"/>
      <c r="B844" s="58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</row>
    <row r="845" spans="1:19" ht="16.5" customHeight="1" x14ac:dyDescent="0.2">
      <c r="A845" s="44"/>
      <c r="B845" s="58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</row>
    <row r="846" spans="1:19" ht="16.5" customHeight="1" x14ac:dyDescent="0.2">
      <c r="A846" s="44"/>
      <c r="B846" s="58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</row>
    <row r="847" spans="1:19" ht="16.5" customHeight="1" x14ac:dyDescent="0.2">
      <c r="A847" s="44"/>
      <c r="B847" s="58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</row>
    <row r="848" spans="1:19" ht="16.5" customHeight="1" x14ac:dyDescent="0.2">
      <c r="A848" s="44"/>
      <c r="B848" s="58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</row>
    <row r="849" spans="1:19" ht="16.5" customHeight="1" x14ac:dyDescent="0.2">
      <c r="A849" s="44"/>
      <c r="B849" s="58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</row>
    <row r="850" spans="1:19" ht="16.5" customHeight="1" x14ac:dyDescent="0.2">
      <c r="A850" s="44"/>
      <c r="B850" s="58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</row>
    <row r="851" spans="1:19" ht="16.5" customHeight="1" x14ac:dyDescent="0.2">
      <c r="A851" s="44"/>
      <c r="B851" s="58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</row>
    <row r="852" spans="1:19" ht="16.5" customHeight="1" x14ac:dyDescent="0.2">
      <c r="A852" s="44"/>
      <c r="B852" s="58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</row>
    <row r="853" spans="1:19" ht="16.5" customHeight="1" x14ac:dyDescent="0.2">
      <c r="A853" s="44"/>
      <c r="B853" s="58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</row>
    <row r="854" spans="1:19" ht="16.5" customHeight="1" x14ac:dyDescent="0.2">
      <c r="A854" s="44"/>
      <c r="B854" s="58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</row>
    <row r="855" spans="1:19" ht="16.5" customHeight="1" x14ac:dyDescent="0.2">
      <c r="A855" s="44"/>
      <c r="B855" s="58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</row>
    <row r="856" spans="1:19" ht="16.5" customHeight="1" x14ac:dyDescent="0.2">
      <c r="A856" s="44"/>
      <c r="B856" s="58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</row>
    <row r="857" spans="1:19" ht="16.5" customHeight="1" x14ac:dyDescent="0.2">
      <c r="A857" s="44"/>
      <c r="B857" s="58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</row>
    <row r="858" spans="1:19" ht="16.5" customHeight="1" x14ac:dyDescent="0.2">
      <c r="A858" s="44"/>
      <c r="B858" s="58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</row>
    <row r="859" spans="1:19" ht="16.5" customHeight="1" x14ac:dyDescent="0.2">
      <c r="A859" s="44"/>
      <c r="B859" s="58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</row>
    <row r="860" spans="1:19" ht="16.5" customHeight="1" x14ac:dyDescent="0.2">
      <c r="A860" s="44"/>
      <c r="B860" s="58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</row>
    <row r="861" spans="1:19" ht="16.5" customHeight="1" x14ac:dyDescent="0.2">
      <c r="A861" s="44"/>
      <c r="B861" s="58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</row>
    <row r="862" spans="1:19" ht="16.5" customHeight="1" x14ac:dyDescent="0.2">
      <c r="A862" s="44"/>
      <c r="B862" s="58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</row>
    <row r="863" spans="1:19" ht="16.5" customHeight="1" x14ac:dyDescent="0.2">
      <c r="A863" s="44"/>
      <c r="B863" s="58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</row>
    <row r="864" spans="1:19" ht="16.5" customHeight="1" x14ac:dyDescent="0.2">
      <c r="A864" s="44"/>
      <c r="B864" s="58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</row>
    <row r="865" spans="1:19" ht="16.5" customHeight="1" x14ac:dyDescent="0.2">
      <c r="A865" s="44"/>
      <c r="B865" s="58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</row>
    <row r="866" spans="1:19" ht="16.5" customHeight="1" x14ac:dyDescent="0.2">
      <c r="A866" s="44"/>
      <c r="B866" s="58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</row>
    <row r="867" spans="1:19" ht="16.5" customHeight="1" x14ac:dyDescent="0.2">
      <c r="A867" s="44"/>
      <c r="B867" s="58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</row>
    <row r="868" spans="1:19" ht="16.5" customHeight="1" x14ac:dyDescent="0.2">
      <c r="A868" s="44"/>
      <c r="B868" s="58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</row>
    <row r="869" spans="1:19" ht="16.5" customHeight="1" x14ac:dyDescent="0.2">
      <c r="A869" s="44"/>
      <c r="B869" s="58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</row>
    <row r="870" spans="1:19" ht="16.5" customHeight="1" x14ac:dyDescent="0.2">
      <c r="A870" s="44"/>
      <c r="B870" s="58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</row>
    <row r="871" spans="1:19" ht="16.5" customHeight="1" x14ac:dyDescent="0.2">
      <c r="A871" s="44"/>
      <c r="B871" s="58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</row>
    <row r="872" spans="1:19" ht="16.5" customHeight="1" x14ac:dyDescent="0.2">
      <c r="A872" s="44"/>
      <c r="B872" s="58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</row>
    <row r="873" spans="1:19" ht="16.5" customHeight="1" x14ac:dyDescent="0.2">
      <c r="A873" s="44"/>
      <c r="B873" s="58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</row>
    <row r="874" spans="1:19" ht="16.5" customHeight="1" x14ac:dyDescent="0.2">
      <c r="A874" s="44"/>
      <c r="B874" s="58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</row>
    <row r="875" spans="1:19" ht="16.5" customHeight="1" x14ac:dyDescent="0.2">
      <c r="A875" s="44"/>
      <c r="B875" s="58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</row>
    <row r="876" spans="1:19" ht="16.5" customHeight="1" x14ac:dyDescent="0.2">
      <c r="A876" s="44"/>
      <c r="B876" s="58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</row>
    <row r="877" spans="1:19" ht="16.5" customHeight="1" x14ac:dyDescent="0.2">
      <c r="A877" s="44"/>
      <c r="B877" s="58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</row>
    <row r="878" spans="1:19" ht="16.5" customHeight="1" x14ac:dyDescent="0.2">
      <c r="A878" s="44"/>
      <c r="B878" s="58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</row>
    <row r="879" spans="1:19" ht="16.5" customHeight="1" x14ac:dyDescent="0.2">
      <c r="A879" s="44"/>
      <c r="B879" s="58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</row>
    <row r="880" spans="1:19" ht="16.5" customHeight="1" x14ac:dyDescent="0.2">
      <c r="A880" s="44"/>
      <c r="B880" s="58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</row>
    <row r="881" spans="1:19" ht="16.5" customHeight="1" x14ac:dyDescent="0.2">
      <c r="A881" s="44"/>
      <c r="B881" s="58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</row>
    <row r="882" spans="1:19" ht="16.5" customHeight="1" x14ac:dyDescent="0.2">
      <c r="A882" s="44"/>
      <c r="B882" s="58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</row>
    <row r="883" spans="1:19" ht="16.5" customHeight="1" x14ac:dyDescent="0.2">
      <c r="A883" s="44"/>
      <c r="B883" s="58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</row>
    <row r="884" spans="1:19" ht="16.5" customHeight="1" x14ac:dyDescent="0.2">
      <c r="A884" s="44"/>
      <c r="B884" s="58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</row>
    <row r="885" spans="1:19" ht="16.5" customHeight="1" x14ac:dyDescent="0.2">
      <c r="A885" s="44"/>
      <c r="B885" s="58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</row>
    <row r="886" spans="1:19" ht="16.5" customHeight="1" x14ac:dyDescent="0.2">
      <c r="A886" s="44"/>
      <c r="B886" s="58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</row>
    <row r="887" spans="1:19" ht="16.5" customHeight="1" x14ac:dyDescent="0.2">
      <c r="A887" s="44"/>
      <c r="B887" s="58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</row>
    <row r="888" spans="1:19" ht="16.5" customHeight="1" x14ac:dyDescent="0.2">
      <c r="A888" s="44"/>
      <c r="B888" s="58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</row>
    <row r="889" spans="1:19" ht="16.5" customHeight="1" x14ac:dyDescent="0.2">
      <c r="A889" s="44"/>
      <c r="B889" s="58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</row>
    <row r="890" spans="1:19" ht="16.5" customHeight="1" x14ac:dyDescent="0.2">
      <c r="A890" s="44"/>
      <c r="B890" s="58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</row>
    <row r="891" spans="1:19" ht="16.5" customHeight="1" x14ac:dyDescent="0.2">
      <c r="A891" s="44"/>
      <c r="B891" s="58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</row>
    <row r="892" spans="1:19" ht="16.5" customHeight="1" x14ac:dyDescent="0.2">
      <c r="A892" s="44"/>
      <c r="B892" s="58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</row>
    <row r="893" spans="1:19" ht="16.5" customHeight="1" x14ac:dyDescent="0.2">
      <c r="A893" s="44"/>
      <c r="B893" s="58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</row>
    <row r="894" spans="1:19" ht="16.5" customHeight="1" x14ac:dyDescent="0.2">
      <c r="A894" s="44"/>
      <c r="B894" s="58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</row>
    <row r="895" spans="1:19" ht="16.5" customHeight="1" x14ac:dyDescent="0.2">
      <c r="A895" s="44"/>
      <c r="B895" s="58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</row>
    <row r="896" spans="1:19" ht="16.5" customHeight="1" x14ac:dyDescent="0.2">
      <c r="A896" s="44"/>
      <c r="B896" s="58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</row>
    <row r="897" spans="1:19" ht="16.5" customHeight="1" x14ac:dyDescent="0.2">
      <c r="A897" s="44"/>
      <c r="B897" s="58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</row>
    <row r="898" spans="1:19" ht="16.5" customHeight="1" x14ac:dyDescent="0.2">
      <c r="A898" s="44"/>
      <c r="B898" s="58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</row>
    <row r="899" spans="1:19" ht="16.5" customHeight="1" x14ac:dyDescent="0.2">
      <c r="A899" s="44"/>
      <c r="B899" s="58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</row>
    <row r="900" spans="1:19" ht="16.5" customHeight="1" x14ac:dyDescent="0.2">
      <c r="A900" s="44"/>
      <c r="B900" s="58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</row>
    <row r="901" spans="1:19" ht="16.5" customHeight="1" x14ac:dyDescent="0.2">
      <c r="A901" s="44"/>
      <c r="B901" s="58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</row>
    <row r="902" spans="1:19" ht="16.5" customHeight="1" x14ac:dyDescent="0.2">
      <c r="A902" s="44"/>
      <c r="B902" s="58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</row>
    <row r="903" spans="1:19" ht="16.5" customHeight="1" x14ac:dyDescent="0.2">
      <c r="A903" s="44"/>
      <c r="B903" s="58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</row>
    <row r="904" spans="1:19" ht="16.5" customHeight="1" x14ac:dyDescent="0.2">
      <c r="A904" s="44"/>
      <c r="B904" s="58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</row>
    <row r="905" spans="1:19" ht="16.5" customHeight="1" x14ac:dyDescent="0.2">
      <c r="A905" s="44"/>
      <c r="B905" s="58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</row>
    <row r="906" spans="1:19" ht="16.5" customHeight="1" x14ac:dyDescent="0.2">
      <c r="A906" s="44"/>
      <c r="B906" s="58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</row>
    <row r="907" spans="1:19" ht="16.5" customHeight="1" x14ac:dyDescent="0.2">
      <c r="A907" s="44"/>
      <c r="B907" s="58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</row>
    <row r="908" spans="1:19" ht="16.5" customHeight="1" x14ac:dyDescent="0.2">
      <c r="A908" s="44"/>
      <c r="B908" s="58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</row>
    <row r="909" spans="1:19" ht="16.5" customHeight="1" x14ac:dyDescent="0.2">
      <c r="A909" s="44"/>
      <c r="B909" s="58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</row>
    <row r="910" spans="1:19" ht="16.5" customHeight="1" x14ac:dyDescent="0.2">
      <c r="A910" s="44"/>
      <c r="B910" s="58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</row>
    <row r="911" spans="1:19" ht="16.5" customHeight="1" x14ac:dyDescent="0.2">
      <c r="A911" s="44"/>
      <c r="B911" s="58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</row>
    <row r="912" spans="1:19" ht="16.5" customHeight="1" x14ac:dyDescent="0.2">
      <c r="A912" s="44"/>
      <c r="B912" s="58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</row>
    <row r="913" spans="1:19" ht="16.5" customHeight="1" x14ac:dyDescent="0.2">
      <c r="A913" s="44"/>
      <c r="B913" s="58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</row>
    <row r="914" spans="1:19" ht="16.5" customHeight="1" x14ac:dyDescent="0.2">
      <c r="A914" s="44"/>
      <c r="B914" s="58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</row>
    <row r="915" spans="1:19" ht="16.5" customHeight="1" x14ac:dyDescent="0.2">
      <c r="A915" s="44"/>
      <c r="B915" s="58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</row>
    <row r="916" spans="1:19" ht="16.5" customHeight="1" x14ac:dyDescent="0.2">
      <c r="A916" s="44"/>
      <c r="B916" s="58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</row>
    <row r="917" spans="1:19" ht="16.5" customHeight="1" x14ac:dyDescent="0.2">
      <c r="A917" s="44"/>
      <c r="B917" s="58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</row>
    <row r="918" spans="1:19" ht="16.5" customHeight="1" x14ac:dyDescent="0.2">
      <c r="A918" s="44"/>
      <c r="B918" s="58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</row>
    <row r="919" spans="1:19" ht="16.5" customHeight="1" x14ac:dyDescent="0.2">
      <c r="A919" s="44"/>
      <c r="B919" s="58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</row>
    <row r="920" spans="1:19" ht="16.5" customHeight="1" x14ac:dyDescent="0.2">
      <c r="A920" s="44"/>
      <c r="B920" s="58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</row>
    <row r="921" spans="1:19" ht="16.5" customHeight="1" x14ac:dyDescent="0.2">
      <c r="A921" s="44"/>
      <c r="B921" s="58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</row>
    <row r="922" spans="1:19" ht="16.5" customHeight="1" x14ac:dyDescent="0.2">
      <c r="A922" s="44"/>
      <c r="B922" s="58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</row>
    <row r="923" spans="1:19" ht="16.5" customHeight="1" x14ac:dyDescent="0.2">
      <c r="A923" s="44"/>
      <c r="B923" s="58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</row>
    <row r="924" spans="1:19" ht="16.5" customHeight="1" x14ac:dyDescent="0.2">
      <c r="A924" s="44"/>
      <c r="B924" s="58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</row>
    <row r="925" spans="1:19" ht="16.5" customHeight="1" x14ac:dyDescent="0.2">
      <c r="A925" s="44"/>
      <c r="B925" s="58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</row>
    <row r="926" spans="1:19" ht="16.5" customHeight="1" x14ac:dyDescent="0.2">
      <c r="A926" s="44"/>
      <c r="B926" s="58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</row>
    <row r="927" spans="1:19" ht="16.5" customHeight="1" x14ac:dyDescent="0.2">
      <c r="A927" s="44"/>
      <c r="B927" s="58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</row>
    <row r="928" spans="1:19" ht="16.5" customHeight="1" x14ac:dyDescent="0.2">
      <c r="A928" s="44"/>
      <c r="B928" s="58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</row>
    <row r="929" spans="1:19" ht="16.5" customHeight="1" x14ac:dyDescent="0.2">
      <c r="A929" s="44"/>
      <c r="B929" s="58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</row>
    <row r="930" spans="1:19" ht="16.5" customHeight="1" x14ac:dyDescent="0.2">
      <c r="A930" s="44"/>
      <c r="B930" s="58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</row>
    <row r="931" spans="1:19" ht="16.5" customHeight="1" x14ac:dyDescent="0.2">
      <c r="A931" s="44"/>
      <c r="B931" s="58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</row>
    <row r="932" spans="1:19" ht="16.5" customHeight="1" x14ac:dyDescent="0.2">
      <c r="A932" s="44"/>
      <c r="B932" s="58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</row>
    <row r="933" spans="1:19" ht="16.5" customHeight="1" x14ac:dyDescent="0.2">
      <c r="A933" s="44"/>
      <c r="B933" s="58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</row>
    <row r="934" spans="1:19" ht="16.5" customHeight="1" x14ac:dyDescent="0.2">
      <c r="A934" s="44"/>
      <c r="B934" s="58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</row>
    <row r="935" spans="1:19" ht="16.5" customHeight="1" x14ac:dyDescent="0.2">
      <c r="A935" s="44"/>
      <c r="B935" s="58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</row>
    <row r="936" spans="1:19" ht="16.5" customHeight="1" x14ac:dyDescent="0.2">
      <c r="A936" s="44"/>
      <c r="B936" s="58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</row>
    <row r="937" spans="1:19" ht="16.5" customHeight="1" x14ac:dyDescent="0.2">
      <c r="A937" s="44"/>
      <c r="B937" s="58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</row>
    <row r="938" spans="1:19" ht="16.5" customHeight="1" x14ac:dyDescent="0.2">
      <c r="A938" s="44"/>
      <c r="B938" s="58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</row>
    <row r="939" spans="1:19" ht="16.5" customHeight="1" x14ac:dyDescent="0.2">
      <c r="A939" s="44"/>
      <c r="B939" s="58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</row>
    <row r="940" spans="1:19" ht="16.5" customHeight="1" x14ac:dyDescent="0.2">
      <c r="A940" s="44"/>
      <c r="B940" s="58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</row>
    <row r="941" spans="1:19" ht="16.5" customHeight="1" x14ac:dyDescent="0.2">
      <c r="A941" s="44"/>
      <c r="B941" s="58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</row>
    <row r="942" spans="1:19" ht="16.5" customHeight="1" x14ac:dyDescent="0.2">
      <c r="A942" s="44"/>
      <c r="B942" s="58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</row>
    <row r="943" spans="1:19" ht="16.5" customHeight="1" x14ac:dyDescent="0.2">
      <c r="A943" s="44"/>
      <c r="B943" s="58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</row>
    <row r="944" spans="1:19" ht="16.5" customHeight="1" x14ac:dyDescent="0.2">
      <c r="A944" s="44"/>
      <c r="B944" s="58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</row>
    <row r="945" spans="1:19" ht="16.5" customHeight="1" x14ac:dyDescent="0.2">
      <c r="A945" s="44"/>
      <c r="B945" s="58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</row>
    <row r="946" spans="1:19" ht="16.5" customHeight="1" x14ac:dyDescent="0.2">
      <c r="A946" s="44"/>
      <c r="B946" s="58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</row>
    <row r="947" spans="1:19" ht="16.5" customHeight="1" x14ac:dyDescent="0.2">
      <c r="A947" s="44"/>
      <c r="B947" s="58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</row>
    <row r="948" spans="1:19" ht="16.5" customHeight="1" x14ac:dyDescent="0.2">
      <c r="A948" s="44"/>
      <c r="B948" s="58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</row>
    <row r="949" spans="1:19" ht="16.5" customHeight="1" x14ac:dyDescent="0.2">
      <c r="A949" s="44"/>
      <c r="B949" s="58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</row>
    <row r="950" spans="1:19" ht="16.5" customHeight="1" x14ac:dyDescent="0.2">
      <c r="A950" s="44"/>
      <c r="B950" s="58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</row>
    <row r="951" spans="1:19" ht="16.5" customHeight="1" x14ac:dyDescent="0.2">
      <c r="A951" s="44"/>
      <c r="B951" s="58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</row>
    <row r="952" spans="1:19" ht="16.5" customHeight="1" x14ac:dyDescent="0.2">
      <c r="A952" s="44"/>
      <c r="B952" s="58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</row>
    <row r="953" spans="1:19" ht="16.5" customHeight="1" x14ac:dyDescent="0.2">
      <c r="A953" s="44"/>
      <c r="B953" s="58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</row>
    <row r="954" spans="1:19" ht="16.5" customHeight="1" x14ac:dyDescent="0.2">
      <c r="A954" s="44"/>
      <c r="B954" s="58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</row>
    <row r="955" spans="1:19" ht="16.5" customHeight="1" x14ac:dyDescent="0.2">
      <c r="A955" s="44"/>
      <c r="B955" s="58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</row>
    <row r="956" spans="1:19" ht="16.5" customHeight="1" x14ac:dyDescent="0.2">
      <c r="A956" s="44"/>
      <c r="B956" s="58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</row>
    <row r="957" spans="1:19" ht="16.5" customHeight="1" x14ac:dyDescent="0.2">
      <c r="A957" s="44"/>
      <c r="B957" s="58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</row>
    <row r="958" spans="1:19" ht="16.5" customHeight="1" x14ac:dyDescent="0.2">
      <c r="A958" s="44"/>
      <c r="B958" s="58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</row>
    <row r="959" spans="1:19" ht="16.5" customHeight="1" x14ac:dyDescent="0.2">
      <c r="A959" s="44"/>
      <c r="B959" s="58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</row>
    <row r="960" spans="1:19" ht="16.5" customHeight="1" x14ac:dyDescent="0.2">
      <c r="A960" s="44"/>
      <c r="B960" s="58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</row>
    <row r="961" spans="1:19" ht="16.5" customHeight="1" x14ac:dyDescent="0.2">
      <c r="A961" s="44"/>
      <c r="B961" s="58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</row>
    <row r="962" spans="1:19" ht="16.5" customHeight="1" x14ac:dyDescent="0.2">
      <c r="A962" s="44"/>
      <c r="B962" s="58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</row>
    <row r="963" spans="1:19" ht="16.5" customHeight="1" x14ac:dyDescent="0.2">
      <c r="A963" s="44"/>
      <c r="B963" s="58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</row>
    <row r="964" spans="1:19" ht="16.5" customHeight="1" x14ac:dyDescent="0.2">
      <c r="A964" s="44"/>
      <c r="B964" s="58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</row>
    <row r="965" spans="1:19" ht="16.5" customHeight="1" x14ac:dyDescent="0.2">
      <c r="A965" s="44"/>
      <c r="B965" s="58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</row>
    <row r="966" spans="1:19" ht="16.5" customHeight="1" x14ac:dyDescent="0.2">
      <c r="A966" s="44"/>
      <c r="B966" s="58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</row>
    <row r="967" spans="1:19" ht="16.5" customHeight="1" x14ac:dyDescent="0.2">
      <c r="A967" s="44"/>
      <c r="B967" s="58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</row>
    <row r="968" spans="1:19" ht="16.5" customHeight="1" x14ac:dyDescent="0.2">
      <c r="A968" s="44"/>
      <c r="B968" s="58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</row>
    <row r="969" spans="1:19" ht="16.5" customHeight="1" x14ac:dyDescent="0.2">
      <c r="A969" s="44"/>
      <c r="B969" s="58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</row>
    <row r="970" spans="1:19" ht="16.5" customHeight="1" x14ac:dyDescent="0.2">
      <c r="A970" s="44"/>
      <c r="B970" s="58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</row>
    <row r="971" spans="1:19" ht="16.5" customHeight="1" x14ac:dyDescent="0.2">
      <c r="A971" s="44"/>
      <c r="B971" s="58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</row>
    <row r="972" spans="1:19" ht="16.5" customHeight="1" x14ac:dyDescent="0.2">
      <c r="A972" s="44"/>
      <c r="B972" s="58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</row>
    <row r="973" spans="1:19" ht="16.5" customHeight="1" x14ac:dyDescent="0.2">
      <c r="A973" s="44"/>
      <c r="B973" s="58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</row>
    <row r="974" spans="1:19" ht="16.5" customHeight="1" x14ac:dyDescent="0.2">
      <c r="A974" s="44"/>
      <c r="B974" s="58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</row>
    <row r="975" spans="1:19" ht="16.5" customHeight="1" x14ac:dyDescent="0.2">
      <c r="A975" s="44"/>
      <c r="B975" s="58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</row>
    <row r="976" spans="1:19" ht="16.5" customHeight="1" x14ac:dyDescent="0.2">
      <c r="A976" s="44"/>
      <c r="B976" s="58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</row>
    <row r="977" spans="1:19" ht="16.5" customHeight="1" x14ac:dyDescent="0.2">
      <c r="A977" s="44"/>
      <c r="B977" s="58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</row>
    <row r="978" spans="1:19" ht="16.5" customHeight="1" x14ac:dyDescent="0.2">
      <c r="A978" s="44"/>
      <c r="B978" s="58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</row>
    <row r="979" spans="1:19" ht="16.5" customHeight="1" x14ac:dyDescent="0.2">
      <c r="A979" s="44"/>
      <c r="B979" s="58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</row>
    <row r="980" spans="1:19" ht="16.5" customHeight="1" x14ac:dyDescent="0.2">
      <c r="A980" s="44"/>
      <c r="B980" s="58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</row>
    <row r="981" spans="1:19" ht="16.5" customHeight="1" x14ac:dyDescent="0.2">
      <c r="A981" s="44"/>
      <c r="B981" s="58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</row>
    <row r="982" spans="1:19" ht="16.5" customHeight="1" x14ac:dyDescent="0.2">
      <c r="A982" s="44"/>
      <c r="B982" s="58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</row>
    <row r="983" spans="1:19" ht="16.5" customHeight="1" x14ac:dyDescent="0.2">
      <c r="A983" s="44"/>
      <c r="B983" s="58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</row>
    <row r="984" spans="1:19" ht="16.5" customHeight="1" x14ac:dyDescent="0.2">
      <c r="A984" s="44"/>
      <c r="B984" s="58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</row>
    <row r="985" spans="1:19" ht="16.5" customHeight="1" x14ac:dyDescent="0.2">
      <c r="A985" s="44"/>
      <c r="B985" s="58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</row>
    <row r="986" spans="1:19" ht="16.5" customHeight="1" x14ac:dyDescent="0.2">
      <c r="A986" s="44"/>
      <c r="B986" s="58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</row>
    <row r="987" spans="1:19" ht="16.5" customHeight="1" x14ac:dyDescent="0.2">
      <c r="A987" s="44"/>
      <c r="B987" s="58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</row>
    <row r="988" spans="1:19" ht="16.5" customHeight="1" x14ac:dyDescent="0.2">
      <c r="A988" s="44"/>
      <c r="B988" s="58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</row>
    <row r="989" spans="1:19" ht="16.5" customHeight="1" x14ac:dyDescent="0.2">
      <c r="A989" s="44"/>
      <c r="B989" s="58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</row>
    <row r="990" spans="1:19" ht="16.5" customHeight="1" x14ac:dyDescent="0.2">
      <c r="A990" s="44"/>
      <c r="B990" s="58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</row>
    <row r="991" spans="1:19" ht="16.5" customHeight="1" x14ac:dyDescent="0.2">
      <c r="A991" s="44"/>
      <c r="B991" s="58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</row>
    <row r="992" spans="1:19" ht="16.5" customHeight="1" x14ac:dyDescent="0.2">
      <c r="A992" s="44"/>
      <c r="B992" s="58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</row>
  </sheetData>
  <mergeCells count="1">
    <mergeCell ref="E8:F8"/>
  </mergeCells>
  <conditionalFormatting sqref="B60:F61">
    <cfRule type="cellIs" dxfId="37" priority="4" stopIfTrue="1" operator="equal">
      <formula>0</formula>
    </cfRule>
  </conditionalFormatting>
  <conditionalFormatting sqref="B313:C326 E313:F326">
    <cfRule type="cellIs" dxfId="36" priority="5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1003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2578125" defaultRowHeight="15" customHeight="1" x14ac:dyDescent="0.2"/>
  <cols>
    <col min="1" max="1" width="32" customWidth="1"/>
    <col min="2" max="11" width="10.42578125" customWidth="1"/>
    <col min="12" max="12" width="2.140625" customWidth="1"/>
    <col min="13" max="13" width="10.42578125" customWidth="1"/>
    <col min="14" max="14" width="2.140625" customWidth="1"/>
    <col min="15" max="19" width="10.42578125" customWidth="1"/>
    <col min="20" max="21" width="7" customWidth="1"/>
    <col min="22" max="36" width="11.42578125" customWidth="1"/>
  </cols>
  <sheetData>
    <row r="1" spans="1:36" ht="17.25" customHeight="1" x14ac:dyDescent="0.25">
      <c r="A1" s="23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36" ht="17.25" customHeight="1" x14ac:dyDescent="0.3">
      <c r="A2" s="7" t="s">
        <v>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93" t="s">
        <v>188</v>
      </c>
      <c r="R2" s="60"/>
      <c r="S2" s="60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36" ht="17.25" customHeight="1" x14ac:dyDescent="0.25">
      <c r="A3" s="24" t="s">
        <v>144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36" ht="17.25" customHeight="1" x14ac:dyDescent="0.25">
      <c r="A4" s="24" t="s">
        <v>43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</row>
    <row r="5" spans="1:36" ht="17.25" customHeight="1" x14ac:dyDescent="0.25">
      <c r="A5" s="26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</row>
    <row r="6" spans="1:36" ht="18.75" customHeight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170" t="s">
        <v>44</v>
      </c>
      <c r="N6" s="171"/>
      <c r="O6" s="171"/>
      <c r="P6" s="171"/>
      <c r="Q6" s="171"/>
      <c r="R6" s="171"/>
      <c r="S6" s="172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30"/>
      <c r="AJ6" s="30"/>
    </row>
    <row r="7" spans="1:36" ht="18.75" customHeight="1" x14ac:dyDescent="0.25">
      <c r="A7" s="31"/>
      <c r="B7" s="173" t="s">
        <v>45</v>
      </c>
      <c r="C7" s="174"/>
      <c r="D7" s="174"/>
      <c r="E7" s="174"/>
      <c r="F7" s="174"/>
      <c r="G7" s="174"/>
      <c r="H7" s="174"/>
      <c r="I7" s="174"/>
      <c r="J7" s="174"/>
      <c r="K7" s="175"/>
      <c r="L7" s="28"/>
      <c r="M7" s="32" t="s">
        <v>46</v>
      </c>
      <c r="N7" s="33"/>
      <c r="O7" s="176" t="s">
        <v>47</v>
      </c>
      <c r="P7" s="177"/>
      <c r="Q7" s="177"/>
      <c r="R7" s="177"/>
      <c r="S7" s="178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30"/>
      <c r="AJ7" s="30"/>
    </row>
    <row r="8" spans="1:36" ht="18.75" customHeight="1" x14ac:dyDescent="0.25">
      <c r="A8" s="34"/>
      <c r="B8" s="32">
        <v>1</v>
      </c>
      <c r="C8" s="32">
        <v>2</v>
      </c>
      <c r="D8" s="32">
        <v>3</v>
      </c>
      <c r="E8" s="32">
        <v>4</v>
      </c>
      <c r="F8" s="32">
        <v>5</v>
      </c>
      <c r="G8" s="32">
        <v>6</v>
      </c>
      <c r="H8" s="32">
        <v>7</v>
      </c>
      <c r="I8" s="32">
        <v>8</v>
      </c>
      <c r="J8" s="32">
        <v>9</v>
      </c>
      <c r="K8" s="32">
        <v>10</v>
      </c>
      <c r="L8" s="32"/>
      <c r="M8" s="35" t="s">
        <v>48</v>
      </c>
      <c r="N8" s="36"/>
      <c r="O8" s="35" t="s">
        <v>49</v>
      </c>
      <c r="P8" s="35" t="s">
        <v>50</v>
      </c>
      <c r="Q8" s="35" t="s">
        <v>51</v>
      </c>
      <c r="R8" s="35" t="s">
        <v>52</v>
      </c>
      <c r="S8" s="35" t="s">
        <v>53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30"/>
      <c r="AJ8" s="30"/>
    </row>
    <row r="9" spans="1:36" s="100" customFormat="1" ht="18" customHeight="1" x14ac:dyDescent="0.25">
      <c r="A9" s="16" t="s">
        <v>54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7"/>
      <c r="Q9" s="97"/>
      <c r="R9" s="97"/>
      <c r="S9" s="97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</row>
    <row r="10" spans="1:36" s="100" customFormat="1" ht="18" customHeight="1" x14ac:dyDescent="0.2">
      <c r="A10" s="98" t="s">
        <v>55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7"/>
      <c r="Q10" s="97"/>
      <c r="R10" s="97"/>
      <c r="S10" s="97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</row>
    <row r="11" spans="1:36" s="100" customFormat="1" ht="18" customHeight="1" x14ac:dyDescent="0.2">
      <c r="A11" s="97">
        <v>1980</v>
      </c>
      <c r="B11" s="99">
        <v>2.3551742999999998</v>
      </c>
      <c r="C11" s="99">
        <v>3.8738538999999999</v>
      </c>
      <c r="D11" s="99">
        <v>4.9986563000000004</v>
      </c>
      <c r="E11" s="99">
        <v>6.1252788999999996</v>
      </c>
      <c r="F11" s="99">
        <v>7.2287407000000004</v>
      </c>
      <c r="G11" s="99">
        <v>8.6319628000000002</v>
      </c>
      <c r="H11" s="99">
        <v>10.238866</v>
      </c>
      <c r="I11" s="99">
        <v>12.228795</v>
      </c>
      <c r="J11" s="99">
        <v>16.062973</v>
      </c>
      <c r="K11" s="99">
        <v>28.255700999999998</v>
      </c>
      <c r="L11" s="99"/>
      <c r="M11" s="99">
        <v>11.978415</v>
      </c>
      <c r="N11" s="99"/>
      <c r="O11" s="99">
        <v>5.9368189999999998</v>
      </c>
      <c r="P11" s="99">
        <v>10.405373000000001</v>
      </c>
      <c r="Q11" s="99">
        <v>3.1721102999999999</v>
      </c>
      <c r="R11" s="99">
        <v>3.2802684000000002</v>
      </c>
      <c r="S11" s="99">
        <v>1.8216418000000001</v>
      </c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</row>
    <row r="12" spans="1:36" s="100" customFormat="1" ht="18" customHeight="1" x14ac:dyDescent="0.2">
      <c r="A12" s="97">
        <v>1986</v>
      </c>
      <c r="B12" s="99">
        <v>2.2352145000000001</v>
      </c>
      <c r="C12" s="99">
        <v>3.8682742000000001</v>
      </c>
      <c r="D12" s="99">
        <v>4.9083819000000002</v>
      </c>
      <c r="E12" s="99">
        <v>5.9404788000000002</v>
      </c>
      <c r="F12" s="99">
        <v>7.0270108999999996</v>
      </c>
      <c r="G12" s="99">
        <v>8.4174290000000003</v>
      </c>
      <c r="H12" s="99">
        <v>9.9614543999999992</v>
      </c>
      <c r="I12" s="99">
        <v>12.060501</v>
      </c>
      <c r="J12" s="99">
        <v>16.083383999999999</v>
      </c>
      <c r="K12" s="99">
        <v>29.497872999999998</v>
      </c>
      <c r="L12" s="99"/>
      <c r="M12" s="99">
        <v>13.179144000000001</v>
      </c>
      <c r="N12" s="99"/>
      <c r="O12" s="99">
        <v>5.9035567000000002</v>
      </c>
      <c r="P12" s="99">
        <v>10.715964</v>
      </c>
      <c r="Q12" s="99">
        <v>3.2337277000000002</v>
      </c>
      <c r="R12" s="99">
        <v>3.3138117</v>
      </c>
      <c r="S12" s="99">
        <v>1.8490907000000001</v>
      </c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</row>
    <row r="13" spans="1:36" s="100" customFormat="1" ht="18" customHeight="1" x14ac:dyDescent="0.2">
      <c r="A13" s="97">
        <v>1987</v>
      </c>
      <c r="B13" s="99">
        <v>2.0139909</v>
      </c>
      <c r="C13" s="99">
        <v>3.3999009</v>
      </c>
      <c r="D13" s="99">
        <v>4.4199337999999999</v>
      </c>
      <c r="E13" s="99">
        <v>5.4301890999999998</v>
      </c>
      <c r="F13" s="99">
        <v>6.4822940999999998</v>
      </c>
      <c r="G13" s="99">
        <v>7.9747747999999996</v>
      </c>
      <c r="H13" s="99">
        <v>9.6422700999999993</v>
      </c>
      <c r="I13" s="99">
        <v>11.988631</v>
      </c>
      <c r="J13" s="99">
        <v>16.138104999999999</v>
      </c>
      <c r="K13" s="99">
        <v>32.509911000000002</v>
      </c>
      <c r="L13" s="99"/>
      <c r="M13" s="99">
        <v>16.124354</v>
      </c>
      <c r="N13" s="99"/>
      <c r="O13" s="99">
        <v>6.9238575999999998</v>
      </c>
      <c r="P13" s="99">
        <v>11.883964000000001</v>
      </c>
      <c r="Q13" s="99">
        <v>3.5056216999999998</v>
      </c>
      <c r="R13" s="99">
        <v>3.3899732999999999</v>
      </c>
      <c r="S13" s="99">
        <v>1.8614653999999999</v>
      </c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</row>
    <row r="14" spans="1:36" s="100" customFormat="1" ht="18" customHeight="1" x14ac:dyDescent="0.2">
      <c r="A14" s="97">
        <v>1988</v>
      </c>
      <c r="B14" s="99">
        <v>1.7137089999999999</v>
      </c>
      <c r="C14" s="99">
        <v>3.0715925999999998</v>
      </c>
      <c r="D14" s="99">
        <v>4.1097998999999996</v>
      </c>
      <c r="E14" s="99">
        <v>5.2373890999999997</v>
      </c>
      <c r="F14" s="99">
        <v>6.4627571000000001</v>
      </c>
      <c r="G14" s="99">
        <v>7.8364906000000003</v>
      </c>
      <c r="H14" s="99">
        <v>9.7134695000000004</v>
      </c>
      <c r="I14" s="99">
        <v>12.416615</v>
      </c>
      <c r="J14" s="99">
        <v>17.090357000000001</v>
      </c>
      <c r="K14" s="99">
        <v>32.347819999999999</v>
      </c>
      <c r="L14" s="99"/>
      <c r="M14" s="99">
        <v>18.863797000000002</v>
      </c>
      <c r="N14" s="99"/>
      <c r="O14" s="99">
        <v>8.2733214999999998</v>
      </c>
      <c r="P14" s="99">
        <v>15.012442</v>
      </c>
      <c r="Q14" s="99">
        <v>3.7705004999999998</v>
      </c>
      <c r="R14" s="99">
        <v>3.9815516999999998</v>
      </c>
      <c r="S14" s="99">
        <v>1.8965554</v>
      </c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</row>
    <row r="15" spans="1:36" s="100" customFormat="1" ht="18" customHeight="1" x14ac:dyDescent="0.2">
      <c r="A15" s="97">
        <v>1991</v>
      </c>
      <c r="B15" s="99">
        <v>2.1667211000000002</v>
      </c>
      <c r="C15" s="99">
        <v>3.4816785000000001</v>
      </c>
      <c r="D15" s="99">
        <v>4.5660195000000003</v>
      </c>
      <c r="E15" s="99">
        <v>5.5451383999999999</v>
      </c>
      <c r="F15" s="99">
        <v>6.5249709999999999</v>
      </c>
      <c r="G15" s="99">
        <v>7.8412552</v>
      </c>
      <c r="H15" s="99">
        <v>9.4808111000000004</v>
      </c>
      <c r="I15" s="99">
        <v>11.591531</v>
      </c>
      <c r="J15" s="99">
        <v>16.116576999999999</v>
      </c>
      <c r="K15" s="99">
        <v>32.685299000000001</v>
      </c>
      <c r="L15" s="99"/>
      <c r="M15" s="99">
        <v>15.062692</v>
      </c>
      <c r="N15" s="99"/>
      <c r="O15" s="99">
        <v>6.6637373000000002</v>
      </c>
      <c r="P15" s="99">
        <v>11.608476</v>
      </c>
      <c r="Q15" s="99">
        <v>3.6664292000000001</v>
      </c>
      <c r="R15" s="99">
        <v>3.1661530999999998</v>
      </c>
      <c r="S15" s="99">
        <v>1.9792620999999999</v>
      </c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</row>
    <row r="16" spans="1:36" s="100" customFormat="1" ht="18" customHeight="1" x14ac:dyDescent="0.2">
      <c r="A16" s="97">
        <v>1992</v>
      </c>
      <c r="B16" s="99">
        <v>2.1190256999999999</v>
      </c>
      <c r="C16" s="99">
        <v>3.5929614999999999</v>
      </c>
      <c r="D16" s="99">
        <v>4.5794715999999998</v>
      </c>
      <c r="E16" s="99">
        <v>5.5574345999999997</v>
      </c>
      <c r="F16" s="99">
        <v>6.7395911000000002</v>
      </c>
      <c r="G16" s="99">
        <v>8.0262040999999993</v>
      </c>
      <c r="H16" s="99">
        <v>9.6591587000000008</v>
      </c>
      <c r="I16" s="99">
        <v>12.141973999999999</v>
      </c>
      <c r="J16" s="99">
        <v>16.478232999999999</v>
      </c>
      <c r="K16" s="99">
        <v>31.105944000000001</v>
      </c>
      <c r="L16" s="99"/>
      <c r="M16" s="99">
        <v>14.665763</v>
      </c>
      <c r="N16" s="99"/>
      <c r="O16" s="99">
        <v>6.5530904000000003</v>
      </c>
      <c r="P16" s="99">
        <v>11.784637</v>
      </c>
      <c r="Q16" s="99">
        <v>3.5747342</v>
      </c>
      <c r="R16" s="99">
        <v>3.2966470999999999</v>
      </c>
      <c r="S16" s="99">
        <v>1.8941473</v>
      </c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s="100" customFormat="1" ht="18" customHeight="1" x14ac:dyDescent="0.2">
      <c r="A17" s="98" t="s">
        <v>56</v>
      </c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</row>
    <row r="18" spans="1:36" s="100" customFormat="1" ht="18" customHeight="1" x14ac:dyDescent="0.2">
      <c r="A18" s="97">
        <v>1992</v>
      </c>
      <c r="B18" s="99">
        <v>1.9635975000000001</v>
      </c>
      <c r="C18" s="99">
        <v>3.4359193000000001</v>
      </c>
      <c r="D18" s="99">
        <v>4.4598646000000004</v>
      </c>
      <c r="E18" s="99">
        <v>5.4616265000000004</v>
      </c>
      <c r="F18" s="99">
        <v>6.6512631999999998</v>
      </c>
      <c r="G18" s="99">
        <v>8.0006161000000002</v>
      </c>
      <c r="H18" s="99">
        <v>9.6772203000000001</v>
      </c>
      <c r="I18" s="99">
        <v>12.072297000000001</v>
      </c>
      <c r="J18" s="99">
        <v>16.461637</v>
      </c>
      <c r="K18" s="99">
        <v>31.815957999999998</v>
      </c>
      <c r="L18" s="99"/>
      <c r="M18" s="99">
        <v>16.188528999999999</v>
      </c>
      <c r="N18" s="99"/>
      <c r="O18" s="99">
        <v>6.9294761999999999</v>
      </c>
      <c r="P18" s="99">
        <v>13.228116999999999</v>
      </c>
      <c r="Q18" s="99">
        <v>3.6288341000000002</v>
      </c>
      <c r="R18" s="99">
        <v>3.6452802000000002</v>
      </c>
      <c r="S18" s="99">
        <v>1.9384176</v>
      </c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</row>
    <row r="19" spans="1:36" s="100" customFormat="1" ht="18" customHeight="1" x14ac:dyDescent="0.2">
      <c r="A19" s="97">
        <v>1993</v>
      </c>
      <c r="B19" s="99">
        <v>1.7759571000000001</v>
      </c>
      <c r="C19" s="99">
        <v>3.2372928000000001</v>
      </c>
      <c r="D19" s="99">
        <v>4.2949504999999997</v>
      </c>
      <c r="E19" s="99">
        <v>5.4407620000000003</v>
      </c>
      <c r="F19" s="99">
        <v>6.7394160999999997</v>
      </c>
      <c r="G19" s="99">
        <v>8.1105862000000002</v>
      </c>
      <c r="H19" s="99">
        <v>9.8174151999999992</v>
      </c>
      <c r="I19" s="99">
        <v>12.276191000000001</v>
      </c>
      <c r="J19" s="99">
        <v>16.556419000000002</v>
      </c>
      <c r="K19" s="99">
        <v>31.751010999999998</v>
      </c>
      <c r="L19" s="99"/>
      <c r="M19" s="99">
        <v>17.866555999999999</v>
      </c>
      <c r="N19" s="99"/>
      <c r="O19" s="99">
        <v>7.5972565999999997</v>
      </c>
      <c r="P19" s="99">
        <v>15.096455000000001</v>
      </c>
      <c r="Q19" s="99">
        <v>3.5301496999999999</v>
      </c>
      <c r="R19" s="99">
        <v>4.2764348999999999</v>
      </c>
      <c r="S19" s="99">
        <v>1.8857931000000001</v>
      </c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</row>
    <row r="20" spans="1:36" s="100" customFormat="1" ht="18" customHeight="1" x14ac:dyDescent="0.2">
      <c r="A20" s="97">
        <v>1994</v>
      </c>
      <c r="B20" s="99">
        <v>1.9050128</v>
      </c>
      <c r="C20" s="99">
        <v>3.2665001999999999</v>
      </c>
      <c r="D20" s="99">
        <v>4.3436827999999998</v>
      </c>
      <c r="E20" s="99">
        <v>5.4001026000000003</v>
      </c>
      <c r="F20" s="99">
        <v>6.5136471</v>
      </c>
      <c r="G20" s="99">
        <v>7.8756732999999999</v>
      </c>
      <c r="H20" s="99">
        <v>9.5597247999999997</v>
      </c>
      <c r="I20" s="99">
        <v>11.939394</v>
      </c>
      <c r="J20" s="99">
        <v>16.226932999999999</v>
      </c>
      <c r="K20" s="99">
        <v>32.969329999999999</v>
      </c>
      <c r="L20" s="99"/>
      <c r="M20" s="99">
        <v>17.301725999999999</v>
      </c>
      <c r="N20" s="99"/>
      <c r="O20" s="99">
        <v>7.1720065999999996</v>
      </c>
      <c r="P20" s="99">
        <v>13.329307</v>
      </c>
      <c r="Q20" s="99">
        <v>3.6650331</v>
      </c>
      <c r="R20" s="99">
        <v>3.6368857999999999</v>
      </c>
      <c r="S20" s="99">
        <v>1.9154418</v>
      </c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</row>
    <row r="21" spans="1:36" s="100" customFormat="1" ht="18" customHeight="1" x14ac:dyDescent="0.2">
      <c r="A21" s="97">
        <v>1995</v>
      </c>
      <c r="B21" s="99">
        <v>1.4879713000000001</v>
      </c>
      <c r="C21" s="99">
        <v>2.9467393999999998</v>
      </c>
      <c r="D21" s="99">
        <v>3.9980978999999999</v>
      </c>
      <c r="E21" s="99">
        <v>4.9942206999999996</v>
      </c>
      <c r="F21" s="99">
        <v>6.0672302</v>
      </c>
      <c r="G21" s="99">
        <v>7.4170360999999998</v>
      </c>
      <c r="H21" s="99">
        <v>8.9923897000000004</v>
      </c>
      <c r="I21" s="99">
        <v>11.50962</v>
      </c>
      <c r="J21" s="99">
        <v>16.355419000000001</v>
      </c>
      <c r="K21" s="99">
        <v>36.231276999999999</v>
      </c>
      <c r="L21" s="99"/>
      <c r="M21" s="99">
        <v>24.346716000000001</v>
      </c>
      <c r="N21" s="99"/>
      <c r="O21" s="99">
        <v>8.9805642999999993</v>
      </c>
      <c r="P21" s="99">
        <v>19.489784</v>
      </c>
      <c r="Q21" s="99">
        <v>4.2917249999999996</v>
      </c>
      <c r="R21" s="99">
        <v>4.5412471999999999</v>
      </c>
      <c r="S21" s="99">
        <v>2.1876381999999999</v>
      </c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</row>
    <row r="22" spans="1:36" s="100" customFormat="1" ht="18" customHeight="1" x14ac:dyDescent="0.2">
      <c r="A22" s="97">
        <v>1996</v>
      </c>
      <c r="B22" s="99">
        <v>1.4595813</v>
      </c>
      <c r="C22" s="99">
        <v>2.8242223000000002</v>
      </c>
      <c r="D22" s="99">
        <v>3.8262942</v>
      </c>
      <c r="E22" s="99">
        <v>4.8553004</v>
      </c>
      <c r="F22" s="99">
        <v>6.0164552000000002</v>
      </c>
      <c r="G22" s="99">
        <v>7.4025106000000003</v>
      </c>
      <c r="H22" s="99">
        <v>9.1675185999999993</v>
      </c>
      <c r="I22" s="99">
        <v>11.779472999999999</v>
      </c>
      <c r="J22" s="99">
        <v>16.711924</v>
      </c>
      <c r="K22" s="99">
        <v>35.956718000000002</v>
      </c>
      <c r="L22" s="99"/>
      <c r="M22" s="99">
        <v>24.624278</v>
      </c>
      <c r="N22" s="99"/>
      <c r="O22" s="99">
        <v>9.1509198000000005</v>
      </c>
      <c r="P22" s="99">
        <v>19.059248</v>
      </c>
      <c r="Q22" s="99">
        <v>4.239852</v>
      </c>
      <c r="R22" s="99">
        <v>4.4952626000000002</v>
      </c>
      <c r="S22" s="99">
        <v>2.0856758000000002</v>
      </c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</row>
    <row r="23" spans="1:36" s="100" customFormat="1" ht="18" customHeight="1" x14ac:dyDescent="0.2">
      <c r="A23" s="97">
        <v>1997</v>
      </c>
      <c r="B23" s="99">
        <v>1.4115797000000001</v>
      </c>
      <c r="C23" s="99">
        <v>2.7438818999999999</v>
      </c>
      <c r="D23" s="99">
        <v>3.8267090000000001</v>
      </c>
      <c r="E23" s="99">
        <v>4.8957705000000002</v>
      </c>
      <c r="F23" s="99">
        <v>6.1429505000000004</v>
      </c>
      <c r="G23" s="99">
        <v>7.5634575000000002</v>
      </c>
      <c r="H23" s="99">
        <v>9.3641520000000007</v>
      </c>
      <c r="I23" s="99">
        <v>11.994752999999999</v>
      </c>
      <c r="J23" s="99">
        <v>17.049358000000002</v>
      </c>
      <c r="K23" s="99">
        <v>35.007384999999999</v>
      </c>
      <c r="L23" s="99"/>
      <c r="M23" s="99">
        <v>24.776783999999999</v>
      </c>
      <c r="N23" s="99"/>
      <c r="O23" s="99">
        <v>9.6883631999999995</v>
      </c>
      <c r="P23" s="99">
        <v>20.407392999999999</v>
      </c>
      <c r="Q23" s="99">
        <v>4.2779315000000002</v>
      </c>
      <c r="R23" s="99">
        <v>4.7703879999999996</v>
      </c>
      <c r="S23" s="99">
        <v>2.1175649000000001</v>
      </c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4" spans="1:36" s="100" customFormat="1" ht="18" customHeight="1" x14ac:dyDescent="0.2">
      <c r="A24" s="97">
        <v>1998</v>
      </c>
      <c r="B24" s="99">
        <v>1.3045024000000001</v>
      </c>
      <c r="C24" s="99">
        <v>2.6019969000000001</v>
      </c>
      <c r="D24" s="99">
        <v>3.5606040999999999</v>
      </c>
      <c r="E24" s="99">
        <v>4.6186632999999997</v>
      </c>
      <c r="F24" s="99">
        <v>5.7438273000000004</v>
      </c>
      <c r="G24" s="99">
        <v>7.1581906999999996</v>
      </c>
      <c r="H24" s="99">
        <v>8.9553384999999999</v>
      </c>
      <c r="I24" s="99">
        <v>11.838800000000001</v>
      </c>
      <c r="J24" s="99">
        <v>16.958572</v>
      </c>
      <c r="K24" s="99">
        <v>37.259506000000002</v>
      </c>
      <c r="L24" s="99"/>
      <c r="M24" s="99">
        <v>28.541765000000002</v>
      </c>
      <c r="N24" s="99"/>
      <c r="O24" s="99">
        <v>10.242189</v>
      </c>
      <c r="P24" s="99">
        <v>22.248080999999999</v>
      </c>
      <c r="Q24" s="99">
        <v>4.5410858999999997</v>
      </c>
      <c r="R24" s="99">
        <v>4.8992865999999999</v>
      </c>
      <c r="S24" s="99">
        <v>2.0865174</v>
      </c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</row>
    <row r="25" spans="1:36" s="100" customFormat="1" ht="18" customHeight="1" x14ac:dyDescent="0.2">
      <c r="A25" s="98" t="s">
        <v>57</v>
      </c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</row>
    <row r="26" spans="1:36" s="100" customFormat="1" ht="18" customHeight="1" x14ac:dyDescent="0.2">
      <c r="A26" s="97">
        <v>1998</v>
      </c>
      <c r="B26" s="99">
        <v>1.3276520000000001</v>
      </c>
      <c r="C26" s="99">
        <v>2.6418008999999998</v>
      </c>
      <c r="D26" s="99">
        <v>3.5942175000000001</v>
      </c>
      <c r="E26" s="99">
        <v>4.6328063000000004</v>
      </c>
      <c r="F26" s="99">
        <v>5.7515806999999999</v>
      </c>
      <c r="G26" s="99">
        <v>7.1441150000000002</v>
      </c>
      <c r="H26" s="99">
        <v>8.9869423000000008</v>
      </c>
      <c r="I26" s="99">
        <v>11.744517999999999</v>
      </c>
      <c r="J26" s="99">
        <v>16.844249999999999</v>
      </c>
      <c r="K26" s="99">
        <v>37.327393000000001</v>
      </c>
      <c r="L26" s="99"/>
      <c r="M26" s="99">
        <v>28.086770999999999</v>
      </c>
      <c r="N26" s="99"/>
      <c r="O26" s="99">
        <v>10.162012000000001</v>
      </c>
      <c r="P26" s="99">
        <v>22.139185999999999</v>
      </c>
      <c r="Q26" s="99">
        <v>4.5922951000000003</v>
      </c>
      <c r="R26" s="99">
        <v>4.8209416000000003</v>
      </c>
      <c r="S26" s="99">
        <v>2.1616225</v>
      </c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</row>
    <row r="27" spans="1:36" s="100" customFormat="1" ht="18" customHeight="1" x14ac:dyDescent="0.2">
      <c r="A27" s="97">
        <v>1999</v>
      </c>
      <c r="B27" s="99">
        <v>1.3890381000000001</v>
      </c>
      <c r="C27" s="99">
        <v>2.6714248999999999</v>
      </c>
      <c r="D27" s="99">
        <v>3.7378334999999998</v>
      </c>
      <c r="E27" s="99">
        <v>4.7953897000000003</v>
      </c>
      <c r="F27" s="99">
        <v>5.8668752</v>
      </c>
      <c r="G27" s="99">
        <v>7.3157152999999999</v>
      </c>
      <c r="H27" s="99">
        <v>9.1265754999999995</v>
      </c>
      <c r="I27" s="99">
        <v>11.919214999999999</v>
      </c>
      <c r="J27" s="99">
        <v>17.023451000000001</v>
      </c>
      <c r="K27" s="99">
        <v>36.15448</v>
      </c>
      <c r="L27" s="99"/>
      <c r="M27" s="99">
        <v>26.024616999999999</v>
      </c>
      <c r="N27" s="99"/>
      <c r="O27" s="99">
        <v>9.9092237999999995</v>
      </c>
      <c r="P27" s="99">
        <v>19.935213000000001</v>
      </c>
      <c r="Q27" s="99">
        <v>4.3659407999999997</v>
      </c>
      <c r="R27" s="99">
        <v>4.5660748</v>
      </c>
      <c r="S27" s="99">
        <v>2.0381241000000001</v>
      </c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</row>
    <row r="28" spans="1:36" s="100" customFormat="1" ht="18" customHeight="1" x14ac:dyDescent="0.2">
      <c r="A28" s="97">
        <v>2000</v>
      </c>
      <c r="B28" s="99">
        <v>1.1937549999999999</v>
      </c>
      <c r="C28" s="99">
        <v>2.4540012</v>
      </c>
      <c r="D28" s="99">
        <v>3.4587004000000001</v>
      </c>
      <c r="E28" s="99">
        <v>4.5095166999999998</v>
      </c>
      <c r="F28" s="99">
        <v>5.7532553999999996</v>
      </c>
      <c r="G28" s="99">
        <v>7.2502532000000004</v>
      </c>
      <c r="H28" s="99">
        <v>9.1376810000000006</v>
      </c>
      <c r="I28" s="99">
        <v>11.979282</v>
      </c>
      <c r="J28" s="99">
        <v>17.134820999999999</v>
      </c>
      <c r="K28" s="99">
        <v>37.128731000000002</v>
      </c>
      <c r="L28" s="99"/>
      <c r="M28" s="99">
        <v>31.077712999999999</v>
      </c>
      <c r="N28" s="99"/>
      <c r="O28" s="99">
        <v>11.44702</v>
      </c>
      <c r="P28" s="99">
        <v>24.170210999999998</v>
      </c>
      <c r="Q28" s="99">
        <v>4.5713868</v>
      </c>
      <c r="R28" s="99">
        <v>5.2872820999999997</v>
      </c>
      <c r="S28" s="99">
        <v>2.1095837</v>
      </c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</row>
    <row r="29" spans="1:36" s="100" customFormat="1" ht="18" customHeight="1" x14ac:dyDescent="0.2">
      <c r="A29" s="97">
        <v>2001</v>
      </c>
      <c r="B29" s="99">
        <v>1.0196635000000001</v>
      </c>
      <c r="C29" s="99">
        <v>2.1817107</v>
      </c>
      <c r="D29" s="99">
        <v>3.2536874</v>
      </c>
      <c r="E29" s="99">
        <v>4.2828641000000003</v>
      </c>
      <c r="F29" s="99">
        <v>5.4413156999999996</v>
      </c>
      <c r="G29" s="99">
        <v>6.9546142</v>
      </c>
      <c r="H29" s="99">
        <v>8.8155850999999998</v>
      </c>
      <c r="I29" s="99">
        <v>11.778981</v>
      </c>
      <c r="J29" s="99">
        <v>17.038664000000001</v>
      </c>
      <c r="K29" s="99">
        <v>39.232914000000001</v>
      </c>
      <c r="L29" s="99"/>
      <c r="M29" s="99">
        <v>38.435577000000002</v>
      </c>
      <c r="N29" s="99"/>
      <c r="O29" s="99">
        <v>13.443531</v>
      </c>
      <c r="P29" s="99">
        <v>30.978639999999999</v>
      </c>
      <c r="Q29" s="99">
        <v>5.0326639000000002</v>
      </c>
      <c r="R29" s="99">
        <v>6.1555153000000002</v>
      </c>
      <c r="S29" s="99">
        <v>2.2669079000000001</v>
      </c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</row>
    <row r="30" spans="1:36" s="100" customFormat="1" ht="18" customHeight="1" x14ac:dyDescent="0.2">
      <c r="A30" s="97">
        <v>2002</v>
      </c>
      <c r="B30" s="99">
        <v>1.0618289999999999</v>
      </c>
      <c r="C30" s="99">
        <v>1.9913968</v>
      </c>
      <c r="D30" s="99">
        <v>2.9214644000000001</v>
      </c>
      <c r="E30" s="99">
        <v>4.0659422999999997</v>
      </c>
      <c r="F30" s="99">
        <v>5.3341421999999996</v>
      </c>
      <c r="G30" s="99">
        <v>6.8118181</v>
      </c>
      <c r="H30" s="99">
        <v>8.5678491999999995</v>
      </c>
      <c r="I30" s="99">
        <v>11.27753</v>
      </c>
      <c r="J30" s="99">
        <v>16.903666000000001</v>
      </c>
      <c r="K30" s="99">
        <v>41.040691000000002</v>
      </c>
      <c r="L30" s="99"/>
      <c r="M30" s="99">
        <v>38.641886999999997</v>
      </c>
      <c r="N30" s="99"/>
      <c r="O30" s="99">
        <v>13.404301</v>
      </c>
      <c r="P30" s="99">
        <v>29.887748999999999</v>
      </c>
      <c r="Q30" s="99">
        <v>5.3202256999999999</v>
      </c>
      <c r="R30" s="99">
        <v>5.6177596000000003</v>
      </c>
      <c r="S30" s="99">
        <v>2.4233232999999998</v>
      </c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</row>
    <row r="31" spans="1:36" s="100" customFormat="1" ht="18" customHeight="1" x14ac:dyDescent="0.2">
      <c r="A31" s="97">
        <v>2003</v>
      </c>
      <c r="B31" s="99">
        <v>0.92077624999999996</v>
      </c>
      <c r="C31" s="99">
        <v>2.0569468</v>
      </c>
      <c r="D31" s="99">
        <v>2.9367470999999998</v>
      </c>
      <c r="E31" s="99">
        <v>3.9577396</v>
      </c>
      <c r="F31" s="99">
        <v>5.2385229999999998</v>
      </c>
      <c r="G31" s="99">
        <v>6.7830529000000004</v>
      </c>
      <c r="H31" s="99">
        <v>8.7278376000000009</v>
      </c>
      <c r="I31" s="99">
        <v>11.827229000000001</v>
      </c>
      <c r="J31" s="99">
        <v>17.298881999999999</v>
      </c>
      <c r="K31" s="99">
        <v>40.241244999999999</v>
      </c>
      <c r="L31" s="99"/>
      <c r="M31" s="99">
        <v>43.703961999999997</v>
      </c>
      <c r="N31" s="99"/>
      <c r="O31" s="99">
        <v>13.937113999999999</v>
      </c>
      <c r="P31" s="99">
        <v>35.771507</v>
      </c>
      <c r="Q31" s="99">
        <v>5.2360291999999999</v>
      </c>
      <c r="R31" s="99">
        <v>6.8318004999999999</v>
      </c>
      <c r="S31" s="99">
        <v>2.2402445000000002</v>
      </c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</row>
    <row r="32" spans="1:36" s="100" customFormat="1" ht="18" customHeight="1" x14ac:dyDescent="0.2">
      <c r="A32" s="98" t="s">
        <v>58</v>
      </c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</row>
    <row r="33" spans="1:36" s="100" customFormat="1" ht="18" customHeight="1" x14ac:dyDescent="0.2">
      <c r="A33" s="97" t="s">
        <v>59</v>
      </c>
      <c r="B33" s="99">
        <v>0.81365520000000002</v>
      </c>
      <c r="C33" s="99">
        <v>2.0408092</v>
      </c>
      <c r="D33" s="99">
        <v>3.1142184999999998</v>
      </c>
      <c r="E33" s="99">
        <v>4.2830529000000004</v>
      </c>
      <c r="F33" s="99">
        <v>5.5254973999999999</v>
      </c>
      <c r="G33" s="99">
        <v>7.0620070000000004</v>
      </c>
      <c r="H33" s="99">
        <v>9.0299759000000002</v>
      </c>
      <c r="I33" s="99">
        <v>12.093737000000001</v>
      </c>
      <c r="J33" s="99">
        <v>17.447005999999998</v>
      </c>
      <c r="K33" s="99">
        <v>38.590041999999997</v>
      </c>
      <c r="L33" s="99"/>
      <c r="M33" s="99">
        <v>47.415374</v>
      </c>
      <c r="N33" s="99"/>
      <c r="O33" s="99">
        <v>15.40315</v>
      </c>
      <c r="P33" s="99">
        <v>38.093299000000002</v>
      </c>
      <c r="Q33" s="99">
        <v>4.8649475999999998</v>
      </c>
      <c r="R33" s="99">
        <v>7.8301559999999997</v>
      </c>
      <c r="S33" s="99">
        <v>2.1535316999999998</v>
      </c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</row>
    <row r="34" spans="1:36" s="100" customFormat="1" ht="18" customHeight="1" x14ac:dyDescent="0.2">
      <c r="A34" s="97" t="s">
        <v>60</v>
      </c>
      <c r="B34" s="99">
        <v>0.91625422000000001</v>
      </c>
      <c r="C34" s="99">
        <v>2.2015986000000001</v>
      </c>
      <c r="D34" s="99">
        <v>3.3272227999999999</v>
      </c>
      <c r="E34" s="99">
        <v>4.4461082999999997</v>
      </c>
      <c r="F34" s="99">
        <v>5.6523327999999999</v>
      </c>
      <c r="G34" s="99">
        <v>7.2038574000000004</v>
      </c>
      <c r="H34" s="99">
        <v>9.2723931999999998</v>
      </c>
      <c r="I34" s="99">
        <v>12.15245</v>
      </c>
      <c r="J34" s="99">
        <v>17.17717</v>
      </c>
      <c r="K34" s="99">
        <v>37.650615999999999</v>
      </c>
      <c r="L34" s="99"/>
      <c r="M34" s="99">
        <v>41.080832000000001</v>
      </c>
      <c r="N34" s="99"/>
      <c r="O34" s="99">
        <v>13.483663</v>
      </c>
      <c r="P34" s="99">
        <v>33.686616000000001</v>
      </c>
      <c r="Q34" s="99">
        <v>4.5483029999999998</v>
      </c>
      <c r="R34" s="99">
        <v>7.4064142000000004</v>
      </c>
      <c r="S34" s="99">
        <v>2.0522030999999998</v>
      </c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</row>
    <row r="35" spans="1:36" s="100" customFormat="1" ht="18" customHeight="1" x14ac:dyDescent="0.2">
      <c r="A35" s="97" t="s">
        <v>61</v>
      </c>
      <c r="B35" s="99">
        <v>0.94625353999999995</v>
      </c>
      <c r="C35" s="99">
        <v>2.1841769000000002</v>
      </c>
      <c r="D35" s="99">
        <v>3.3507422999999998</v>
      </c>
      <c r="E35" s="99">
        <v>4.5608282000000004</v>
      </c>
      <c r="F35" s="99">
        <v>5.9011946000000002</v>
      </c>
      <c r="G35" s="99">
        <v>7.5198087999999998</v>
      </c>
      <c r="H35" s="99">
        <v>9.5118732000000001</v>
      </c>
      <c r="I35" s="99">
        <v>12.412618999999999</v>
      </c>
      <c r="J35" s="99">
        <v>17.514451999999999</v>
      </c>
      <c r="K35" s="99">
        <v>36.098049000000003</v>
      </c>
      <c r="L35" s="99"/>
      <c r="M35" s="99">
        <v>38.108010999999998</v>
      </c>
      <c r="N35" s="99"/>
      <c r="O35" s="99">
        <v>13.800005000000001</v>
      </c>
      <c r="P35" s="99">
        <v>31.052250000000001</v>
      </c>
      <c r="Q35" s="99">
        <v>4.2689737000000001</v>
      </c>
      <c r="R35" s="99">
        <v>7.2739379</v>
      </c>
      <c r="S35" s="99">
        <v>2.0039381000000001</v>
      </c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</row>
    <row r="36" spans="1:36" s="100" customFormat="1" ht="18" customHeight="1" x14ac:dyDescent="0.2">
      <c r="A36" s="97" t="s">
        <v>62</v>
      </c>
      <c r="B36" s="99">
        <v>1.011833</v>
      </c>
      <c r="C36" s="99">
        <v>2.3138188999999998</v>
      </c>
      <c r="D36" s="99">
        <v>3.5204620000000002</v>
      </c>
      <c r="E36" s="99">
        <v>4.6619605999999996</v>
      </c>
      <c r="F36" s="99">
        <v>5.8677887999999996</v>
      </c>
      <c r="G36" s="99">
        <v>7.4001960999999996</v>
      </c>
      <c r="H36" s="99">
        <v>9.4010028999999999</v>
      </c>
      <c r="I36" s="99">
        <v>12.211319</v>
      </c>
      <c r="J36" s="99">
        <v>17.106248999999998</v>
      </c>
      <c r="K36" s="99">
        <v>36.505370999999997</v>
      </c>
      <c r="L36" s="99"/>
      <c r="M36" s="99">
        <v>36.065773999999998</v>
      </c>
      <c r="N36" s="99"/>
      <c r="O36" s="99">
        <v>12.338882999999999</v>
      </c>
      <c r="P36" s="99">
        <v>28.863</v>
      </c>
      <c r="Q36" s="99">
        <v>4.3910087999999998</v>
      </c>
      <c r="R36" s="99">
        <v>6.5732048000000001</v>
      </c>
      <c r="S36" s="99">
        <v>2.0357921999999999</v>
      </c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</row>
    <row r="37" spans="1:36" s="100" customFormat="1" ht="18" customHeight="1" x14ac:dyDescent="0.2">
      <c r="A37" s="97" t="s">
        <v>63</v>
      </c>
      <c r="B37" s="99">
        <v>1.0072114000000001</v>
      </c>
      <c r="C37" s="99">
        <v>2.3004560000000001</v>
      </c>
      <c r="D37" s="99">
        <v>3.4651146000000002</v>
      </c>
      <c r="E37" s="99">
        <v>4.6191125</v>
      </c>
      <c r="F37" s="99">
        <v>5.8882966000000003</v>
      </c>
      <c r="G37" s="99">
        <v>7.4675221000000001</v>
      </c>
      <c r="H37" s="99">
        <v>9.3769760000000009</v>
      </c>
      <c r="I37" s="99">
        <v>12.148339999999999</v>
      </c>
      <c r="J37" s="99">
        <v>17.102164999999999</v>
      </c>
      <c r="K37" s="99">
        <v>36.624805000000002</v>
      </c>
      <c r="L37" s="99"/>
      <c r="M37" s="99">
        <v>36.361134</v>
      </c>
      <c r="N37" s="99"/>
      <c r="O37" s="99">
        <v>12.431263</v>
      </c>
      <c r="P37" s="99">
        <v>28.819212</v>
      </c>
      <c r="Q37" s="99">
        <v>4.2939575999999997</v>
      </c>
      <c r="R37" s="99">
        <v>6.7115733999999998</v>
      </c>
      <c r="S37" s="99">
        <v>2.0296661999999999</v>
      </c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</row>
    <row r="38" spans="1:36" s="100" customFormat="1" ht="18" customHeight="1" x14ac:dyDescent="0.2">
      <c r="A38" s="97" t="s">
        <v>64</v>
      </c>
      <c r="B38" s="99">
        <v>1.0449383999999999</v>
      </c>
      <c r="C38" s="99">
        <v>2.4226592</v>
      </c>
      <c r="D38" s="99">
        <v>3.6016618999999999</v>
      </c>
      <c r="E38" s="99">
        <v>4.8438553999999998</v>
      </c>
      <c r="F38" s="99">
        <v>6.1969428000000004</v>
      </c>
      <c r="G38" s="99">
        <v>7.7661027999999996</v>
      </c>
      <c r="H38" s="99">
        <v>9.6691646999999996</v>
      </c>
      <c r="I38" s="99">
        <v>12.595214</v>
      </c>
      <c r="J38" s="99">
        <v>17.342718000000001</v>
      </c>
      <c r="K38" s="99">
        <v>34.446316000000003</v>
      </c>
      <c r="L38" s="99"/>
      <c r="M38" s="99">
        <v>32.967478999999997</v>
      </c>
      <c r="N38" s="99"/>
      <c r="O38" s="99">
        <v>11.854835</v>
      </c>
      <c r="P38" s="99">
        <v>28.177578</v>
      </c>
      <c r="Q38" s="99">
        <v>4.0585193999999998</v>
      </c>
      <c r="R38" s="99">
        <v>6.9428219000000002</v>
      </c>
      <c r="S38" s="99">
        <v>1.9495305000000001</v>
      </c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</row>
    <row r="39" spans="1:36" s="100" customFormat="1" ht="18" customHeight="1" x14ac:dyDescent="0.2">
      <c r="A39" s="97" t="s">
        <v>65</v>
      </c>
      <c r="B39" s="99">
        <v>1.0639149000000001</v>
      </c>
      <c r="C39" s="99">
        <v>2.4962749</v>
      </c>
      <c r="D39" s="99">
        <v>3.6951516</v>
      </c>
      <c r="E39" s="99">
        <v>4.8813639000000002</v>
      </c>
      <c r="F39" s="99">
        <v>6.1814245999999997</v>
      </c>
      <c r="G39" s="99">
        <v>7.7440180999999999</v>
      </c>
      <c r="H39" s="99">
        <v>9.7470417000000005</v>
      </c>
      <c r="I39" s="99">
        <v>12.522404999999999</v>
      </c>
      <c r="J39" s="99">
        <v>17.009993000000001</v>
      </c>
      <c r="K39" s="99">
        <v>34.658413000000003</v>
      </c>
      <c r="L39" s="99"/>
      <c r="M39" s="99">
        <v>32.574956999999998</v>
      </c>
      <c r="N39" s="99"/>
      <c r="O39" s="99">
        <v>11.589929</v>
      </c>
      <c r="P39" s="99">
        <v>25.820556</v>
      </c>
      <c r="Q39" s="99">
        <v>4.0030815000000004</v>
      </c>
      <c r="R39" s="99">
        <v>6.4501698999999997</v>
      </c>
      <c r="S39" s="99">
        <v>1.9357219000000001</v>
      </c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</row>
    <row r="40" spans="1:36" s="100" customFormat="1" ht="18" customHeight="1" x14ac:dyDescent="0.2">
      <c r="A40" s="97" t="s">
        <v>66</v>
      </c>
      <c r="B40" s="99">
        <v>1.1672163</v>
      </c>
      <c r="C40" s="99">
        <v>2.5833552000000002</v>
      </c>
      <c r="D40" s="99">
        <v>3.7859950000000002</v>
      </c>
      <c r="E40" s="99">
        <v>4.9967356000000001</v>
      </c>
      <c r="F40" s="99">
        <v>6.2657809000000002</v>
      </c>
      <c r="G40" s="99">
        <v>7.7774587000000004</v>
      </c>
      <c r="H40" s="99">
        <v>9.9254694000000008</v>
      </c>
      <c r="I40" s="99">
        <v>12.849443000000001</v>
      </c>
      <c r="J40" s="99">
        <v>17.464264</v>
      </c>
      <c r="K40" s="99">
        <v>33.184280000000001</v>
      </c>
      <c r="L40" s="99"/>
      <c r="M40" s="99">
        <v>28.428229999999999</v>
      </c>
      <c r="N40" s="99"/>
      <c r="O40" s="99">
        <v>11.058426000000001</v>
      </c>
      <c r="P40" s="99">
        <v>24.003088000000002</v>
      </c>
      <c r="Q40" s="99">
        <v>3.9933888999999998</v>
      </c>
      <c r="R40" s="99">
        <v>6.0107064000000001</v>
      </c>
      <c r="S40" s="99">
        <v>1.88121</v>
      </c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</row>
    <row r="41" spans="1:36" s="100" customFormat="1" ht="18" customHeight="1" x14ac:dyDescent="0.2">
      <c r="A41" s="97" t="s">
        <v>67</v>
      </c>
      <c r="B41" s="99">
        <v>1.2319104999999999</v>
      </c>
      <c r="C41" s="99">
        <v>2.6919757999999998</v>
      </c>
      <c r="D41" s="99">
        <v>3.7704396</v>
      </c>
      <c r="E41" s="99">
        <v>4.8758949999999999</v>
      </c>
      <c r="F41" s="99">
        <v>6.2273693000000003</v>
      </c>
      <c r="G41" s="99">
        <v>7.8866056999999996</v>
      </c>
      <c r="H41" s="99">
        <v>9.8308201000000004</v>
      </c>
      <c r="I41" s="99">
        <v>12.678478999999999</v>
      </c>
      <c r="J41" s="99">
        <v>17.155045000000001</v>
      </c>
      <c r="K41" s="99">
        <v>33.249415999999997</v>
      </c>
      <c r="L41" s="99"/>
      <c r="M41" s="99">
        <v>26.979028</v>
      </c>
      <c r="N41" s="99"/>
      <c r="O41" s="99">
        <v>9.9646328000000004</v>
      </c>
      <c r="P41" s="99">
        <v>22.929645000000001</v>
      </c>
      <c r="Q41" s="99">
        <v>3.9160626999999999</v>
      </c>
      <c r="R41" s="99">
        <v>5.8552803000000004</v>
      </c>
      <c r="S41" s="99">
        <v>1.8990126000000001</v>
      </c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</row>
    <row r="42" spans="1:36" s="100" customFormat="1" ht="18" customHeight="1" x14ac:dyDescent="0.2">
      <c r="A42" s="97" t="s">
        <v>68</v>
      </c>
      <c r="B42" s="99">
        <v>1.2776902999999999</v>
      </c>
      <c r="C42" s="99">
        <v>2.7504401000000001</v>
      </c>
      <c r="D42" s="99">
        <v>3.9857635</v>
      </c>
      <c r="E42" s="99">
        <v>5.2009482</v>
      </c>
      <c r="F42" s="99">
        <v>6.5259333000000002</v>
      </c>
      <c r="G42" s="99">
        <v>8.0820827000000008</v>
      </c>
      <c r="H42" s="99">
        <v>10.067526000000001</v>
      </c>
      <c r="I42" s="99">
        <v>12.79444</v>
      </c>
      <c r="J42" s="99">
        <v>17.053522000000001</v>
      </c>
      <c r="K42" s="99">
        <v>32.261654</v>
      </c>
      <c r="L42" s="99"/>
      <c r="M42" s="99">
        <v>25.249233</v>
      </c>
      <c r="N42" s="99"/>
      <c r="O42" s="99">
        <v>9.7945623000000008</v>
      </c>
      <c r="P42" s="99">
        <v>21.45261</v>
      </c>
      <c r="Q42" s="99">
        <v>3.6790992</v>
      </c>
      <c r="R42" s="99">
        <v>5.8309407999999996</v>
      </c>
      <c r="S42" s="99">
        <v>1.8391957999999999</v>
      </c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3" spans="1:36" s="100" customFormat="1" ht="18" customHeight="1" x14ac:dyDescent="0.2">
      <c r="A43" s="97" t="s">
        <v>69</v>
      </c>
      <c r="B43" s="99">
        <v>1.2173923</v>
      </c>
      <c r="C43" s="99">
        <v>2.7289107000000001</v>
      </c>
      <c r="D43" s="99">
        <v>3.9662890000000002</v>
      </c>
      <c r="E43" s="99">
        <v>5.1288980999999998</v>
      </c>
      <c r="F43" s="99">
        <v>6.4410777000000001</v>
      </c>
      <c r="G43" s="99">
        <v>7.9952331000000001</v>
      </c>
      <c r="H43" s="99">
        <v>9.9908713999999996</v>
      </c>
      <c r="I43" s="99">
        <v>12.825371000000001</v>
      </c>
      <c r="J43" s="99">
        <v>17.455492</v>
      </c>
      <c r="K43" s="99">
        <v>32.250461999999999</v>
      </c>
      <c r="L43" s="99"/>
      <c r="M43" s="99">
        <v>26.489830999999999</v>
      </c>
      <c r="N43" s="99"/>
      <c r="O43" s="99">
        <v>10.396539000000001</v>
      </c>
      <c r="P43" s="99">
        <v>23.403849999999998</v>
      </c>
      <c r="Q43" s="99">
        <v>3.8083214999999999</v>
      </c>
      <c r="R43" s="99">
        <v>6.1454500999999997</v>
      </c>
      <c r="S43" s="99">
        <v>1.8526688</v>
      </c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</row>
    <row r="44" spans="1:36" s="100" customFormat="1" ht="18" customHeight="1" x14ac:dyDescent="0.2">
      <c r="A44" s="97" t="s">
        <v>70</v>
      </c>
      <c r="B44" s="99">
        <v>1.2529037000000001</v>
      </c>
      <c r="C44" s="99">
        <v>2.7049091000000001</v>
      </c>
      <c r="D44" s="99">
        <v>3.9450243</v>
      </c>
      <c r="E44" s="99">
        <v>5.1618772000000002</v>
      </c>
      <c r="F44" s="99">
        <v>6.4650673999999997</v>
      </c>
      <c r="G44" s="99">
        <v>8.0185546999999993</v>
      </c>
      <c r="H44" s="99">
        <v>10.010801000000001</v>
      </c>
      <c r="I44" s="99">
        <v>12.828381</v>
      </c>
      <c r="J44" s="99">
        <v>17.259495000000001</v>
      </c>
      <c r="K44" s="99">
        <v>32.352984999999997</v>
      </c>
      <c r="L44" s="99"/>
      <c r="M44" s="99">
        <v>25.821328999999999</v>
      </c>
      <c r="N44" s="99"/>
      <c r="O44" s="99">
        <v>10.115539999999999</v>
      </c>
      <c r="P44" s="99">
        <v>22.219916999999999</v>
      </c>
      <c r="Q44" s="99">
        <v>3.7657680999999998</v>
      </c>
      <c r="R44" s="99">
        <v>5.9005004999999997</v>
      </c>
      <c r="S44" s="99">
        <v>1.8698562000000001</v>
      </c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</row>
    <row r="45" spans="1:36" s="100" customFormat="1" ht="18" customHeight="1" x14ac:dyDescent="0.2">
      <c r="A45" s="97" t="s">
        <v>71</v>
      </c>
      <c r="B45" s="99">
        <v>1.2244915000000001</v>
      </c>
      <c r="C45" s="99">
        <v>2.6988823000000002</v>
      </c>
      <c r="D45" s="99">
        <v>4.0157876000000003</v>
      </c>
      <c r="E45" s="99">
        <v>5.3262210000000003</v>
      </c>
      <c r="F45" s="99">
        <v>6.6272612000000004</v>
      </c>
      <c r="G45" s="99">
        <v>8.2008752999999999</v>
      </c>
      <c r="H45" s="99">
        <v>10.094264000000001</v>
      </c>
      <c r="I45" s="99">
        <v>12.851940000000001</v>
      </c>
      <c r="J45" s="99">
        <v>17.350300000000001</v>
      </c>
      <c r="K45" s="99">
        <v>31.56485</v>
      </c>
      <c r="L45" s="99"/>
      <c r="M45" s="99">
        <v>25.777714</v>
      </c>
      <c r="N45" s="99"/>
      <c r="O45" s="99">
        <v>10.230447</v>
      </c>
      <c r="P45" s="99">
        <v>22.331121</v>
      </c>
      <c r="Q45" s="99">
        <v>3.6356677999999998</v>
      </c>
      <c r="R45" s="99">
        <v>6.1422334999999997</v>
      </c>
      <c r="S45" s="99">
        <v>1.8357581999999999</v>
      </c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</row>
    <row r="46" spans="1:36" s="100" customFormat="1" ht="18" customHeight="1" x14ac:dyDescent="0.2">
      <c r="A46" s="97" t="s">
        <v>72</v>
      </c>
      <c r="B46" s="99">
        <v>1.2458130999999999</v>
      </c>
      <c r="C46" s="99">
        <v>2.7575712000000001</v>
      </c>
      <c r="D46" s="99">
        <v>4.0128465000000002</v>
      </c>
      <c r="E46" s="99">
        <v>5.2709079000000001</v>
      </c>
      <c r="F46" s="99">
        <v>6.5938973000000001</v>
      </c>
      <c r="G46" s="99">
        <v>8.1075420000000005</v>
      </c>
      <c r="H46" s="99">
        <v>10.038594</v>
      </c>
      <c r="I46" s="99">
        <v>12.816896</v>
      </c>
      <c r="J46" s="99">
        <v>17.319721000000001</v>
      </c>
      <c r="K46" s="99">
        <v>31.836212</v>
      </c>
      <c r="L46" s="99"/>
      <c r="M46" s="99">
        <v>25.548113000000001</v>
      </c>
      <c r="N46" s="99"/>
      <c r="O46" s="99">
        <v>10.008455</v>
      </c>
      <c r="P46" s="99">
        <v>21.515097999999998</v>
      </c>
      <c r="Q46" s="99">
        <v>3.6520165000000002</v>
      </c>
      <c r="R46" s="99">
        <v>5.8912925999999999</v>
      </c>
      <c r="S46" s="99">
        <v>1.8366397999999999</v>
      </c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</row>
    <row r="47" spans="1:36" s="100" customFormat="1" ht="18" customHeight="1" x14ac:dyDescent="0.2">
      <c r="A47" s="97" t="s">
        <v>73</v>
      </c>
      <c r="B47" s="99">
        <v>1.2845483</v>
      </c>
      <c r="C47" s="99">
        <v>2.8024198999999999</v>
      </c>
      <c r="D47" s="99">
        <v>4.0322943000000002</v>
      </c>
      <c r="E47" s="99">
        <v>5.2517214000000001</v>
      </c>
      <c r="F47" s="99">
        <v>6.5761026999999999</v>
      </c>
      <c r="G47" s="99">
        <v>8.1090145000000007</v>
      </c>
      <c r="H47" s="99">
        <v>10.015622</v>
      </c>
      <c r="I47" s="99">
        <v>12.698323</v>
      </c>
      <c r="J47" s="99">
        <v>17.115873000000001</v>
      </c>
      <c r="K47" s="99">
        <v>32.114078999999997</v>
      </c>
      <c r="L47" s="99"/>
      <c r="M47" s="99">
        <v>24.995441</v>
      </c>
      <c r="N47" s="99"/>
      <c r="O47" s="99">
        <v>9.7727248000000007</v>
      </c>
      <c r="P47" s="99">
        <v>21.263684999999999</v>
      </c>
      <c r="Q47" s="99">
        <v>3.6436684000000001</v>
      </c>
      <c r="R47" s="99">
        <v>5.8357903999999996</v>
      </c>
      <c r="S47" s="99">
        <v>1.847715</v>
      </c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</row>
    <row r="48" spans="1:36" s="100" customFormat="1" ht="18" customHeight="1" x14ac:dyDescent="0.2">
      <c r="A48" s="97" t="s">
        <v>74</v>
      </c>
      <c r="B48" s="99">
        <v>1.3816059000000001</v>
      </c>
      <c r="C48" s="99">
        <v>2.9467403999999999</v>
      </c>
      <c r="D48" s="99">
        <v>4.1315521999999998</v>
      </c>
      <c r="E48" s="99">
        <v>5.3583102</v>
      </c>
      <c r="F48" s="99">
        <v>6.6900348999999997</v>
      </c>
      <c r="G48" s="99">
        <v>8.1980658000000002</v>
      </c>
      <c r="H48" s="99">
        <v>10.154071</v>
      </c>
      <c r="I48" s="99">
        <v>12.823961000000001</v>
      </c>
      <c r="J48" s="99">
        <v>17.091341</v>
      </c>
      <c r="K48" s="99">
        <v>31.224318</v>
      </c>
      <c r="L48" s="99"/>
      <c r="M48" s="99">
        <v>22.591297999999998</v>
      </c>
      <c r="N48" s="99"/>
      <c r="O48" s="99">
        <v>8.9213848999999996</v>
      </c>
      <c r="P48" s="99">
        <v>19.637478999999999</v>
      </c>
      <c r="Q48" s="99">
        <v>3.5756465999999998</v>
      </c>
      <c r="R48" s="99">
        <v>5.4920077999999997</v>
      </c>
      <c r="S48" s="99">
        <v>1.805142</v>
      </c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</row>
    <row r="49" spans="1:36" s="100" customFormat="1" ht="18" customHeight="1" x14ac:dyDescent="0.2">
      <c r="A49" s="97" t="s">
        <v>75</v>
      </c>
      <c r="B49" s="99">
        <v>1.4215509</v>
      </c>
      <c r="C49" s="99">
        <v>2.9150646</v>
      </c>
      <c r="D49" s="99">
        <v>4.1167321000000001</v>
      </c>
      <c r="E49" s="99">
        <v>5.3453121000000001</v>
      </c>
      <c r="F49" s="99">
        <v>6.7317476000000003</v>
      </c>
      <c r="G49" s="99">
        <v>8.2220811999999999</v>
      </c>
      <c r="H49" s="99">
        <v>10.065091000000001</v>
      </c>
      <c r="I49" s="99">
        <v>12.734397</v>
      </c>
      <c r="J49" s="99">
        <v>17.012388000000001</v>
      </c>
      <c r="K49" s="99">
        <v>31.352919</v>
      </c>
      <c r="L49" s="99"/>
      <c r="M49" s="99">
        <v>22.054881999999999</v>
      </c>
      <c r="N49" s="99"/>
      <c r="O49" s="99">
        <v>9.0619482999999992</v>
      </c>
      <c r="P49" s="99">
        <v>18.840375000000002</v>
      </c>
      <c r="Q49" s="99">
        <v>3.5604982000000001</v>
      </c>
      <c r="R49" s="99">
        <v>5.2914995999999999</v>
      </c>
      <c r="S49" s="99">
        <v>1.8568731000000001</v>
      </c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</row>
    <row r="50" spans="1:36" s="100" customFormat="1" ht="18" customHeight="1" x14ac:dyDescent="0.2">
      <c r="A50" s="97" t="s">
        <v>76</v>
      </c>
      <c r="B50" s="99">
        <v>1.3942064999999999</v>
      </c>
      <c r="C50" s="99">
        <v>2.9473921999999999</v>
      </c>
      <c r="D50" s="99">
        <v>4.2379065000000002</v>
      </c>
      <c r="E50" s="99">
        <v>5.4950891000000004</v>
      </c>
      <c r="F50" s="99">
        <v>6.8179173000000004</v>
      </c>
      <c r="G50" s="99">
        <v>8.3053684000000008</v>
      </c>
      <c r="H50" s="99">
        <v>10.299457</v>
      </c>
      <c r="I50" s="99">
        <v>12.956803000000001</v>
      </c>
      <c r="J50" s="99">
        <v>17.141310000000001</v>
      </c>
      <c r="K50" s="99">
        <v>30.404551999999999</v>
      </c>
      <c r="L50" s="99"/>
      <c r="M50" s="99">
        <v>21.806495000000002</v>
      </c>
      <c r="N50" s="99"/>
      <c r="O50" s="99">
        <v>9.0462708999999997</v>
      </c>
      <c r="P50" s="99">
        <v>18.197801999999999</v>
      </c>
      <c r="Q50" s="99">
        <v>3.4371602000000001</v>
      </c>
      <c r="R50" s="99">
        <v>5.2944293</v>
      </c>
      <c r="S50" s="99">
        <v>1.7564953000000001</v>
      </c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</row>
    <row r="51" spans="1:36" s="100" customFormat="1" ht="18" customHeight="1" x14ac:dyDescent="0.2">
      <c r="A51" s="97" t="s">
        <v>77</v>
      </c>
      <c r="B51" s="99">
        <v>1.4377717999999999</v>
      </c>
      <c r="C51" s="99">
        <v>3.0901990000000001</v>
      </c>
      <c r="D51" s="99">
        <v>4.3849267999999997</v>
      </c>
      <c r="E51" s="99">
        <v>5.5949391999999998</v>
      </c>
      <c r="F51" s="99">
        <v>6.8889589000000004</v>
      </c>
      <c r="G51" s="99">
        <v>8.4102612000000008</v>
      </c>
      <c r="H51" s="99">
        <v>10.208591</v>
      </c>
      <c r="I51" s="99">
        <v>12.850358999999999</v>
      </c>
      <c r="J51" s="99">
        <v>17.056881000000001</v>
      </c>
      <c r="K51" s="99">
        <v>30.070395999999999</v>
      </c>
      <c r="L51" s="99"/>
      <c r="M51" s="99">
        <v>20.912489000000001</v>
      </c>
      <c r="N51" s="99"/>
      <c r="O51" s="99">
        <v>8.4831447999999998</v>
      </c>
      <c r="P51" s="99">
        <v>17.992211999999999</v>
      </c>
      <c r="Q51" s="99">
        <v>3.3500614</v>
      </c>
      <c r="R51" s="99">
        <v>5.3707111000000003</v>
      </c>
      <c r="S51" s="99">
        <v>1.7617670999999999</v>
      </c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</row>
    <row r="52" spans="1:36" s="100" customFormat="1" ht="18" customHeight="1" x14ac:dyDescent="0.2">
      <c r="A52" s="97" t="s">
        <v>78</v>
      </c>
      <c r="B52" s="99">
        <v>1.4474975000000001</v>
      </c>
      <c r="C52" s="99">
        <v>3.0056058999999999</v>
      </c>
      <c r="D52" s="99">
        <v>4.2450270999999997</v>
      </c>
      <c r="E52" s="99">
        <v>5.4950967000000004</v>
      </c>
      <c r="F52" s="99">
        <v>6.7746358000000004</v>
      </c>
      <c r="G52" s="99">
        <v>8.2672281000000005</v>
      </c>
      <c r="H52" s="99">
        <v>10.151961999999999</v>
      </c>
      <c r="I52" s="99">
        <v>12.702705999999999</v>
      </c>
      <c r="J52" s="99">
        <v>16.620066000000001</v>
      </c>
      <c r="K52" s="99">
        <v>31.290174</v>
      </c>
      <c r="L52" s="99"/>
      <c r="M52" s="99">
        <v>21.610332</v>
      </c>
      <c r="N52" s="99"/>
      <c r="O52" s="99">
        <v>8.5934881000000001</v>
      </c>
      <c r="P52" s="99">
        <v>17.299268999999999</v>
      </c>
      <c r="Q52" s="99">
        <v>3.4331019</v>
      </c>
      <c r="R52" s="99">
        <v>5.0389616000000004</v>
      </c>
      <c r="S52" s="99">
        <v>1.8017759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</row>
    <row r="53" spans="1:36" s="100" customFormat="1" ht="18" customHeight="1" x14ac:dyDescent="0.2">
      <c r="A53" s="97" t="s">
        <v>79</v>
      </c>
      <c r="B53" s="99">
        <v>1.4603009</v>
      </c>
      <c r="C53" s="99">
        <v>3.0611098000000001</v>
      </c>
      <c r="D53" s="99">
        <v>4.3147149000000002</v>
      </c>
      <c r="E53" s="99">
        <v>5.5856490000000001</v>
      </c>
      <c r="F53" s="99">
        <v>6.8984876000000002</v>
      </c>
      <c r="G53" s="99">
        <v>8.4017181000000001</v>
      </c>
      <c r="H53" s="99">
        <v>10.291033000000001</v>
      </c>
      <c r="I53" s="99">
        <v>13.038797000000001</v>
      </c>
      <c r="J53" s="99">
        <v>17.065847000000002</v>
      </c>
      <c r="K53" s="99">
        <v>29.876988999999998</v>
      </c>
      <c r="L53" s="99"/>
      <c r="M53" s="99">
        <v>20.452622000000002</v>
      </c>
      <c r="N53" s="99"/>
      <c r="O53" s="99">
        <v>8.756672</v>
      </c>
      <c r="P53" s="99">
        <v>17.593762999999999</v>
      </c>
      <c r="Q53" s="99">
        <v>3.3632328999999999</v>
      </c>
      <c r="R53" s="99">
        <v>5.2312057999999997</v>
      </c>
      <c r="S53" s="99">
        <v>1.7497764</v>
      </c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</row>
    <row r="54" spans="1:36" s="100" customFormat="1" ht="18" customHeight="1" x14ac:dyDescent="0.2">
      <c r="A54" s="97" t="s">
        <v>80</v>
      </c>
      <c r="B54" s="99">
        <v>1.5313194999999999</v>
      </c>
      <c r="C54" s="99">
        <v>3.0958885999999999</v>
      </c>
      <c r="D54" s="99">
        <v>4.3359151000000002</v>
      </c>
      <c r="E54" s="99">
        <v>5.5529961999999999</v>
      </c>
      <c r="F54" s="99">
        <v>6.8657684000000003</v>
      </c>
      <c r="G54" s="99">
        <v>8.4209403999999992</v>
      </c>
      <c r="H54" s="99">
        <v>10.290380000000001</v>
      </c>
      <c r="I54" s="99">
        <v>12.848595</v>
      </c>
      <c r="J54" s="99">
        <v>16.991963999999999</v>
      </c>
      <c r="K54" s="99">
        <v>30.066233</v>
      </c>
      <c r="L54" s="99"/>
      <c r="M54" s="99">
        <v>19.633077</v>
      </c>
      <c r="N54" s="99"/>
      <c r="O54" s="99">
        <v>8.4277929</v>
      </c>
      <c r="P54" s="99">
        <v>16.184757999999999</v>
      </c>
      <c r="Q54" s="99">
        <v>3.3333583</v>
      </c>
      <c r="R54" s="99">
        <v>4.8553908999999997</v>
      </c>
      <c r="S54" s="99">
        <v>1.7642838999999999</v>
      </c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</row>
    <row r="55" spans="1:36" s="100" customFormat="1" ht="18" customHeight="1" x14ac:dyDescent="0.2">
      <c r="A55" s="97" t="s">
        <v>81</v>
      </c>
      <c r="B55" s="99">
        <v>1.4745988999999999</v>
      </c>
      <c r="C55" s="99">
        <v>3.0210745000000001</v>
      </c>
      <c r="D55" s="99">
        <v>4.2668004000000002</v>
      </c>
      <c r="E55" s="99">
        <v>5.4503374000000004</v>
      </c>
      <c r="F55" s="99">
        <v>6.7037759000000001</v>
      </c>
      <c r="G55" s="99">
        <v>8.2175846000000003</v>
      </c>
      <c r="H55" s="99">
        <v>10.132491</v>
      </c>
      <c r="I55" s="99">
        <v>12.819055000000001</v>
      </c>
      <c r="J55" s="99">
        <v>17.087676999999999</v>
      </c>
      <c r="K55" s="99">
        <v>30.826605000000001</v>
      </c>
      <c r="L55" s="99"/>
      <c r="M55" s="99">
        <v>20.896118999999999</v>
      </c>
      <c r="N55" s="99"/>
      <c r="O55" s="99">
        <v>8.7394391999999996</v>
      </c>
      <c r="P55" s="99">
        <v>17.310168999999998</v>
      </c>
      <c r="Q55" s="99">
        <v>3.4803334000000001</v>
      </c>
      <c r="R55" s="99">
        <v>4.9737099000000002</v>
      </c>
      <c r="S55" s="99">
        <v>1.7656867999999999</v>
      </c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</row>
    <row r="56" spans="1:36" s="100" customFormat="1" ht="18" customHeight="1" x14ac:dyDescent="0.2">
      <c r="A56" s="97" t="s">
        <v>82</v>
      </c>
      <c r="B56" s="99">
        <v>1.491155</v>
      </c>
      <c r="C56" s="99">
        <v>3.1090143000000001</v>
      </c>
      <c r="D56" s="99">
        <v>4.3090982000000002</v>
      </c>
      <c r="E56" s="99">
        <v>5.5607886000000004</v>
      </c>
      <c r="F56" s="99">
        <v>6.8515734999999998</v>
      </c>
      <c r="G56" s="99">
        <v>8.3902692999999999</v>
      </c>
      <c r="H56" s="99">
        <v>10.36239</v>
      </c>
      <c r="I56" s="99">
        <v>12.954945</v>
      </c>
      <c r="J56" s="99">
        <v>17.269119</v>
      </c>
      <c r="K56" s="99">
        <v>29.700102000000001</v>
      </c>
      <c r="L56" s="99"/>
      <c r="M56" s="99">
        <v>19.913582000000002</v>
      </c>
      <c r="N56" s="99"/>
      <c r="O56" s="99">
        <v>8.4789726000000005</v>
      </c>
      <c r="P56" s="99">
        <v>16.997603999999999</v>
      </c>
      <c r="Q56" s="99">
        <v>3.3818514999999998</v>
      </c>
      <c r="R56" s="99">
        <v>5.0261236</v>
      </c>
      <c r="S56" s="99">
        <v>1.7392563000000001</v>
      </c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</row>
    <row r="57" spans="1:36" s="100" customFormat="1" ht="18" customHeight="1" x14ac:dyDescent="0.2">
      <c r="A57" s="97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102"/>
      <c r="Z57" s="99"/>
      <c r="AA57" s="99"/>
      <c r="AB57" s="99"/>
      <c r="AC57" s="99"/>
      <c r="AD57" s="99"/>
      <c r="AE57" s="99"/>
      <c r="AF57" s="102"/>
      <c r="AG57" s="99"/>
      <c r="AH57" s="99"/>
      <c r="AI57" s="99"/>
      <c r="AJ57" s="99"/>
    </row>
    <row r="58" spans="1:36" s="100" customFormat="1" ht="18" customHeight="1" x14ac:dyDescent="0.2">
      <c r="A58" s="97" t="s">
        <v>83</v>
      </c>
      <c r="B58" s="99">
        <v>1.3128806</v>
      </c>
      <c r="C58" s="99">
        <v>2.9240531999999999</v>
      </c>
      <c r="D58" s="99">
        <v>4.1702962000000001</v>
      </c>
      <c r="E58" s="99">
        <v>5.3761244000000001</v>
      </c>
      <c r="F58" s="99">
        <v>6.6433109999999997</v>
      </c>
      <c r="G58" s="99">
        <v>8.1742448999999997</v>
      </c>
      <c r="H58" s="99">
        <v>10.082312999999999</v>
      </c>
      <c r="I58" s="99">
        <v>12.783457</v>
      </c>
      <c r="J58" s="99">
        <v>17.152716000000002</v>
      </c>
      <c r="K58" s="99">
        <v>31.380604000000002</v>
      </c>
      <c r="L58" s="99"/>
      <c r="M58" s="99">
        <v>23.897673999999999</v>
      </c>
      <c r="N58" s="99"/>
      <c r="O58" s="99">
        <v>9.4074001000000003</v>
      </c>
      <c r="P58" s="99">
        <v>20.539553999999999</v>
      </c>
      <c r="Q58" s="99">
        <v>3.5814759999999999</v>
      </c>
      <c r="R58" s="99">
        <v>5.7349411000000003</v>
      </c>
      <c r="S58" s="99">
        <v>1.8298136</v>
      </c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</row>
    <row r="59" spans="1:36" s="100" customFormat="1" ht="18" customHeight="1" x14ac:dyDescent="0.2">
      <c r="A59" s="97" t="s">
        <v>84</v>
      </c>
      <c r="B59" s="99">
        <v>1.2993549</v>
      </c>
      <c r="C59" s="99">
        <v>2.9121779999999999</v>
      </c>
      <c r="D59" s="99">
        <v>4.1888541999999998</v>
      </c>
      <c r="E59" s="99">
        <v>5.4460534999999997</v>
      </c>
      <c r="F59" s="99">
        <v>6.7671843000000003</v>
      </c>
      <c r="G59" s="99">
        <v>8.2498140000000006</v>
      </c>
      <c r="H59" s="99">
        <v>10.259150999999999</v>
      </c>
      <c r="I59" s="99">
        <v>12.861378</v>
      </c>
      <c r="J59" s="99">
        <v>17.349025999999999</v>
      </c>
      <c r="K59" s="99">
        <v>30.667007000000002</v>
      </c>
      <c r="L59" s="99"/>
      <c r="M59" s="99">
        <v>23.592549000000002</v>
      </c>
      <c r="N59" s="99"/>
      <c r="O59" s="99">
        <v>9.6649695999999992</v>
      </c>
      <c r="P59" s="99">
        <v>20.630844</v>
      </c>
      <c r="Q59" s="99">
        <v>3.5196063</v>
      </c>
      <c r="R59" s="99">
        <v>5.8616906999999996</v>
      </c>
      <c r="S59" s="99">
        <v>1.7992471000000001</v>
      </c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</row>
    <row r="60" spans="1:36" s="100" customFormat="1" ht="18" customHeight="1" x14ac:dyDescent="0.2">
      <c r="A60" s="97" t="s">
        <v>85</v>
      </c>
      <c r="B60" s="99">
        <v>1.3781104</v>
      </c>
      <c r="C60" s="99">
        <v>3.0374222</v>
      </c>
      <c r="D60" s="99">
        <v>4.2997579999999997</v>
      </c>
      <c r="E60" s="99">
        <v>5.5127224999999997</v>
      </c>
      <c r="F60" s="99">
        <v>6.7997670000000001</v>
      </c>
      <c r="G60" s="99">
        <v>8.3552798999999993</v>
      </c>
      <c r="H60" s="99">
        <v>10.29745</v>
      </c>
      <c r="I60" s="99">
        <v>12.909181</v>
      </c>
      <c r="J60" s="99">
        <v>17.170855</v>
      </c>
      <c r="K60" s="99">
        <v>30.233180999999998</v>
      </c>
      <c r="L60" s="99"/>
      <c r="M60" s="99">
        <v>21.935917</v>
      </c>
      <c r="N60" s="99"/>
      <c r="O60" s="99">
        <v>8.7663446999999994</v>
      </c>
      <c r="P60" s="99">
        <v>19.388179999999998</v>
      </c>
      <c r="Q60" s="99">
        <v>3.403597</v>
      </c>
      <c r="R60" s="99">
        <v>5.6963793999999996</v>
      </c>
      <c r="S60" s="99">
        <v>1.7510676000000001</v>
      </c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</row>
    <row r="61" spans="1:36" s="100" customFormat="1" ht="18" customHeight="1" x14ac:dyDescent="0.2">
      <c r="A61" s="97" t="s">
        <v>86</v>
      </c>
      <c r="B61" s="99">
        <v>1.3562481</v>
      </c>
      <c r="C61" s="99">
        <v>2.9441185000000001</v>
      </c>
      <c r="D61" s="99">
        <v>4.2137112999999999</v>
      </c>
      <c r="E61" s="99">
        <v>5.4704075000000003</v>
      </c>
      <c r="F61" s="99">
        <v>6.8737545000000004</v>
      </c>
      <c r="G61" s="99">
        <v>8.3937644999999996</v>
      </c>
      <c r="H61" s="99">
        <v>10.23385</v>
      </c>
      <c r="I61" s="99">
        <v>12.827836</v>
      </c>
      <c r="J61" s="99">
        <v>17.101257</v>
      </c>
      <c r="K61" s="99">
        <v>30.585052000000001</v>
      </c>
      <c r="L61" s="99"/>
      <c r="M61" s="99">
        <v>22.550187999999999</v>
      </c>
      <c r="N61" s="99"/>
      <c r="O61" s="99">
        <v>9.0820436000000004</v>
      </c>
      <c r="P61" s="99">
        <v>19.420151000000001</v>
      </c>
      <c r="Q61" s="99">
        <v>3.3932126999999999</v>
      </c>
      <c r="R61" s="99">
        <v>5.7232341</v>
      </c>
      <c r="S61" s="99">
        <v>1.7944636</v>
      </c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</row>
    <row r="62" spans="1:36" s="100" customFormat="1" ht="18" customHeight="1" x14ac:dyDescent="0.2">
      <c r="A62" s="97" t="s">
        <v>87</v>
      </c>
      <c r="B62" s="99">
        <v>1.3362932000000001</v>
      </c>
      <c r="C62" s="99">
        <v>2.9559986999999999</v>
      </c>
      <c r="D62" s="99">
        <v>4.2631620999999997</v>
      </c>
      <c r="E62" s="99">
        <v>5.5323997</v>
      </c>
      <c r="F62" s="99">
        <v>6.8629293000000002</v>
      </c>
      <c r="G62" s="99">
        <v>8.3659639000000006</v>
      </c>
      <c r="H62" s="99">
        <v>10.320016000000001</v>
      </c>
      <c r="I62" s="99">
        <v>12.952025000000001</v>
      </c>
      <c r="J62" s="99">
        <v>17.017686999999999</v>
      </c>
      <c r="K62" s="99">
        <v>30.328882</v>
      </c>
      <c r="L62" s="99"/>
      <c r="M62" s="99">
        <v>22.699217999999998</v>
      </c>
      <c r="N62" s="99"/>
      <c r="O62" s="99">
        <v>9.0278706</v>
      </c>
      <c r="P62" s="99">
        <v>19.661311000000001</v>
      </c>
      <c r="Q62" s="99">
        <v>3.384182</v>
      </c>
      <c r="R62" s="99">
        <v>5.8097678000000004</v>
      </c>
      <c r="S62" s="99">
        <v>1.7589889999999999</v>
      </c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</row>
    <row r="63" spans="1:36" s="100" customFormat="1" ht="18" customHeight="1" x14ac:dyDescent="0.2">
      <c r="A63" s="97" t="s">
        <v>88</v>
      </c>
      <c r="B63" s="99">
        <v>1.1512154000000001</v>
      </c>
      <c r="C63" s="99">
        <v>2.7258189000000002</v>
      </c>
      <c r="D63" s="99">
        <v>4.0318065000000001</v>
      </c>
      <c r="E63" s="99">
        <v>5.2710661999999999</v>
      </c>
      <c r="F63" s="99">
        <v>6.6425866999999998</v>
      </c>
      <c r="G63" s="99">
        <v>8.2370367000000009</v>
      </c>
      <c r="H63" s="99">
        <v>10.246274</v>
      </c>
      <c r="I63" s="99">
        <v>12.875016</v>
      </c>
      <c r="J63" s="99">
        <v>17.164928</v>
      </c>
      <c r="K63" s="99">
        <v>31.654253000000001</v>
      </c>
      <c r="L63" s="99"/>
      <c r="M63" s="99">
        <v>27.495522999999999</v>
      </c>
      <c r="N63" s="99"/>
      <c r="O63" s="99">
        <v>10.521762000000001</v>
      </c>
      <c r="P63" s="99">
        <v>24.202162000000001</v>
      </c>
      <c r="Q63" s="99">
        <v>3.6261437999999999</v>
      </c>
      <c r="R63" s="99">
        <v>6.6743525999999997</v>
      </c>
      <c r="S63" s="99">
        <v>1.856949</v>
      </c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</row>
    <row r="64" spans="1:36" s="100" customFormat="1" ht="18" customHeight="1" x14ac:dyDescent="0.2">
      <c r="A64" s="97" t="s">
        <v>89</v>
      </c>
      <c r="B64" s="99">
        <v>1.1728327999999999</v>
      </c>
      <c r="C64" s="99">
        <v>2.6943983999999999</v>
      </c>
      <c r="D64" s="99">
        <v>3.9907651</v>
      </c>
      <c r="E64" s="99">
        <v>5.2756577</v>
      </c>
      <c r="F64" s="99">
        <v>6.6177716000000002</v>
      </c>
      <c r="G64" s="99">
        <v>8.1701364999999999</v>
      </c>
      <c r="H64" s="99">
        <v>10.132452000000001</v>
      </c>
      <c r="I64" s="99">
        <v>12.838063999999999</v>
      </c>
      <c r="J64" s="99">
        <v>17.323967</v>
      </c>
      <c r="K64" s="99">
        <v>31.783954999999999</v>
      </c>
      <c r="L64" s="99"/>
      <c r="M64" s="99">
        <v>27.092143</v>
      </c>
      <c r="N64" s="99"/>
      <c r="O64" s="99">
        <v>10.428646000000001</v>
      </c>
      <c r="P64" s="99">
        <v>23.379155999999998</v>
      </c>
      <c r="Q64" s="99">
        <v>3.6230598999999999</v>
      </c>
      <c r="R64" s="99">
        <v>6.4528759000000004</v>
      </c>
      <c r="S64" s="99">
        <v>1.8156116</v>
      </c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5" spans="1:36" s="100" customFormat="1" ht="18" customHeight="1" x14ac:dyDescent="0.2">
      <c r="A65" s="97" t="s">
        <v>183</v>
      </c>
      <c r="B65" s="99">
        <v>1.0534007999999999</v>
      </c>
      <c r="C65" s="99">
        <v>2.5332129000000001</v>
      </c>
      <c r="D65" s="99">
        <v>3.8306288999999998</v>
      </c>
      <c r="E65" s="99">
        <v>5.1527418999999997</v>
      </c>
      <c r="F65" s="99">
        <v>6.5668116000000003</v>
      </c>
      <c r="G65" s="99">
        <v>8.1676825999999991</v>
      </c>
      <c r="H65" s="99">
        <v>10.112322000000001</v>
      </c>
      <c r="I65" s="99">
        <v>12.958332</v>
      </c>
      <c r="J65" s="99">
        <v>17.344176999999998</v>
      </c>
      <c r="K65" s="99">
        <v>32.280692999999999</v>
      </c>
      <c r="L65" s="99"/>
      <c r="M65" s="99">
        <v>30.612024999999999</v>
      </c>
      <c r="N65" s="99"/>
      <c r="O65" s="99">
        <v>11.551135</v>
      </c>
      <c r="P65" s="99">
        <v>26.441794999999999</v>
      </c>
      <c r="Q65" s="99">
        <v>3.6770258999999998</v>
      </c>
      <c r="R65" s="99">
        <v>7.1910821</v>
      </c>
      <c r="S65" s="99">
        <v>1.8350171</v>
      </c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</row>
    <row r="66" spans="1:36" s="100" customFormat="1" ht="18" customHeight="1" x14ac:dyDescent="0.2">
      <c r="A66" s="97" t="s">
        <v>184</v>
      </c>
      <c r="B66" s="99">
        <v>1.1352302000000001</v>
      </c>
      <c r="C66" s="99">
        <v>2.6368623000000002</v>
      </c>
      <c r="D66" s="99">
        <v>3.8042189999999998</v>
      </c>
      <c r="E66" s="99">
        <v>5.0807881000000004</v>
      </c>
      <c r="F66" s="99">
        <v>6.4572476999999999</v>
      </c>
      <c r="G66" s="99">
        <v>8.1309270999999992</v>
      </c>
      <c r="H66" s="99">
        <v>10.154750999999999</v>
      </c>
      <c r="I66" s="99">
        <v>13.05082</v>
      </c>
      <c r="J66" s="99">
        <v>17.844740000000002</v>
      </c>
      <c r="K66" s="99">
        <v>31.704415999999998</v>
      </c>
      <c r="L66" s="99"/>
      <c r="M66" s="99">
        <v>27.907122000000001</v>
      </c>
      <c r="N66" s="99"/>
      <c r="O66" s="99">
        <v>10.788788</v>
      </c>
      <c r="P66" s="99">
        <v>25.238033000000001</v>
      </c>
      <c r="Q66" s="99">
        <v>3.7364253999999999</v>
      </c>
      <c r="R66" s="99">
        <v>6.7545929999999998</v>
      </c>
      <c r="S66" s="99">
        <v>1.8068274</v>
      </c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</row>
    <row r="67" spans="1:36" s="100" customFormat="1" ht="18" customHeight="1" x14ac:dyDescent="0.2">
      <c r="A67" s="97" t="s">
        <v>185</v>
      </c>
      <c r="B67" s="99">
        <v>1.1431161999999999</v>
      </c>
      <c r="C67" s="99">
        <v>2.7304138999999998</v>
      </c>
      <c r="D67" s="99">
        <v>3.9941741999999998</v>
      </c>
      <c r="E67" s="99">
        <v>5.2320738000000002</v>
      </c>
      <c r="F67" s="99">
        <v>6.5094776000000003</v>
      </c>
      <c r="G67" s="99">
        <v>8.1561974999999993</v>
      </c>
      <c r="H67" s="99">
        <v>10.146064000000001</v>
      </c>
      <c r="I67" s="99">
        <v>12.843242</v>
      </c>
      <c r="J67" s="99">
        <v>17.423956</v>
      </c>
      <c r="K67" s="99">
        <v>31.783118999999999</v>
      </c>
      <c r="L67" s="99"/>
      <c r="M67" s="99">
        <v>27.793268000000001</v>
      </c>
      <c r="N67" s="99"/>
      <c r="O67" s="99">
        <v>10.429827</v>
      </c>
      <c r="P67" s="99">
        <v>24.217737</v>
      </c>
      <c r="Q67" s="99">
        <v>3.6199933999999998</v>
      </c>
      <c r="R67" s="99">
        <v>6.6899949000000003</v>
      </c>
      <c r="S67" s="99">
        <v>1.799094</v>
      </c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</row>
    <row r="68" spans="1:36" s="100" customFormat="1" ht="18" customHeight="1" x14ac:dyDescent="0.2">
      <c r="A68" s="97" t="s">
        <v>186</v>
      </c>
      <c r="B68" s="99">
        <v>1.252677</v>
      </c>
      <c r="C68" s="99">
        <v>2.7522253999999999</v>
      </c>
      <c r="D68" s="99">
        <v>3.9351964000000001</v>
      </c>
      <c r="E68" s="99">
        <v>5.2565928</v>
      </c>
      <c r="F68" s="99">
        <v>6.6049647</v>
      </c>
      <c r="G68" s="99">
        <v>8.0614605000000008</v>
      </c>
      <c r="H68" s="99">
        <v>10.043521</v>
      </c>
      <c r="I68" s="99">
        <v>12.643408000000001</v>
      </c>
      <c r="J68" s="99">
        <v>16.778376000000002</v>
      </c>
      <c r="K68" s="99">
        <v>32.671581000000003</v>
      </c>
      <c r="L68" s="99"/>
      <c r="M68" s="99">
        <v>26.073758000000002</v>
      </c>
      <c r="N68" s="99"/>
      <c r="O68" s="99">
        <v>9.5644063999999993</v>
      </c>
      <c r="P68" s="99">
        <v>21.456990000000001</v>
      </c>
      <c r="Q68" s="99">
        <v>3.5194291999999998</v>
      </c>
      <c r="R68" s="99">
        <v>6.0967244999999997</v>
      </c>
      <c r="S68" s="99">
        <v>1.8000484999999999</v>
      </c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</row>
    <row r="69" spans="1:36" s="100" customFormat="1" ht="18" customHeight="1" x14ac:dyDescent="0.25">
      <c r="A69" s="16" t="s">
        <v>90</v>
      </c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</row>
    <row r="70" spans="1:36" s="100" customFormat="1" ht="18" customHeight="1" x14ac:dyDescent="0.2">
      <c r="A70" s="98" t="s">
        <v>91</v>
      </c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</row>
    <row r="71" spans="1:36" s="100" customFormat="1" ht="18" customHeight="1" x14ac:dyDescent="0.2">
      <c r="A71" s="97">
        <v>1992</v>
      </c>
      <c r="B71" s="99">
        <v>1.9428338000000001</v>
      </c>
      <c r="C71" s="99">
        <v>3.1886836999999999</v>
      </c>
      <c r="D71" s="99">
        <v>4.0692672999999999</v>
      </c>
      <c r="E71" s="99">
        <v>5.0108423000000002</v>
      </c>
      <c r="F71" s="99">
        <v>5.9561881999999997</v>
      </c>
      <c r="G71" s="99">
        <v>7.1027012000000003</v>
      </c>
      <c r="H71" s="99">
        <v>8.6868010000000009</v>
      </c>
      <c r="I71" s="99">
        <v>11.096034</v>
      </c>
      <c r="J71" s="99">
        <v>15.344298999999999</v>
      </c>
      <c r="K71" s="99">
        <v>37.602352000000003</v>
      </c>
      <c r="L71" s="99"/>
      <c r="M71" s="99">
        <v>19.352578999999999</v>
      </c>
      <c r="N71" s="99"/>
      <c r="O71" s="99">
        <v>7.0210749999999997</v>
      </c>
      <c r="P71" s="99">
        <v>12.749046999999999</v>
      </c>
      <c r="Q71" s="99">
        <v>4.0519498</v>
      </c>
      <c r="R71" s="99">
        <v>3.146398</v>
      </c>
      <c r="S71" s="99">
        <v>2.0655228999999999</v>
      </c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</row>
    <row r="72" spans="1:36" s="100" customFormat="1" ht="18" customHeight="1" x14ac:dyDescent="0.2">
      <c r="A72" s="97">
        <v>1993</v>
      </c>
      <c r="B72" s="99">
        <v>1.5927378999999999</v>
      </c>
      <c r="C72" s="99">
        <v>2.74979</v>
      </c>
      <c r="D72" s="99">
        <v>3.6435453999999998</v>
      </c>
      <c r="E72" s="99">
        <v>4.5433431000000004</v>
      </c>
      <c r="F72" s="99">
        <v>5.5276442000000001</v>
      </c>
      <c r="G72" s="99">
        <v>6.7338953000000004</v>
      </c>
      <c r="H72" s="99">
        <v>8.3004035999999992</v>
      </c>
      <c r="I72" s="99">
        <v>10.949979000000001</v>
      </c>
      <c r="J72" s="99">
        <v>15.241053000000001</v>
      </c>
      <c r="K72" s="99">
        <v>40.717606000000004</v>
      </c>
      <c r="L72" s="99"/>
      <c r="M72" s="99">
        <v>25.555308</v>
      </c>
      <c r="N72" s="99"/>
      <c r="O72" s="99">
        <v>8.0421616999999994</v>
      </c>
      <c r="P72" s="99">
        <v>16.950059</v>
      </c>
      <c r="Q72" s="99">
        <v>4.4803866000000001</v>
      </c>
      <c r="R72" s="99">
        <v>3.7831687999999999</v>
      </c>
      <c r="S72" s="99">
        <v>2.1472281</v>
      </c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</row>
    <row r="73" spans="1:36" s="100" customFormat="1" ht="18" customHeight="1" x14ac:dyDescent="0.2">
      <c r="A73" s="97">
        <v>1997</v>
      </c>
      <c r="B73" s="99">
        <v>1.4278909</v>
      </c>
      <c r="C73" s="99">
        <v>2.6747825000000001</v>
      </c>
      <c r="D73" s="99">
        <v>3.5983638999999998</v>
      </c>
      <c r="E73" s="99">
        <v>4.4900899000000001</v>
      </c>
      <c r="F73" s="99">
        <v>5.5441127000000003</v>
      </c>
      <c r="G73" s="99">
        <v>6.7464541999999996</v>
      </c>
      <c r="H73" s="99">
        <v>8.3780126999999993</v>
      </c>
      <c r="I73" s="99">
        <v>11.090903000000001</v>
      </c>
      <c r="J73" s="99">
        <v>15.966969000000001</v>
      </c>
      <c r="K73" s="99">
        <v>40.082419999999999</v>
      </c>
      <c r="L73" s="99"/>
      <c r="M73" s="99">
        <v>28.035585999999999</v>
      </c>
      <c r="N73" s="99"/>
      <c r="O73" s="99">
        <v>9.3041757</v>
      </c>
      <c r="P73" s="99">
        <v>19.426739999999999</v>
      </c>
      <c r="Q73" s="99">
        <v>4.6771868999999997</v>
      </c>
      <c r="R73" s="99">
        <v>4.1535093999999999</v>
      </c>
      <c r="S73" s="99">
        <v>2.1982450999999998</v>
      </c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</row>
    <row r="74" spans="1:36" s="100" customFormat="1" ht="18" customHeight="1" x14ac:dyDescent="0.2">
      <c r="A74" s="98" t="s">
        <v>92</v>
      </c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</row>
    <row r="75" spans="1:36" s="100" customFormat="1" ht="18" customHeight="1" x14ac:dyDescent="0.2">
      <c r="A75" s="97">
        <v>1997</v>
      </c>
      <c r="B75" s="99">
        <v>1.4278909</v>
      </c>
      <c r="C75" s="99">
        <v>2.6747825000000001</v>
      </c>
      <c r="D75" s="99">
        <v>3.5983638999999998</v>
      </c>
      <c r="E75" s="99">
        <v>4.4900899000000001</v>
      </c>
      <c r="F75" s="99">
        <v>5.5441127000000003</v>
      </c>
      <c r="G75" s="99">
        <v>6.7464541999999996</v>
      </c>
      <c r="H75" s="99">
        <v>8.3780126999999993</v>
      </c>
      <c r="I75" s="99">
        <v>11.090903000000001</v>
      </c>
      <c r="J75" s="99">
        <v>15.966969000000001</v>
      </c>
      <c r="K75" s="99">
        <v>40.082419999999999</v>
      </c>
      <c r="L75" s="99"/>
      <c r="M75" s="99">
        <v>28.035585999999999</v>
      </c>
      <c r="N75" s="99"/>
      <c r="O75" s="99">
        <v>9.3041757</v>
      </c>
      <c r="P75" s="99">
        <v>19.426739999999999</v>
      </c>
      <c r="Q75" s="99">
        <v>4.6771868999999997</v>
      </c>
      <c r="R75" s="99">
        <v>4.1535093999999999</v>
      </c>
      <c r="S75" s="99">
        <v>2.1982450999999998</v>
      </c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</row>
    <row r="76" spans="1:36" s="100" customFormat="1" ht="18" customHeight="1" x14ac:dyDescent="0.2">
      <c r="A76" s="97">
        <v>1999</v>
      </c>
      <c r="B76" s="99">
        <v>1.3594002999999999</v>
      </c>
      <c r="C76" s="99">
        <v>2.679405</v>
      </c>
      <c r="D76" s="99">
        <v>3.7378239999999998</v>
      </c>
      <c r="E76" s="99">
        <v>4.9605798999999999</v>
      </c>
      <c r="F76" s="99">
        <v>6.0835447</v>
      </c>
      <c r="G76" s="99">
        <v>7.2396045000000004</v>
      </c>
      <c r="H76" s="99">
        <v>9.0657891999999993</v>
      </c>
      <c r="I76" s="99">
        <v>11.662050000000001</v>
      </c>
      <c r="J76" s="99">
        <v>16.903410000000001</v>
      </c>
      <c r="K76" s="99">
        <v>36.308394999999997</v>
      </c>
      <c r="L76" s="99"/>
      <c r="M76" s="99">
        <v>26.676445999999999</v>
      </c>
      <c r="N76" s="99"/>
      <c r="O76" s="99">
        <v>9.5662716999999997</v>
      </c>
      <c r="P76" s="99">
        <v>21.229384</v>
      </c>
      <c r="Q76" s="99">
        <v>4.2844920000000002</v>
      </c>
      <c r="R76" s="99">
        <v>4.954936</v>
      </c>
      <c r="S76" s="99">
        <v>2.0903014</v>
      </c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</row>
    <row r="77" spans="1:36" s="100" customFormat="1" ht="18" customHeight="1" x14ac:dyDescent="0.2">
      <c r="A77" s="97">
        <v>2000</v>
      </c>
      <c r="B77" s="99">
        <v>1.190151</v>
      </c>
      <c r="C77" s="99">
        <v>2.4656259999999999</v>
      </c>
      <c r="D77" s="99">
        <v>3.4364762</v>
      </c>
      <c r="E77" s="99">
        <v>4.4919571999999999</v>
      </c>
      <c r="F77" s="99">
        <v>5.4112872999999997</v>
      </c>
      <c r="G77" s="99">
        <v>6.5116291000000004</v>
      </c>
      <c r="H77" s="99">
        <v>8.1442642000000003</v>
      </c>
      <c r="I77" s="99">
        <v>10.513066</v>
      </c>
      <c r="J77" s="99">
        <v>15.053167999999999</v>
      </c>
      <c r="K77" s="99">
        <v>42.782372000000002</v>
      </c>
      <c r="L77" s="99"/>
      <c r="M77" s="99">
        <v>35.832084000000002</v>
      </c>
      <c r="N77" s="99"/>
      <c r="O77" s="99">
        <v>9.6441829000000006</v>
      </c>
      <c r="P77" s="99">
        <v>24.542497000000001</v>
      </c>
      <c r="Q77" s="99">
        <v>4.8412736000000001</v>
      </c>
      <c r="R77" s="99">
        <v>5.0694298</v>
      </c>
      <c r="S77" s="99">
        <v>2.3542736</v>
      </c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</row>
    <row r="78" spans="1:36" s="100" customFormat="1" ht="18" customHeight="1" x14ac:dyDescent="0.2">
      <c r="A78" s="97">
        <v>2001</v>
      </c>
      <c r="B78" s="99">
        <v>1.2118921</v>
      </c>
      <c r="C78" s="99">
        <v>2.6462618999999998</v>
      </c>
      <c r="D78" s="99">
        <v>3.6244721000000002</v>
      </c>
      <c r="E78" s="99">
        <v>4.6062465000000001</v>
      </c>
      <c r="F78" s="99">
        <v>5.5852431999999999</v>
      </c>
      <c r="G78" s="99">
        <v>6.8437118999999997</v>
      </c>
      <c r="H78" s="99">
        <v>8.5146704</v>
      </c>
      <c r="I78" s="99">
        <v>10.681753</v>
      </c>
      <c r="J78" s="99">
        <v>15.384693</v>
      </c>
      <c r="K78" s="99">
        <v>40.901057999999999</v>
      </c>
      <c r="L78" s="99"/>
      <c r="M78" s="99">
        <v>33.725918999999998</v>
      </c>
      <c r="N78" s="99"/>
      <c r="O78" s="99">
        <v>9.2485564</v>
      </c>
      <c r="P78" s="99">
        <v>23.39742</v>
      </c>
      <c r="Q78" s="99">
        <v>4.5994174000000001</v>
      </c>
      <c r="R78" s="99">
        <v>5.0870398999999997</v>
      </c>
      <c r="S78" s="99">
        <v>2.2645135999999999</v>
      </c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</row>
    <row r="79" spans="1:36" s="100" customFormat="1" ht="18" customHeight="1" x14ac:dyDescent="0.2">
      <c r="A79" s="97">
        <v>2002</v>
      </c>
      <c r="B79" s="99">
        <v>1.2760057</v>
      </c>
      <c r="C79" s="99">
        <v>2.5525351000000001</v>
      </c>
      <c r="D79" s="99">
        <v>3.6093573999999999</v>
      </c>
      <c r="E79" s="99">
        <v>4.4675878999999998</v>
      </c>
      <c r="F79" s="99">
        <v>5.4723801999999999</v>
      </c>
      <c r="G79" s="99">
        <v>6.7236184999999997</v>
      </c>
      <c r="H79" s="99">
        <v>8.2134418</v>
      </c>
      <c r="I79" s="99">
        <v>10.499926</v>
      </c>
      <c r="J79" s="99">
        <v>14.799654</v>
      </c>
      <c r="K79" s="99">
        <v>42.385489999999997</v>
      </c>
      <c r="L79" s="99"/>
      <c r="M79" s="99">
        <v>33.182555999999998</v>
      </c>
      <c r="N79" s="99"/>
      <c r="O79" s="99">
        <v>8.9288360000000004</v>
      </c>
      <c r="P79" s="99">
        <v>23.055520000000001</v>
      </c>
      <c r="Q79" s="99">
        <v>5.0487643000000002</v>
      </c>
      <c r="R79" s="99">
        <v>4.566567</v>
      </c>
      <c r="S79" s="99">
        <v>2.5324038999999998</v>
      </c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</row>
    <row r="80" spans="1:36" s="100" customFormat="1" ht="18" customHeight="1" x14ac:dyDescent="0.2">
      <c r="A80" s="97">
        <v>2005</v>
      </c>
      <c r="B80" s="99">
        <v>1.4069141999999999</v>
      </c>
      <c r="C80" s="99">
        <v>2.6270623</v>
      </c>
      <c r="D80" s="99">
        <v>3.4867059999999999</v>
      </c>
      <c r="E80" s="99">
        <v>4.3891659000000001</v>
      </c>
      <c r="F80" s="99">
        <v>5.3221597999999997</v>
      </c>
      <c r="G80" s="99">
        <v>6.5380583000000003</v>
      </c>
      <c r="H80" s="99">
        <v>8.1369313999999999</v>
      </c>
      <c r="I80" s="99">
        <v>10.738534</v>
      </c>
      <c r="J80" s="99">
        <v>15.751307000000001</v>
      </c>
      <c r="K80" s="99">
        <v>41.603161</v>
      </c>
      <c r="L80" s="99"/>
      <c r="M80" s="99">
        <v>29.475512999999999</v>
      </c>
      <c r="N80" s="99"/>
      <c r="O80" s="99">
        <v>9.2680328999999997</v>
      </c>
      <c r="P80" s="99">
        <v>19.424464</v>
      </c>
      <c r="Q80" s="99">
        <v>4.8823521999999997</v>
      </c>
      <c r="R80" s="99">
        <v>3.9785051999999999</v>
      </c>
      <c r="S80" s="99">
        <v>2.2494043000000001</v>
      </c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</row>
    <row r="81" spans="1:36" s="100" customFormat="1" ht="18" customHeight="1" x14ac:dyDescent="0.2">
      <c r="A81" s="97">
        <v>2006</v>
      </c>
      <c r="B81" s="99">
        <v>1.6323544999999999</v>
      </c>
      <c r="C81" s="99">
        <v>2.9232192000000001</v>
      </c>
      <c r="D81" s="99">
        <v>3.8764883999999999</v>
      </c>
      <c r="E81" s="99">
        <v>4.8080292</v>
      </c>
      <c r="F81" s="99">
        <v>5.7876681999999997</v>
      </c>
      <c r="G81" s="99">
        <v>7.0072770000000002</v>
      </c>
      <c r="H81" s="99">
        <v>8.7722855000000006</v>
      </c>
      <c r="I81" s="99">
        <v>11.132671999999999</v>
      </c>
      <c r="J81" s="99">
        <v>15.726993</v>
      </c>
      <c r="K81" s="99">
        <v>38.333015000000003</v>
      </c>
      <c r="L81" s="99"/>
      <c r="M81" s="99">
        <v>23.454892999999998</v>
      </c>
      <c r="N81" s="99"/>
      <c r="O81" s="99">
        <v>8.2382577999999995</v>
      </c>
      <c r="P81" s="99">
        <v>16.613555999999999</v>
      </c>
      <c r="Q81" s="99">
        <v>4.4710364</v>
      </c>
      <c r="R81" s="99">
        <v>3.7158175999999998</v>
      </c>
      <c r="S81" s="99">
        <v>2.2140613</v>
      </c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</row>
    <row r="82" spans="1:36" s="100" customFormat="1" ht="18" customHeight="1" x14ac:dyDescent="0.2">
      <c r="A82" s="97">
        <v>2007</v>
      </c>
      <c r="B82" s="99">
        <v>1.5666804000000001</v>
      </c>
      <c r="C82" s="99">
        <v>2.7365930000000001</v>
      </c>
      <c r="D82" s="99">
        <v>3.5832427</v>
      </c>
      <c r="E82" s="99">
        <v>4.5357117999999996</v>
      </c>
      <c r="F82" s="99">
        <v>5.6894836</v>
      </c>
      <c r="G82" s="99">
        <v>6.9150609999999997</v>
      </c>
      <c r="H82" s="99">
        <v>8.5814275999999996</v>
      </c>
      <c r="I82" s="99">
        <v>11.106104</v>
      </c>
      <c r="J82" s="99">
        <v>16.280888000000001</v>
      </c>
      <c r="K82" s="99">
        <v>39.004807</v>
      </c>
      <c r="L82" s="99"/>
      <c r="M82" s="99">
        <v>24.861549</v>
      </c>
      <c r="N82" s="99"/>
      <c r="O82" s="99">
        <v>8.9435485000000003</v>
      </c>
      <c r="P82" s="99">
        <v>18.238674</v>
      </c>
      <c r="Q82" s="99">
        <v>4.6931703999999996</v>
      </c>
      <c r="R82" s="99">
        <v>3.8862160000000001</v>
      </c>
      <c r="S82" s="99">
        <v>2.2796031999999999</v>
      </c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</row>
    <row r="83" spans="1:36" s="100" customFormat="1" ht="18" customHeight="1" x14ac:dyDescent="0.2">
      <c r="A83" s="97">
        <v>2008</v>
      </c>
      <c r="B83" s="99">
        <v>1.7068129999999999</v>
      </c>
      <c r="C83" s="99">
        <v>3.2492945</v>
      </c>
      <c r="D83" s="99">
        <v>4.2523618000000001</v>
      </c>
      <c r="E83" s="99">
        <v>5.2260318000000003</v>
      </c>
      <c r="F83" s="99">
        <v>6.2384725000000003</v>
      </c>
      <c r="G83" s="99">
        <v>7.5804543000000004</v>
      </c>
      <c r="H83" s="99">
        <v>9.3170155999999995</v>
      </c>
      <c r="I83" s="99">
        <v>11.599862999999999</v>
      </c>
      <c r="J83" s="99">
        <v>15.793272999999999</v>
      </c>
      <c r="K83" s="99">
        <v>35.036422999999999</v>
      </c>
      <c r="L83" s="99"/>
      <c r="M83" s="99">
        <v>20.504476</v>
      </c>
      <c r="N83" s="99"/>
      <c r="O83" s="99">
        <v>7.5937332</v>
      </c>
      <c r="P83" s="99">
        <v>15.222117000000001</v>
      </c>
      <c r="Q83" s="99">
        <v>3.9652365999999999</v>
      </c>
      <c r="R83" s="99">
        <v>3.8388925999999999</v>
      </c>
      <c r="S83" s="99">
        <v>2.0369164</v>
      </c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</row>
    <row r="84" spans="1:36" s="100" customFormat="1" ht="18" customHeight="1" x14ac:dyDescent="0.2">
      <c r="A84" s="97">
        <v>2009</v>
      </c>
      <c r="B84" s="99">
        <v>1.7749969999999999</v>
      </c>
      <c r="C84" s="99">
        <v>3.2822133999999998</v>
      </c>
      <c r="D84" s="99">
        <v>4.4025846</v>
      </c>
      <c r="E84" s="99">
        <v>5.4065355999999998</v>
      </c>
      <c r="F84" s="99">
        <v>6.6126804000000003</v>
      </c>
      <c r="G84" s="99">
        <v>7.9179974</v>
      </c>
      <c r="H84" s="99">
        <v>9.4793509999999994</v>
      </c>
      <c r="I84" s="99">
        <v>11.498288000000001</v>
      </c>
      <c r="J84" s="99">
        <v>15.052182</v>
      </c>
      <c r="K84" s="99">
        <v>34.573169999999998</v>
      </c>
      <c r="L84" s="99"/>
      <c r="M84" s="99">
        <v>19.416741999999999</v>
      </c>
      <c r="N84" s="99"/>
      <c r="O84" s="99">
        <v>6.8786608999999999</v>
      </c>
      <c r="P84" s="99">
        <v>13.043568</v>
      </c>
      <c r="Q84" s="99">
        <v>3.2874539999999999</v>
      </c>
      <c r="R84" s="99">
        <v>3.9676808000000001</v>
      </c>
      <c r="S84" s="99">
        <v>1.8626813</v>
      </c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</row>
    <row r="85" spans="1:36" s="100" customFormat="1" ht="18" customHeight="1" x14ac:dyDescent="0.2">
      <c r="A85" s="97">
        <v>2011</v>
      </c>
      <c r="B85" s="99">
        <v>1.9644953000000001</v>
      </c>
      <c r="C85" s="99">
        <v>3.6719336999999999</v>
      </c>
      <c r="D85" s="99">
        <v>4.9071527000000001</v>
      </c>
      <c r="E85" s="99">
        <v>5.9731006999999998</v>
      </c>
      <c r="F85" s="99">
        <v>7.0610609000000002</v>
      </c>
      <c r="G85" s="99">
        <v>8.3867654999999992</v>
      </c>
      <c r="H85" s="99">
        <v>10.036146</v>
      </c>
      <c r="I85" s="99">
        <v>12.190127</v>
      </c>
      <c r="J85" s="99">
        <v>15.933700999999999</v>
      </c>
      <c r="K85" s="99">
        <v>29.875515</v>
      </c>
      <c r="L85" s="99"/>
      <c r="M85" s="99">
        <v>15.197471999999999</v>
      </c>
      <c r="N85" s="99"/>
      <c r="O85" s="99">
        <v>6.3469031999999999</v>
      </c>
      <c r="P85" s="99">
        <v>12.414498</v>
      </c>
      <c r="Q85" s="99">
        <v>3.2209965999999999</v>
      </c>
      <c r="R85" s="99">
        <v>3.8542413999999998</v>
      </c>
      <c r="S85" s="99">
        <v>1.8001682000000001</v>
      </c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</row>
    <row r="86" spans="1:36" s="100" customFormat="1" ht="18" customHeight="1" x14ac:dyDescent="0.2">
      <c r="A86" s="97">
        <v>2012</v>
      </c>
      <c r="B86" s="99">
        <v>1.8234562000000001</v>
      </c>
      <c r="C86" s="99">
        <v>3.4574387</v>
      </c>
      <c r="D86" s="99">
        <v>4.6600165000000002</v>
      </c>
      <c r="E86" s="99">
        <v>5.8535041999999997</v>
      </c>
      <c r="F86" s="99">
        <v>7.0234036</v>
      </c>
      <c r="G86" s="99">
        <v>8.2637786999999996</v>
      </c>
      <c r="H86" s="99">
        <v>9.9587593000000005</v>
      </c>
      <c r="I86" s="99">
        <v>12.214404</v>
      </c>
      <c r="J86" s="99">
        <v>16.06278</v>
      </c>
      <c r="K86" s="99">
        <v>30.682459000000001</v>
      </c>
      <c r="L86" s="99"/>
      <c r="M86" s="99">
        <v>16.808443</v>
      </c>
      <c r="N86" s="99"/>
      <c r="O86" s="99">
        <v>6.9727265999999997</v>
      </c>
      <c r="P86" s="99">
        <v>13.488165</v>
      </c>
      <c r="Q86" s="99">
        <v>3.2889708</v>
      </c>
      <c r="R86" s="99">
        <v>4.1010289999999996</v>
      </c>
      <c r="S86" s="99">
        <v>1.7934498000000001</v>
      </c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</row>
    <row r="87" spans="1:36" s="100" customFormat="1" ht="18" customHeight="1" x14ac:dyDescent="0.2">
      <c r="A87" s="97">
        <v>2013</v>
      </c>
      <c r="B87" s="99">
        <v>1.9883417999999999</v>
      </c>
      <c r="C87" s="99">
        <v>3.5244426999999998</v>
      </c>
      <c r="D87" s="99">
        <v>4.6477170000000001</v>
      </c>
      <c r="E87" s="99">
        <v>5.7569322999999999</v>
      </c>
      <c r="F87" s="99">
        <v>6.920547</v>
      </c>
      <c r="G87" s="99">
        <v>8.1823893000000005</v>
      </c>
      <c r="H87" s="99">
        <v>9.7289332999999996</v>
      </c>
      <c r="I87" s="99">
        <v>12.058185999999999</v>
      </c>
      <c r="J87" s="99">
        <v>15.927994</v>
      </c>
      <c r="K87" s="99">
        <v>31.264519</v>
      </c>
      <c r="L87" s="99"/>
      <c r="M87" s="99">
        <v>15.717506</v>
      </c>
      <c r="N87" s="99"/>
      <c r="O87" s="99">
        <v>6.6482938999999996</v>
      </c>
      <c r="P87" s="99">
        <v>12.161910000000001</v>
      </c>
      <c r="Q87" s="99">
        <v>3.3896071999999999</v>
      </c>
      <c r="R87" s="99">
        <v>3.5879997000000001</v>
      </c>
      <c r="S87" s="99">
        <v>1.8822606</v>
      </c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</row>
    <row r="88" spans="1:36" s="100" customFormat="1" ht="18" customHeight="1" x14ac:dyDescent="0.2">
      <c r="A88" s="97">
        <v>2014</v>
      </c>
      <c r="B88" s="99">
        <v>1.9468918</v>
      </c>
      <c r="C88" s="99">
        <v>3.587615</v>
      </c>
      <c r="D88" s="99">
        <v>4.6119079999999997</v>
      </c>
      <c r="E88" s="99">
        <v>5.6061778000000002</v>
      </c>
      <c r="F88" s="99">
        <v>6.6980639000000002</v>
      </c>
      <c r="G88" s="99">
        <v>7.9874815999999997</v>
      </c>
      <c r="H88" s="99">
        <v>9.5559521000000007</v>
      </c>
      <c r="I88" s="99">
        <v>11.795268999999999</v>
      </c>
      <c r="J88" s="99">
        <v>15.563027</v>
      </c>
      <c r="K88" s="99">
        <v>32.647613999999997</v>
      </c>
      <c r="L88" s="99"/>
      <c r="M88" s="99">
        <v>16.763327</v>
      </c>
      <c r="N88" s="99"/>
      <c r="O88" s="99">
        <v>6.2688926</v>
      </c>
      <c r="P88" s="99">
        <v>11.957959000000001</v>
      </c>
      <c r="Q88" s="99">
        <v>3.2280643000000002</v>
      </c>
      <c r="R88" s="99">
        <v>3.7043745000000001</v>
      </c>
      <c r="S88" s="99">
        <v>1.7928272000000001</v>
      </c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</row>
    <row r="89" spans="1:36" s="100" customFormat="1" ht="18" customHeight="1" x14ac:dyDescent="0.2">
      <c r="A89" s="97">
        <v>2015</v>
      </c>
      <c r="B89" s="99">
        <v>2.1616966999999998</v>
      </c>
      <c r="C89" s="99">
        <v>3.7737701000000001</v>
      </c>
      <c r="D89" s="99">
        <v>4.9048923999999996</v>
      </c>
      <c r="E89" s="99">
        <v>5.9710698000000004</v>
      </c>
      <c r="F89" s="99">
        <v>7.1010961999999997</v>
      </c>
      <c r="G89" s="99">
        <v>8.3658751999999996</v>
      </c>
      <c r="H89" s="99">
        <v>9.8849497</v>
      </c>
      <c r="I89" s="99">
        <v>12.005924</v>
      </c>
      <c r="J89" s="99">
        <v>15.433854999999999</v>
      </c>
      <c r="K89" s="99">
        <v>30.396871999999998</v>
      </c>
      <c r="L89" s="99"/>
      <c r="M89" s="99">
        <v>14.051653</v>
      </c>
      <c r="N89" s="99"/>
      <c r="O89" s="99">
        <v>5.7418760000000004</v>
      </c>
      <c r="P89" s="99">
        <v>10.401527</v>
      </c>
      <c r="Q89" s="99">
        <v>3.0109143</v>
      </c>
      <c r="R89" s="99">
        <v>3.4546076000000001</v>
      </c>
      <c r="S89" s="99">
        <v>1.7420943</v>
      </c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</row>
    <row r="90" spans="1:36" s="100" customFormat="1" ht="18" customHeight="1" x14ac:dyDescent="0.2">
      <c r="A90" s="97">
        <v>2016</v>
      </c>
      <c r="B90" s="99">
        <v>2.0151308000000001</v>
      </c>
      <c r="C90" s="99">
        <v>3.7885578</v>
      </c>
      <c r="D90" s="99">
        <v>4.9472389000000003</v>
      </c>
      <c r="E90" s="99">
        <v>6.0245427999999999</v>
      </c>
      <c r="F90" s="99">
        <v>7.1878375999999999</v>
      </c>
      <c r="G90" s="99">
        <v>8.5914812000000005</v>
      </c>
      <c r="H90" s="99">
        <v>10.397781</v>
      </c>
      <c r="I90" s="99">
        <v>12.547758</v>
      </c>
      <c r="J90" s="99">
        <v>16.028839000000001</v>
      </c>
      <c r="K90" s="99">
        <v>28.470832999999999</v>
      </c>
      <c r="L90" s="99"/>
      <c r="M90" s="99">
        <v>14.117609</v>
      </c>
      <c r="N90" s="99"/>
      <c r="O90" s="99">
        <v>6.0555605000000003</v>
      </c>
      <c r="P90" s="99">
        <v>11.42013</v>
      </c>
      <c r="Q90" s="99">
        <v>3.0487109000000001</v>
      </c>
      <c r="R90" s="99">
        <v>3.7458881000000002</v>
      </c>
      <c r="S90" s="99">
        <v>1.7068606</v>
      </c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</row>
    <row r="91" spans="1:36" s="100" customFormat="1" ht="18" customHeight="1" x14ac:dyDescent="0.2">
      <c r="A91" s="97">
        <v>2017</v>
      </c>
      <c r="B91" s="99">
        <v>2.0989821000000002</v>
      </c>
      <c r="C91" s="99">
        <v>3.8858956999999998</v>
      </c>
      <c r="D91" s="99">
        <v>5.1079091999999999</v>
      </c>
      <c r="E91" s="99">
        <v>6.2241688000000002</v>
      </c>
      <c r="F91" s="99">
        <v>7.3516959999999996</v>
      </c>
      <c r="G91" s="99">
        <v>8.6074771999999999</v>
      </c>
      <c r="H91" s="99">
        <v>10.270484</v>
      </c>
      <c r="I91" s="99">
        <v>12.454292000000001</v>
      </c>
      <c r="J91" s="99">
        <v>15.959911999999999</v>
      </c>
      <c r="K91" s="99">
        <v>28.039185</v>
      </c>
      <c r="L91" s="99"/>
      <c r="M91" s="99">
        <v>13.349415</v>
      </c>
      <c r="N91" s="99"/>
      <c r="O91" s="99">
        <v>5.9992108999999996</v>
      </c>
      <c r="P91" s="99">
        <v>11.300121000000001</v>
      </c>
      <c r="Q91" s="99">
        <v>3.0233028000000002</v>
      </c>
      <c r="R91" s="99">
        <v>3.7376741999999998</v>
      </c>
      <c r="S91" s="99">
        <v>1.7446751</v>
      </c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</row>
    <row r="92" spans="1:36" s="100" customFormat="1" ht="18" customHeight="1" x14ac:dyDescent="0.2">
      <c r="A92" s="97">
        <v>2018</v>
      </c>
      <c r="B92" s="99">
        <v>2.4246466</v>
      </c>
      <c r="C92" s="99">
        <v>4.2547240000000004</v>
      </c>
      <c r="D92" s="99">
        <v>5.4380641000000001</v>
      </c>
      <c r="E92" s="99">
        <v>6.5286344999999999</v>
      </c>
      <c r="F92" s="99">
        <v>7.593102</v>
      </c>
      <c r="G92" s="99">
        <v>8.8100833999999999</v>
      </c>
      <c r="H92" s="99">
        <v>10.448923000000001</v>
      </c>
      <c r="I92" s="99">
        <v>12.673419000000001</v>
      </c>
      <c r="J92" s="99">
        <v>15.755922999999999</v>
      </c>
      <c r="K92" s="99">
        <v>26.072481</v>
      </c>
      <c r="L92" s="99"/>
      <c r="M92" s="99">
        <v>10.746957999999999</v>
      </c>
      <c r="N92" s="99"/>
      <c r="O92" s="99">
        <v>5.1595674000000002</v>
      </c>
      <c r="P92" s="99">
        <v>9.4170537999999997</v>
      </c>
      <c r="Q92" s="99">
        <v>2.8079917999999999</v>
      </c>
      <c r="R92" s="99">
        <v>3.3536614</v>
      </c>
      <c r="S92" s="99">
        <v>1.6410271999999999</v>
      </c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</row>
    <row r="93" spans="1:36" s="100" customFormat="1" ht="18" customHeight="1" x14ac:dyDescent="0.2">
      <c r="A93" s="104">
        <v>2019</v>
      </c>
      <c r="B93" s="99">
        <v>2.3953120999999999</v>
      </c>
      <c r="C93" s="99">
        <v>4.1695595000000001</v>
      </c>
      <c r="D93" s="99">
        <v>5.3052039000000004</v>
      </c>
      <c r="E93" s="99">
        <v>6.3898548999999996</v>
      </c>
      <c r="F93" s="99">
        <v>7.4423404</v>
      </c>
      <c r="G93" s="99">
        <v>8.6723184999999994</v>
      </c>
      <c r="H93" s="99">
        <v>10.233586000000001</v>
      </c>
      <c r="I93" s="99">
        <v>12.378987</v>
      </c>
      <c r="J93" s="99">
        <v>15.658134</v>
      </c>
      <c r="K93" s="99">
        <v>27.354702</v>
      </c>
      <c r="L93" s="99"/>
      <c r="M93" s="99">
        <v>11.408448999999999</v>
      </c>
      <c r="N93" s="99"/>
      <c r="O93" s="99">
        <v>5.2008026000000003</v>
      </c>
      <c r="P93" s="99">
        <v>9.3530888000000001</v>
      </c>
      <c r="Q93" s="99">
        <v>2.8384681</v>
      </c>
      <c r="R93" s="99">
        <v>3.2951185999999999</v>
      </c>
      <c r="S93" s="99">
        <v>1.6720375999999999</v>
      </c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</row>
    <row r="94" spans="1:36" s="101" customFormat="1" ht="18" customHeight="1" x14ac:dyDescent="0.2">
      <c r="A94" s="104">
        <v>2020</v>
      </c>
      <c r="B94" s="105">
        <v>2.0329410999999999</v>
      </c>
      <c r="C94" s="105">
        <v>3.7418756000000002</v>
      </c>
      <c r="D94" s="105">
        <v>4.8669991000000001</v>
      </c>
      <c r="E94" s="105">
        <v>5.9056382000000003</v>
      </c>
      <c r="F94" s="105">
        <v>6.9684396</v>
      </c>
      <c r="G94" s="105">
        <v>8.1960324999999994</v>
      </c>
      <c r="H94" s="105">
        <v>9.9318971999999999</v>
      </c>
      <c r="I94" s="105">
        <v>12.207969</v>
      </c>
      <c r="J94" s="105">
        <v>15.817805</v>
      </c>
      <c r="K94" s="105">
        <v>30.330401999999999</v>
      </c>
      <c r="L94" s="105"/>
      <c r="M94" s="105">
        <v>14.911175</v>
      </c>
      <c r="N94" s="105"/>
      <c r="O94" s="105">
        <v>6.0336296999999997</v>
      </c>
      <c r="P94" s="105">
        <v>11.608293</v>
      </c>
      <c r="Q94" s="105">
        <v>3.2453742999999999</v>
      </c>
      <c r="R94" s="105">
        <v>3.5768732999999999</v>
      </c>
      <c r="S94" s="105">
        <v>1.7917787000000001</v>
      </c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1:36" s="101" customFormat="1" ht="18" customHeight="1" x14ac:dyDescent="0.2">
      <c r="A95" s="104">
        <v>2021</v>
      </c>
      <c r="B95" s="105">
        <v>2.3043694000000001</v>
      </c>
      <c r="C95" s="105">
        <v>4.0846423999999999</v>
      </c>
      <c r="D95" s="105">
        <v>5.1333694000000003</v>
      </c>
      <c r="E95" s="105">
        <v>6.2542305000000002</v>
      </c>
      <c r="F95" s="105">
        <v>7.3843101999999998</v>
      </c>
      <c r="G95" s="105">
        <v>8.6205130000000008</v>
      </c>
      <c r="H95" s="105">
        <v>10.185051</v>
      </c>
      <c r="I95" s="105">
        <v>12.434365</v>
      </c>
      <c r="J95" s="105">
        <v>15.816046</v>
      </c>
      <c r="K95" s="105">
        <v>27.783106</v>
      </c>
      <c r="L95" s="105"/>
      <c r="M95" s="105">
        <v>12.055927000000001</v>
      </c>
      <c r="N95" s="105"/>
      <c r="O95" s="105">
        <v>5.3805623999999996</v>
      </c>
      <c r="P95" s="105">
        <v>10.08699</v>
      </c>
      <c r="Q95" s="105">
        <v>2.9479416000000001</v>
      </c>
      <c r="R95" s="105">
        <v>3.4217061000000002</v>
      </c>
      <c r="S95" s="105">
        <v>1.7068949</v>
      </c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1:36" s="100" customFormat="1" ht="18" customHeight="1" x14ac:dyDescent="0.25">
      <c r="A96" s="16" t="s">
        <v>93</v>
      </c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</row>
    <row r="97" spans="1:36" s="100" customFormat="1" ht="18" customHeight="1" x14ac:dyDescent="0.2">
      <c r="A97" s="98" t="s">
        <v>94</v>
      </c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</row>
    <row r="98" spans="1:36" s="100" customFormat="1" ht="18" customHeight="1" x14ac:dyDescent="0.2">
      <c r="A98" s="97">
        <v>1981</v>
      </c>
      <c r="B98" s="99">
        <v>1.2034339000000001</v>
      </c>
      <c r="C98" s="99">
        <v>2.2894852000000001</v>
      </c>
      <c r="D98" s="99">
        <v>3.180536</v>
      </c>
      <c r="E98" s="99">
        <v>4.1141747999999998</v>
      </c>
      <c r="F98" s="99">
        <v>5.1846576000000004</v>
      </c>
      <c r="G98" s="99">
        <v>6.5087967000000004</v>
      </c>
      <c r="H98" s="99">
        <v>8.3009815000000007</v>
      </c>
      <c r="I98" s="99">
        <v>11.060140000000001</v>
      </c>
      <c r="J98" s="99">
        <v>16.513604999999998</v>
      </c>
      <c r="K98" s="99">
        <v>41.636803</v>
      </c>
      <c r="L98" s="99"/>
      <c r="M98" s="99">
        <v>34.597161999999997</v>
      </c>
      <c r="N98" s="99"/>
      <c r="O98" s="99">
        <v>11.586779999999999</v>
      </c>
      <c r="P98" s="99">
        <v>26.013479</v>
      </c>
      <c r="Q98" s="99">
        <v>5.4640307000000004</v>
      </c>
      <c r="R98" s="99">
        <v>4.7608588000000003</v>
      </c>
      <c r="S98" s="99">
        <v>2.4454867999999998</v>
      </c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</row>
    <row r="99" spans="1:36" s="100" customFormat="1" ht="18" customHeight="1" x14ac:dyDescent="0.2">
      <c r="A99" s="97">
        <v>1982</v>
      </c>
      <c r="B99" s="99">
        <v>1.1953309999999999</v>
      </c>
      <c r="C99" s="99">
        <v>2.2450249000000002</v>
      </c>
      <c r="D99" s="99">
        <v>3.1287851</v>
      </c>
      <c r="E99" s="99">
        <v>4.0442362000000003</v>
      </c>
      <c r="F99" s="99">
        <v>5.0966005000000001</v>
      </c>
      <c r="G99" s="99">
        <v>6.4134950999999996</v>
      </c>
      <c r="H99" s="99">
        <v>8.2115630999999993</v>
      </c>
      <c r="I99" s="99">
        <v>11.019470999999999</v>
      </c>
      <c r="J99" s="99">
        <v>16.591335000000001</v>
      </c>
      <c r="K99" s="99">
        <v>42.054156999999996</v>
      </c>
      <c r="L99" s="99"/>
      <c r="M99" s="99">
        <v>35.180919000000003</v>
      </c>
      <c r="N99" s="99"/>
      <c r="O99" s="99">
        <v>11.915212</v>
      </c>
      <c r="P99" s="99">
        <v>26.655065</v>
      </c>
      <c r="Q99" s="99">
        <v>5.6577896000000001</v>
      </c>
      <c r="R99" s="99">
        <v>4.7112153000000001</v>
      </c>
      <c r="S99" s="99">
        <v>2.4951531</v>
      </c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</row>
    <row r="100" spans="1:36" s="100" customFormat="1" ht="18" customHeight="1" x14ac:dyDescent="0.2">
      <c r="A100" s="97">
        <v>1983</v>
      </c>
      <c r="B100" s="99">
        <v>1.1555782999999999</v>
      </c>
      <c r="C100" s="99">
        <v>2.1323270999999999</v>
      </c>
      <c r="D100" s="99">
        <v>2.9521582</v>
      </c>
      <c r="E100" s="99">
        <v>3.8452339000000002</v>
      </c>
      <c r="F100" s="99">
        <v>4.8801383999999999</v>
      </c>
      <c r="G100" s="99">
        <v>6.2183026999999997</v>
      </c>
      <c r="H100" s="99">
        <v>8.1030511999999995</v>
      </c>
      <c r="I100" s="99">
        <v>10.997286000000001</v>
      </c>
      <c r="J100" s="99">
        <v>16.745123</v>
      </c>
      <c r="K100" s="99">
        <v>42.970801999999999</v>
      </c>
      <c r="L100" s="99"/>
      <c r="M100" s="99">
        <v>37.183650999999998</v>
      </c>
      <c r="N100" s="99"/>
      <c r="O100" s="99">
        <v>12.631341000000001</v>
      </c>
      <c r="P100" s="99">
        <v>27.502286000000002</v>
      </c>
      <c r="Q100" s="99">
        <v>5.9055271999999999</v>
      </c>
      <c r="R100" s="99">
        <v>4.6570416000000003</v>
      </c>
      <c r="S100" s="99">
        <v>2.4888096000000002</v>
      </c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</row>
    <row r="101" spans="1:36" s="100" customFormat="1" ht="18" customHeight="1" x14ac:dyDescent="0.2">
      <c r="A101" s="97">
        <v>1984</v>
      </c>
      <c r="B101" s="99">
        <v>1.1324084999999999</v>
      </c>
      <c r="C101" s="99">
        <v>2.1196697000000002</v>
      </c>
      <c r="D101" s="99">
        <v>2.927187</v>
      </c>
      <c r="E101" s="99">
        <v>3.8239266999999999</v>
      </c>
      <c r="F101" s="99">
        <v>4.8906384000000003</v>
      </c>
      <c r="G101" s="99">
        <v>6.2290988</v>
      </c>
      <c r="H101" s="99">
        <v>8.0246829999999996</v>
      </c>
      <c r="I101" s="99">
        <v>10.883533999999999</v>
      </c>
      <c r="J101" s="99">
        <v>16.627548000000001</v>
      </c>
      <c r="K101" s="99">
        <v>43.313533999999997</v>
      </c>
      <c r="L101" s="99"/>
      <c r="M101" s="99">
        <v>38.248832</v>
      </c>
      <c r="N101" s="99"/>
      <c r="O101" s="99">
        <v>12.726513000000001</v>
      </c>
      <c r="P101" s="99">
        <v>28.651979000000001</v>
      </c>
      <c r="Q101" s="99">
        <v>6.01145</v>
      </c>
      <c r="R101" s="99">
        <v>4.7662344000000001</v>
      </c>
      <c r="S101" s="99">
        <v>2.5662585999999998</v>
      </c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</row>
    <row r="102" spans="1:36" s="100" customFormat="1" ht="18" customHeight="1" x14ac:dyDescent="0.2">
      <c r="A102" s="97">
        <v>1985</v>
      </c>
      <c r="B102" s="99">
        <v>1.2170595</v>
      </c>
      <c r="C102" s="99">
        <v>2.2887382999999999</v>
      </c>
      <c r="D102" s="99">
        <v>3.1797569000000001</v>
      </c>
      <c r="E102" s="99">
        <v>4.1423911999999996</v>
      </c>
      <c r="F102" s="99">
        <v>5.2810822000000002</v>
      </c>
      <c r="G102" s="99">
        <v>6.7402696999999998</v>
      </c>
      <c r="H102" s="99">
        <v>8.7296867000000002</v>
      </c>
      <c r="I102" s="99">
        <v>11.776386</v>
      </c>
      <c r="J102" s="99">
        <v>17.479745999999999</v>
      </c>
      <c r="K102" s="99">
        <v>39.164883000000003</v>
      </c>
      <c r="L102" s="99"/>
      <c r="M102" s="99">
        <v>32.179279999999999</v>
      </c>
      <c r="N102" s="99"/>
      <c r="O102" s="99">
        <v>12.20904</v>
      </c>
      <c r="P102" s="99">
        <v>25.800822</v>
      </c>
      <c r="Q102" s="99">
        <v>5.4221786999999999</v>
      </c>
      <c r="R102" s="99">
        <v>4.7583865000000003</v>
      </c>
      <c r="S102" s="99">
        <v>2.3285064000000002</v>
      </c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</row>
    <row r="103" spans="1:36" s="100" customFormat="1" ht="18" customHeight="1" x14ac:dyDescent="0.2">
      <c r="A103" s="97">
        <v>1986</v>
      </c>
      <c r="B103" s="99">
        <v>1.1554875</v>
      </c>
      <c r="C103" s="99">
        <v>2.124784</v>
      </c>
      <c r="D103" s="99">
        <v>2.9661932000000002</v>
      </c>
      <c r="E103" s="99">
        <v>3.8653612000000002</v>
      </c>
      <c r="F103" s="99">
        <v>4.9089923000000004</v>
      </c>
      <c r="G103" s="99">
        <v>6.2246170000000003</v>
      </c>
      <c r="H103" s="99">
        <v>8.0123215000000005</v>
      </c>
      <c r="I103" s="99">
        <v>10.739100000000001</v>
      </c>
      <c r="J103" s="99">
        <v>16.363924000000001</v>
      </c>
      <c r="K103" s="99">
        <v>43.639220999999999</v>
      </c>
      <c r="L103" s="99"/>
      <c r="M103" s="99">
        <v>37.763114000000002</v>
      </c>
      <c r="N103" s="99"/>
      <c r="O103" s="99">
        <v>12.61899</v>
      </c>
      <c r="P103" s="99">
        <v>27.042639000000001</v>
      </c>
      <c r="Q103" s="99">
        <v>5.7898054999999999</v>
      </c>
      <c r="R103" s="99">
        <v>4.6707334999999999</v>
      </c>
      <c r="S103" s="99">
        <v>2.5304528999999998</v>
      </c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</row>
    <row r="104" spans="1:36" s="100" customFormat="1" ht="18" customHeight="1" x14ac:dyDescent="0.2">
      <c r="A104" s="97">
        <v>1987</v>
      </c>
      <c r="B104" s="99">
        <v>1.08131</v>
      </c>
      <c r="C104" s="99">
        <v>2.0656853000000002</v>
      </c>
      <c r="D104" s="99">
        <v>2.9378741000000002</v>
      </c>
      <c r="E104" s="99">
        <v>3.8799388000000001</v>
      </c>
      <c r="F104" s="99">
        <v>4.9878372999999998</v>
      </c>
      <c r="G104" s="99">
        <v>6.3322133999999997</v>
      </c>
      <c r="H104" s="99">
        <v>8.1613073000000007</v>
      </c>
      <c r="I104" s="99">
        <v>10.94333</v>
      </c>
      <c r="J104" s="99">
        <v>16.527339999999999</v>
      </c>
      <c r="K104" s="99">
        <v>43.012371000000002</v>
      </c>
      <c r="L104" s="99"/>
      <c r="M104" s="99">
        <v>39.778502000000003</v>
      </c>
      <c r="N104" s="99"/>
      <c r="O104" s="99">
        <v>13.064719</v>
      </c>
      <c r="P104" s="99">
        <v>28.879308000000002</v>
      </c>
      <c r="Q104" s="99">
        <v>5.6568573000000004</v>
      </c>
      <c r="R104" s="99">
        <v>5.1051858000000001</v>
      </c>
      <c r="S104" s="99">
        <v>2.4642848000000002</v>
      </c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</row>
    <row r="105" spans="1:36" s="100" customFormat="1" ht="18" customHeight="1" x14ac:dyDescent="0.2">
      <c r="A105" s="97">
        <v>1988</v>
      </c>
      <c r="B105" s="99">
        <v>0.91326194999999999</v>
      </c>
      <c r="C105" s="99">
        <v>1.8328825</v>
      </c>
      <c r="D105" s="99">
        <v>2.6369927</v>
      </c>
      <c r="E105" s="99">
        <v>3.5413649</v>
      </c>
      <c r="F105" s="99">
        <v>4.5887694000000003</v>
      </c>
      <c r="G105" s="99">
        <v>5.8771892000000001</v>
      </c>
      <c r="H105" s="99">
        <v>7.6714634999999998</v>
      </c>
      <c r="I105" s="99">
        <v>10.612966999999999</v>
      </c>
      <c r="J105" s="99">
        <v>16.616011</v>
      </c>
      <c r="K105" s="99">
        <v>45.709099000000002</v>
      </c>
      <c r="L105" s="99"/>
      <c r="M105" s="99">
        <v>50.045554000000003</v>
      </c>
      <c r="N105" s="99"/>
      <c r="O105" s="99">
        <v>15.242177</v>
      </c>
      <c r="P105" s="99">
        <v>36.437004999999999</v>
      </c>
      <c r="Q105" s="99">
        <v>6.4876282999999999</v>
      </c>
      <c r="R105" s="99">
        <v>5.6163829999999999</v>
      </c>
      <c r="S105" s="99">
        <v>2.66018</v>
      </c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</row>
    <row r="106" spans="1:36" s="100" customFormat="1" ht="18" customHeight="1" x14ac:dyDescent="0.2">
      <c r="A106" s="97">
        <v>1989</v>
      </c>
      <c r="B106" s="99">
        <v>0.86275654999999996</v>
      </c>
      <c r="C106" s="99">
        <v>1.6928262000000001</v>
      </c>
      <c r="D106" s="99">
        <v>2.4331803000000001</v>
      </c>
      <c r="E106" s="99">
        <v>3.2429147</v>
      </c>
      <c r="F106" s="99">
        <v>4.2414937000000004</v>
      </c>
      <c r="G106" s="99">
        <v>5.5486398000000001</v>
      </c>
      <c r="H106" s="99">
        <v>7.4109401999999998</v>
      </c>
      <c r="I106" s="99">
        <v>10.334924000000001</v>
      </c>
      <c r="J106" s="99">
        <v>16.530819000000001</v>
      </c>
      <c r="K106" s="99">
        <v>47.701507999999997</v>
      </c>
      <c r="L106" s="99"/>
      <c r="M106" s="99">
        <v>55.284533000000003</v>
      </c>
      <c r="N106" s="99"/>
      <c r="O106" s="99">
        <v>16.806267999999999</v>
      </c>
      <c r="P106" s="99">
        <v>38.552970999999999</v>
      </c>
      <c r="Q106" s="99">
        <v>7.0322962000000002</v>
      </c>
      <c r="R106" s="99">
        <v>5.4822736000000001</v>
      </c>
      <c r="S106" s="99">
        <v>2.7229085</v>
      </c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</row>
    <row r="107" spans="1:36" s="100" customFormat="1" ht="18" customHeight="1" x14ac:dyDescent="0.2">
      <c r="A107" s="97">
        <v>1990</v>
      </c>
      <c r="B107" s="99">
        <v>0.96976680000000004</v>
      </c>
      <c r="C107" s="99">
        <v>1.8846187999999999</v>
      </c>
      <c r="D107" s="99">
        <v>2.7292624000000001</v>
      </c>
      <c r="E107" s="99">
        <v>3.6359691999999999</v>
      </c>
      <c r="F107" s="99">
        <v>4.7130407999999999</v>
      </c>
      <c r="G107" s="99">
        <v>6.0498319</v>
      </c>
      <c r="H107" s="99">
        <v>7.9214563</v>
      </c>
      <c r="I107" s="99">
        <v>10.829109000000001</v>
      </c>
      <c r="J107" s="99">
        <v>16.708189000000001</v>
      </c>
      <c r="K107" s="99">
        <v>44.558757999999997</v>
      </c>
      <c r="L107" s="99"/>
      <c r="M107" s="99">
        <v>45.944347999999998</v>
      </c>
      <c r="N107" s="99"/>
      <c r="O107" s="99">
        <v>14.934452</v>
      </c>
      <c r="P107" s="99">
        <v>33.323124</v>
      </c>
      <c r="Q107" s="99">
        <v>6.1483055999999996</v>
      </c>
      <c r="R107" s="99">
        <v>5.4198874999999997</v>
      </c>
      <c r="S107" s="99">
        <v>2.5309346000000001</v>
      </c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</row>
    <row r="108" spans="1:36" s="100" customFormat="1" ht="18" customHeight="1" x14ac:dyDescent="0.2">
      <c r="A108" s="98" t="s">
        <v>95</v>
      </c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</row>
    <row r="109" spans="1:36" s="100" customFormat="1" ht="18" customHeight="1" x14ac:dyDescent="0.2">
      <c r="A109" s="97">
        <v>1993</v>
      </c>
      <c r="B109" s="99">
        <v>1.1888407000000001</v>
      </c>
      <c r="C109" s="99">
        <v>2.4568131000000002</v>
      </c>
      <c r="D109" s="99">
        <v>3.4921517</v>
      </c>
      <c r="E109" s="99">
        <v>4.6045021999999998</v>
      </c>
      <c r="F109" s="99">
        <v>5.9230112999999998</v>
      </c>
      <c r="G109" s="99">
        <v>7.4708753000000003</v>
      </c>
      <c r="H109" s="99">
        <v>9.4503059</v>
      </c>
      <c r="I109" s="99">
        <v>12.456875</v>
      </c>
      <c r="J109" s="99">
        <v>17.739563</v>
      </c>
      <c r="K109" s="99">
        <v>35.217055999999999</v>
      </c>
      <c r="L109" s="99"/>
      <c r="M109" s="99">
        <v>29.620200000000001</v>
      </c>
      <c r="N109" s="99"/>
      <c r="O109" s="99">
        <v>11.570589999999999</v>
      </c>
      <c r="P109" s="99">
        <v>25.102789000000001</v>
      </c>
      <c r="Q109" s="99">
        <v>4.5092170999999999</v>
      </c>
      <c r="R109" s="99">
        <v>5.5669950000000004</v>
      </c>
      <c r="S109" s="99">
        <v>2.0607020999999999</v>
      </c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</row>
    <row r="110" spans="1:36" s="100" customFormat="1" ht="18" customHeight="1" x14ac:dyDescent="0.2">
      <c r="A110" s="97">
        <v>1995</v>
      </c>
      <c r="B110" s="99">
        <v>0.95319056999999996</v>
      </c>
      <c r="C110" s="99">
        <v>1.9562534</v>
      </c>
      <c r="D110" s="99">
        <v>2.7900729000000002</v>
      </c>
      <c r="E110" s="99">
        <v>3.6787671999999998</v>
      </c>
      <c r="F110" s="99">
        <v>4.6912016999999997</v>
      </c>
      <c r="G110" s="99">
        <v>5.9476323000000004</v>
      </c>
      <c r="H110" s="99">
        <v>7.6859317000000003</v>
      </c>
      <c r="I110" s="99">
        <v>10.399444000000001</v>
      </c>
      <c r="J110" s="99">
        <v>15.895716</v>
      </c>
      <c r="K110" s="99">
        <v>45.976031999999996</v>
      </c>
      <c r="L110" s="99"/>
      <c r="M110" s="99">
        <v>48.229469000000002</v>
      </c>
      <c r="N110" s="99"/>
      <c r="O110" s="99">
        <v>13.722139</v>
      </c>
      <c r="P110" s="99">
        <v>32.919849999999997</v>
      </c>
      <c r="Q110" s="99">
        <v>6.0762853999999997</v>
      </c>
      <c r="R110" s="99">
        <v>5.4177590000000002</v>
      </c>
      <c r="S110" s="99">
        <v>2.6183930000000002</v>
      </c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</row>
    <row r="111" spans="1:36" s="100" customFormat="1" ht="18" customHeight="1" x14ac:dyDescent="0.2">
      <c r="A111" s="97">
        <v>1996</v>
      </c>
      <c r="B111" s="99">
        <v>1.0275783999999999</v>
      </c>
      <c r="C111" s="99">
        <v>1.9547030000000001</v>
      </c>
      <c r="D111" s="99">
        <v>2.7773306</v>
      </c>
      <c r="E111" s="99">
        <v>3.7144927999999999</v>
      </c>
      <c r="F111" s="99">
        <v>4.7839030999999999</v>
      </c>
      <c r="G111" s="99">
        <v>6.1074567000000002</v>
      </c>
      <c r="H111" s="99">
        <v>7.9059606000000002</v>
      </c>
      <c r="I111" s="99">
        <v>10.727861000000001</v>
      </c>
      <c r="J111" s="99">
        <v>16.395561000000001</v>
      </c>
      <c r="K111" s="99">
        <v>44.605156000000001</v>
      </c>
      <c r="L111" s="99"/>
      <c r="M111" s="99">
        <v>43.407746000000003</v>
      </c>
      <c r="N111" s="99"/>
      <c r="O111" s="99">
        <v>13.999672</v>
      </c>
      <c r="P111" s="99">
        <v>31.141252000000001</v>
      </c>
      <c r="Q111" s="99">
        <v>6.0414972000000002</v>
      </c>
      <c r="R111" s="99">
        <v>5.1545586999999999</v>
      </c>
      <c r="S111" s="99">
        <v>2.5789811999999999</v>
      </c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</row>
    <row r="112" spans="1:36" s="100" customFormat="1" ht="18" customHeight="1" x14ac:dyDescent="0.2">
      <c r="A112" s="97">
        <v>1997</v>
      </c>
      <c r="B112" s="99">
        <v>0.97974371999999998</v>
      </c>
      <c r="C112" s="99">
        <v>1.9141039</v>
      </c>
      <c r="D112" s="99">
        <v>2.7661004</v>
      </c>
      <c r="E112" s="99">
        <v>3.7042695999999999</v>
      </c>
      <c r="F112" s="99">
        <v>4.7940683000000002</v>
      </c>
      <c r="G112" s="99">
        <v>6.1418447</v>
      </c>
      <c r="H112" s="99">
        <v>8.0365018999999993</v>
      </c>
      <c r="I112" s="99">
        <v>10.88575</v>
      </c>
      <c r="J112" s="99">
        <v>16.504463000000001</v>
      </c>
      <c r="K112" s="99">
        <v>44.273155000000003</v>
      </c>
      <c r="L112" s="99"/>
      <c r="M112" s="99">
        <v>45.185378999999998</v>
      </c>
      <c r="N112" s="99"/>
      <c r="O112" s="99">
        <v>14.521644999999999</v>
      </c>
      <c r="P112" s="99">
        <v>32.209685999999998</v>
      </c>
      <c r="Q112" s="99">
        <v>5.9070277999999998</v>
      </c>
      <c r="R112" s="99">
        <v>5.4527738000000001</v>
      </c>
      <c r="S112" s="99">
        <v>2.4875546000000002</v>
      </c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</row>
    <row r="113" spans="1:36" s="100" customFormat="1" ht="18" customHeight="1" x14ac:dyDescent="0.2">
      <c r="A113" s="97">
        <v>1998</v>
      </c>
      <c r="B113" s="99">
        <v>0.98448879</v>
      </c>
      <c r="C113" s="99">
        <v>1.9251235</v>
      </c>
      <c r="D113" s="99">
        <v>2.7696044</v>
      </c>
      <c r="E113" s="99">
        <v>3.6895194</v>
      </c>
      <c r="F113" s="99">
        <v>4.7602691999999998</v>
      </c>
      <c r="G113" s="99">
        <v>6.1393871000000004</v>
      </c>
      <c r="H113" s="99">
        <v>7.9836783000000002</v>
      </c>
      <c r="I113" s="99">
        <v>10.832316</v>
      </c>
      <c r="J113" s="99">
        <v>16.381648999999999</v>
      </c>
      <c r="K113" s="99">
        <v>44.533965999999999</v>
      </c>
      <c r="L113" s="99"/>
      <c r="M113" s="99">
        <v>45.232444000000001</v>
      </c>
      <c r="N113" s="99"/>
      <c r="O113" s="99">
        <v>14.379737</v>
      </c>
      <c r="P113" s="99">
        <v>32.018968000000001</v>
      </c>
      <c r="Q113" s="99">
        <v>5.9660814999999996</v>
      </c>
      <c r="R113" s="99">
        <v>5.3668338000000002</v>
      </c>
      <c r="S113" s="99">
        <v>2.5139692999999999</v>
      </c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</row>
    <row r="114" spans="1:36" s="100" customFormat="1" ht="18" customHeight="1" x14ac:dyDescent="0.2">
      <c r="A114" s="97">
        <v>1999</v>
      </c>
      <c r="B114" s="99">
        <v>1.0275036</v>
      </c>
      <c r="C114" s="99">
        <v>1.9727961000000001</v>
      </c>
      <c r="D114" s="99">
        <v>2.8189652000000001</v>
      </c>
      <c r="E114" s="99">
        <v>3.7399811999999999</v>
      </c>
      <c r="F114" s="99">
        <v>4.7779921999999999</v>
      </c>
      <c r="G114" s="99">
        <v>6.0897101999999999</v>
      </c>
      <c r="H114" s="99">
        <v>7.9403920000000001</v>
      </c>
      <c r="I114" s="99">
        <v>10.683558</v>
      </c>
      <c r="J114" s="99">
        <v>16.284500000000001</v>
      </c>
      <c r="K114" s="99">
        <v>44.636561999999998</v>
      </c>
      <c r="L114" s="99"/>
      <c r="M114" s="99">
        <v>43.440233999999997</v>
      </c>
      <c r="N114" s="99"/>
      <c r="O114" s="99">
        <v>13.748250000000001</v>
      </c>
      <c r="P114" s="99">
        <v>30.837817000000001</v>
      </c>
      <c r="Q114" s="99">
        <v>5.9971091999999997</v>
      </c>
      <c r="R114" s="99">
        <v>5.1421137000000003</v>
      </c>
      <c r="S114" s="99">
        <v>2.5560453000000001</v>
      </c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</row>
    <row r="115" spans="1:36" s="100" customFormat="1" ht="18" customHeight="1" x14ac:dyDescent="0.2">
      <c r="A115" s="97">
        <v>2001</v>
      </c>
      <c r="B115" s="99">
        <v>0.98377985000000001</v>
      </c>
      <c r="C115" s="99">
        <v>1.9563895</v>
      </c>
      <c r="D115" s="99">
        <v>2.8015924000000001</v>
      </c>
      <c r="E115" s="99">
        <v>3.6997529999999998</v>
      </c>
      <c r="F115" s="99">
        <v>4.7610678999999996</v>
      </c>
      <c r="G115" s="99">
        <v>6.0579190000000001</v>
      </c>
      <c r="H115" s="99">
        <v>7.8225555</v>
      </c>
      <c r="I115" s="99">
        <v>10.579694999999999</v>
      </c>
      <c r="J115" s="99">
        <v>16.101262999999999</v>
      </c>
      <c r="K115" s="99">
        <v>45.216053000000002</v>
      </c>
      <c r="L115" s="99"/>
      <c r="M115" s="99">
        <v>45.960493</v>
      </c>
      <c r="N115" s="99"/>
      <c r="O115" s="99">
        <v>13.596470999999999</v>
      </c>
      <c r="P115" s="99">
        <v>32.138454000000003</v>
      </c>
      <c r="Q115" s="99">
        <v>5.9690050000000001</v>
      </c>
      <c r="R115" s="99">
        <v>5.3842230999999998</v>
      </c>
      <c r="S115" s="99">
        <v>2.5522439000000001</v>
      </c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</row>
    <row r="116" spans="1:36" s="100" customFormat="1" ht="18" customHeight="1" x14ac:dyDescent="0.2">
      <c r="A116" s="97">
        <v>2002</v>
      </c>
      <c r="B116" s="99">
        <v>0.97899221999999997</v>
      </c>
      <c r="C116" s="99">
        <v>1.9712765000000001</v>
      </c>
      <c r="D116" s="99">
        <v>2.7995852999999999</v>
      </c>
      <c r="E116" s="99">
        <v>3.7133004999999999</v>
      </c>
      <c r="F116" s="99">
        <v>4.7778257999999996</v>
      </c>
      <c r="G116" s="99">
        <v>6.069941</v>
      </c>
      <c r="H116" s="99">
        <v>7.8486753</v>
      </c>
      <c r="I116" s="99">
        <v>10.616979000000001</v>
      </c>
      <c r="J116" s="99">
        <v>16.148520999999999</v>
      </c>
      <c r="K116" s="99">
        <v>45.055892999999998</v>
      </c>
      <c r="L116" s="99"/>
      <c r="M116" s="99">
        <v>46.021110999999998</v>
      </c>
      <c r="N116" s="99"/>
      <c r="O116" s="99">
        <v>13.719628</v>
      </c>
      <c r="P116" s="99">
        <v>32.962332000000004</v>
      </c>
      <c r="Q116" s="99">
        <v>6.0298653</v>
      </c>
      <c r="R116" s="99">
        <v>5.4665121000000001</v>
      </c>
      <c r="S116" s="99">
        <v>2.5721921999999999</v>
      </c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</row>
    <row r="117" spans="1:36" s="100" customFormat="1" ht="18" customHeight="1" x14ac:dyDescent="0.2">
      <c r="A117" s="97">
        <v>2003</v>
      </c>
      <c r="B117" s="99">
        <v>1.0000659999999999</v>
      </c>
      <c r="C117" s="99">
        <v>2.0014145000000001</v>
      </c>
      <c r="D117" s="99">
        <v>2.8464038</v>
      </c>
      <c r="E117" s="99">
        <v>3.7737606000000001</v>
      </c>
      <c r="F117" s="99">
        <v>4.8363714</v>
      </c>
      <c r="G117" s="99">
        <v>6.135561</v>
      </c>
      <c r="H117" s="99">
        <v>7.9232759000000001</v>
      </c>
      <c r="I117" s="99">
        <v>10.737401</v>
      </c>
      <c r="J117" s="99">
        <v>16.234615000000002</v>
      </c>
      <c r="K117" s="99">
        <v>44.511130999999999</v>
      </c>
      <c r="L117" s="99"/>
      <c r="M117" s="99">
        <v>44.504728</v>
      </c>
      <c r="N117" s="99"/>
      <c r="O117" s="99">
        <v>13.444976</v>
      </c>
      <c r="P117" s="99">
        <v>31.502879</v>
      </c>
      <c r="Q117" s="99">
        <v>5.9283229999999998</v>
      </c>
      <c r="R117" s="99">
        <v>5.3139612999999999</v>
      </c>
      <c r="S117" s="99">
        <v>2.5433015000000001</v>
      </c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</row>
    <row r="118" spans="1:36" s="100" customFormat="1" ht="18" customHeight="1" x14ac:dyDescent="0.2">
      <c r="A118" s="97">
        <v>2004</v>
      </c>
      <c r="B118" s="99">
        <v>1.0120100000000001</v>
      </c>
      <c r="C118" s="99">
        <v>2.0566387000000002</v>
      </c>
      <c r="D118" s="99">
        <v>2.9285960000000002</v>
      </c>
      <c r="E118" s="99">
        <v>3.8772991000000001</v>
      </c>
      <c r="F118" s="99">
        <v>4.9597559000000002</v>
      </c>
      <c r="G118" s="99">
        <v>6.3096189000000003</v>
      </c>
      <c r="H118" s="99">
        <v>8.0890818000000007</v>
      </c>
      <c r="I118" s="99">
        <v>10.845008999999999</v>
      </c>
      <c r="J118" s="99">
        <v>16.2395</v>
      </c>
      <c r="K118" s="99">
        <v>43.583939000000001</v>
      </c>
      <c r="L118" s="99"/>
      <c r="M118" s="99">
        <v>43.068261</v>
      </c>
      <c r="N118" s="99"/>
      <c r="O118" s="99">
        <v>12.902176000000001</v>
      </c>
      <c r="P118" s="99">
        <v>30.696097999999999</v>
      </c>
      <c r="Q118" s="99">
        <v>5.5917233</v>
      </c>
      <c r="R118" s="99">
        <v>5.4895595999999998</v>
      </c>
      <c r="S118" s="99">
        <v>2.4533832000000002</v>
      </c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</row>
    <row r="119" spans="1:36" s="100" customFormat="1" ht="18" customHeight="1" x14ac:dyDescent="0.2">
      <c r="A119" s="98" t="s">
        <v>96</v>
      </c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</row>
    <row r="120" spans="1:36" s="100" customFormat="1" ht="18" customHeight="1" x14ac:dyDescent="0.2">
      <c r="A120" s="97">
        <v>2004</v>
      </c>
      <c r="B120" s="99">
        <v>1.0120100000000001</v>
      </c>
      <c r="C120" s="99">
        <v>2.0566387000000002</v>
      </c>
      <c r="D120" s="99">
        <v>2.9285960000000002</v>
      </c>
      <c r="E120" s="99">
        <v>3.8772991000000001</v>
      </c>
      <c r="F120" s="99">
        <v>4.9597559000000002</v>
      </c>
      <c r="G120" s="99">
        <v>6.3096189000000003</v>
      </c>
      <c r="H120" s="99">
        <v>8.0890818000000007</v>
      </c>
      <c r="I120" s="99">
        <v>10.845008999999999</v>
      </c>
      <c r="J120" s="99">
        <v>16.2395</v>
      </c>
      <c r="K120" s="99">
        <v>43.583939000000001</v>
      </c>
      <c r="L120" s="99"/>
      <c r="M120" s="99">
        <v>43.068261</v>
      </c>
      <c r="N120" s="99"/>
      <c r="O120" s="99">
        <v>12.902176000000001</v>
      </c>
      <c r="P120" s="99">
        <v>30.696097999999999</v>
      </c>
      <c r="Q120" s="99">
        <v>5.5917233</v>
      </c>
      <c r="R120" s="99">
        <v>5.4895595999999998</v>
      </c>
      <c r="S120" s="99">
        <v>2.4533832000000002</v>
      </c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</row>
    <row r="121" spans="1:36" s="100" customFormat="1" ht="18" customHeight="1" x14ac:dyDescent="0.2">
      <c r="A121" s="97">
        <v>2005</v>
      </c>
      <c r="B121" s="99">
        <v>1.0661098</v>
      </c>
      <c r="C121" s="99">
        <v>2.1367048999999998</v>
      </c>
      <c r="D121" s="99">
        <v>3.0014943999999999</v>
      </c>
      <c r="E121" s="99">
        <v>3.8926430000000001</v>
      </c>
      <c r="F121" s="99">
        <v>4.9581932999999996</v>
      </c>
      <c r="G121" s="99">
        <v>6.2786369000000004</v>
      </c>
      <c r="H121" s="99">
        <v>8.0309495999999996</v>
      </c>
      <c r="I121" s="99">
        <v>10.685504</v>
      </c>
      <c r="J121" s="99">
        <v>15.857402</v>
      </c>
      <c r="K121" s="99">
        <v>44.067081000000002</v>
      </c>
      <c r="L121" s="99"/>
      <c r="M121" s="99">
        <v>41.332783999999997</v>
      </c>
      <c r="N121" s="99"/>
      <c r="O121" s="99">
        <v>12.094417</v>
      </c>
      <c r="P121" s="99">
        <v>28.966366000000001</v>
      </c>
      <c r="Q121" s="99">
        <v>5.6345599999999996</v>
      </c>
      <c r="R121" s="99">
        <v>5.1408389999999997</v>
      </c>
      <c r="S121" s="99">
        <v>2.5164708999999998</v>
      </c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</row>
    <row r="122" spans="1:36" s="100" customFormat="1" ht="18" customHeight="1" x14ac:dyDescent="0.2">
      <c r="A122" s="97">
        <v>2006</v>
      </c>
      <c r="B122" s="99">
        <v>1.0593634999999999</v>
      </c>
      <c r="C122" s="99">
        <v>2.1448021000000002</v>
      </c>
      <c r="D122" s="99">
        <v>3.0134832999999999</v>
      </c>
      <c r="E122" s="99">
        <v>3.9452411999999999</v>
      </c>
      <c r="F122" s="99">
        <v>5.0171232000000003</v>
      </c>
      <c r="G122" s="99">
        <v>6.3157772999999997</v>
      </c>
      <c r="H122" s="99">
        <v>8.0318536999999992</v>
      </c>
      <c r="I122" s="99">
        <v>10.714418</v>
      </c>
      <c r="J122" s="99">
        <v>16.007921</v>
      </c>
      <c r="K122" s="99">
        <v>43.750014999999998</v>
      </c>
      <c r="L122" s="99"/>
      <c r="M122" s="99">
        <v>41.294749000000003</v>
      </c>
      <c r="N122" s="99"/>
      <c r="O122" s="99">
        <v>12.170795</v>
      </c>
      <c r="P122" s="99">
        <v>29.448429999999998</v>
      </c>
      <c r="Q122" s="99">
        <v>5.5655503</v>
      </c>
      <c r="R122" s="99">
        <v>5.2911982000000002</v>
      </c>
      <c r="S122" s="99">
        <v>2.4840646</v>
      </c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</row>
    <row r="123" spans="1:36" s="100" customFormat="1" ht="18" customHeight="1" x14ac:dyDescent="0.2">
      <c r="A123" s="97">
        <v>2007</v>
      </c>
      <c r="B123" s="99">
        <v>1.1055052999999999</v>
      </c>
      <c r="C123" s="99">
        <v>2.2173007</v>
      </c>
      <c r="D123" s="99">
        <v>3.1101500999999998</v>
      </c>
      <c r="E123" s="99">
        <v>4.0667666999999996</v>
      </c>
      <c r="F123" s="99">
        <v>5.1823163000000001</v>
      </c>
      <c r="G123" s="99">
        <v>6.5190849000000002</v>
      </c>
      <c r="H123" s="99">
        <v>8.2561750000000007</v>
      </c>
      <c r="I123" s="99">
        <v>10.871387</v>
      </c>
      <c r="J123" s="99">
        <v>15.994494</v>
      </c>
      <c r="K123" s="99">
        <v>42.676819000000002</v>
      </c>
      <c r="L123" s="99"/>
      <c r="M123" s="99">
        <v>38.602829</v>
      </c>
      <c r="N123" s="99"/>
      <c r="O123" s="99">
        <v>11.634401</v>
      </c>
      <c r="P123" s="99">
        <v>27.378761000000001</v>
      </c>
      <c r="Q123" s="99">
        <v>5.2731735000000004</v>
      </c>
      <c r="R123" s="99">
        <v>5.1920843000000003</v>
      </c>
      <c r="S123" s="99">
        <v>2.4212121999999998</v>
      </c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</row>
    <row r="124" spans="1:36" s="100" customFormat="1" ht="18" customHeight="1" x14ac:dyDescent="0.2">
      <c r="A124" s="97">
        <v>2008</v>
      </c>
      <c r="B124" s="99">
        <v>1.1503652</v>
      </c>
      <c r="C124" s="99">
        <v>2.2973583</v>
      </c>
      <c r="D124" s="99">
        <v>3.2156126</v>
      </c>
      <c r="E124" s="99">
        <v>4.1715673999999998</v>
      </c>
      <c r="F124" s="99">
        <v>5.2708440000000003</v>
      </c>
      <c r="G124" s="99">
        <v>6.6002216000000002</v>
      </c>
      <c r="H124" s="99">
        <v>8.3397465000000004</v>
      </c>
      <c r="I124" s="99">
        <v>10.936415999999999</v>
      </c>
      <c r="J124" s="99">
        <v>15.973084999999999</v>
      </c>
      <c r="K124" s="99">
        <v>42.044784999999997</v>
      </c>
      <c r="L124" s="99"/>
      <c r="M124" s="99">
        <v>36.548689000000003</v>
      </c>
      <c r="N124" s="99"/>
      <c r="O124" s="99">
        <v>11.284020999999999</v>
      </c>
      <c r="P124" s="99">
        <v>25.871915000000001</v>
      </c>
      <c r="Q124" s="99">
        <v>5.1365230000000004</v>
      </c>
      <c r="R124" s="99">
        <v>5.0368538000000003</v>
      </c>
      <c r="S124" s="99">
        <v>2.3875872999999999</v>
      </c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</row>
    <row r="125" spans="1:36" s="100" customFormat="1" ht="18" customHeight="1" x14ac:dyDescent="0.2">
      <c r="A125" s="97">
        <v>2009</v>
      </c>
      <c r="B125" s="99">
        <v>1.1385949</v>
      </c>
      <c r="C125" s="99">
        <v>2.3215981000000001</v>
      </c>
      <c r="D125" s="99">
        <v>3.2681100000000001</v>
      </c>
      <c r="E125" s="99">
        <v>4.2367572999999998</v>
      </c>
      <c r="F125" s="99">
        <v>5.346292</v>
      </c>
      <c r="G125" s="99">
        <v>6.6540384000000001</v>
      </c>
      <c r="H125" s="99">
        <v>8.3502530999999998</v>
      </c>
      <c r="I125" s="99">
        <v>10.912331999999999</v>
      </c>
      <c r="J125" s="99">
        <v>15.90077</v>
      </c>
      <c r="K125" s="99">
        <v>41.871257999999997</v>
      </c>
      <c r="L125" s="99"/>
      <c r="M125" s="99">
        <v>36.774189999999997</v>
      </c>
      <c r="N125" s="99"/>
      <c r="O125" s="99">
        <v>10.983352</v>
      </c>
      <c r="P125" s="99">
        <v>26.301642999999999</v>
      </c>
      <c r="Q125" s="99">
        <v>5.0078240000000003</v>
      </c>
      <c r="R125" s="99">
        <v>5.2521101999999997</v>
      </c>
      <c r="S125" s="99">
        <v>2.3674854999999999</v>
      </c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</row>
    <row r="126" spans="1:36" s="100" customFormat="1" ht="18" customHeight="1" x14ac:dyDescent="0.2">
      <c r="A126" s="97">
        <v>2011</v>
      </c>
      <c r="B126" s="99">
        <v>1.2828789</v>
      </c>
      <c r="C126" s="99">
        <v>2.4344833000000001</v>
      </c>
      <c r="D126" s="99">
        <v>3.3601801</v>
      </c>
      <c r="E126" s="99">
        <v>4.3510704000000002</v>
      </c>
      <c r="F126" s="99">
        <v>5.4774003000000002</v>
      </c>
      <c r="G126" s="99">
        <v>6.7582211000000001</v>
      </c>
      <c r="H126" s="99">
        <v>8.4393063000000001</v>
      </c>
      <c r="I126" s="99">
        <v>10.912502</v>
      </c>
      <c r="J126" s="99">
        <v>15.591423000000001</v>
      </c>
      <c r="K126" s="99">
        <v>41.392536</v>
      </c>
      <c r="L126" s="99"/>
      <c r="M126" s="99">
        <v>32.263289</v>
      </c>
      <c r="N126" s="99"/>
      <c r="O126" s="99">
        <v>10.037371</v>
      </c>
      <c r="P126" s="99">
        <v>22.480568999999999</v>
      </c>
      <c r="Q126" s="99">
        <v>4.8192974</v>
      </c>
      <c r="R126" s="99">
        <v>4.6646985000000001</v>
      </c>
      <c r="S126" s="99">
        <v>2.3443893</v>
      </c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</row>
    <row r="127" spans="1:36" s="100" customFormat="1" ht="18" customHeight="1" x14ac:dyDescent="0.2">
      <c r="A127" s="97">
        <v>2012</v>
      </c>
      <c r="B127" s="99">
        <v>1.2875136</v>
      </c>
      <c r="C127" s="99">
        <v>2.4685318000000001</v>
      </c>
      <c r="D127" s="99">
        <v>3.4063997000000001</v>
      </c>
      <c r="E127" s="99">
        <v>4.4072661000000002</v>
      </c>
      <c r="F127" s="99">
        <v>5.5477528999999999</v>
      </c>
      <c r="G127" s="99">
        <v>6.8606429000000002</v>
      </c>
      <c r="H127" s="99">
        <v>8.5354098999999994</v>
      </c>
      <c r="I127" s="99">
        <v>10.993798</v>
      </c>
      <c r="J127" s="99">
        <v>15.53914</v>
      </c>
      <c r="K127" s="99">
        <v>40.801459999999999</v>
      </c>
      <c r="L127" s="99"/>
      <c r="M127" s="99">
        <v>31.692254999999999</v>
      </c>
      <c r="N127" s="99"/>
      <c r="O127" s="99">
        <v>9.8966700000000003</v>
      </c>
      <c r="P127" s="99">
        <v>22.080247</v>
      </c>
      <c r="Q127" s="99">
        <v>4.7004925999999996</v>
      </c>
      <c r="R127" s="99">
        <v>4.6974324999999997</v>
      </c>
      <c r="S127" s="99">
        <v>2.3143411999999999</v>
      </c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</row>
    <row r="128" spans="1:36" s="100" customFormat="1" ht="18" customHeight="1" x14ac:dyDescent="0.2">
      <c r="A128" s="97">
        <v>2013</v>
      </c>
      <c r="B128" s="99">
        <v>1.2729301</v>
      </c>
      <c r="C128" s="99">
        <v>2.4481945000000001</v>
      </c>
      <c r="D128" s="99">
        <v>3.3843865000000002</v>
      </c>
      <c r="E128" s="99">
        <v>4.3735461000000004</v>
      </c>
      <c r="F128" s="99">
        <v>5.4843964999999999</v>
      </c>
      <c r="G128" s="99">
        <v>6.7908777999999996</v>
      </c>
      <c r="H128" s="99">
        <v>8.4379691999999995</v>
      </c>
      <c r="I128" s="99">
        <v>10.841326</v>
      </c>
      <c r="J128" s="99">
        <v>15.525385999999999</v>
      </c>
      <c r="K128" s="99">
        <v>41.424042</v>
      </c>
      <c r="L128" s="99"/>
      <c r="M128" s="99">
        <v>32.541258999999997</v>
      </c>
      <c r="N128" s="99"/>
      <c r="O128" s="99">
        <v>10.002501000000001</v>
      </c>
      <c r="P128" s="99">
        <v>22.417660000000001</v>
      </c>
      <c r="Q128" s="99">
        <v>4.8176214000000002</v>
      </c>
      <c r="R128" s="99">
        <v>4.6532631999999996</v>
      </c>
      <c r="S128" s="99">
        <v>2.3588024999999999</v>
      </c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</row>
    <row r="129" spans="1:36" s="100" customFormat="1" ht="18" customHeight="1" x14ac:dyDescent="0.2">
      <c r="A129" s="97">
        <v>2014</v>
      </c>
      <c r="B129" s="99">
        <v>1.3133804</v>
      </c>
      <c r="C129" s="99">
        <v>2.5080376000000002</v>
      </c>
      <c r="D129" s="99">
        <v>3.4557737999999998</v>
      </c>
      <c r="E129" s="99">
        <v>4.4608521000000003</v>
      </c>
      <c r="F129" s="99">
        <v>5.6038250999999999</v>
      </c>
      <c r="G129" s="99">
        <v>6.8862166</v>
      </c>
      <c r="H129" s="99">
        <v>8.5659875999999997</v>
      </c>
      <c r="I129" s="99">
        <v>10.993553</v>
      </c>
      <c r="J129" s="99">
        <v>15.536612999999999</v>
      </c>
      <c r="K129" s="99">
        <v>40.675761999999999</v>
      </c>
      <c r="L129" s="99"/>
      <c r="M129" s="99">
        <v>30.967442999999999</v>
      </c>
      <c r="N129" s="99"/>
      <c r="O129" s="99">
        <v>9.6848937999999993</v>
      </c>
      <c r="P129" s="99">
        <v>21.391027999999999</v>
      </c>
      <c r="Q129" s="99">
        <v>4.6342980000000003</v>
      </c>
      <c r="R129" s="99">
        <v>4.6158077000000004</v>
      </c>
      <c r="S129" s="99">
        <v>2.2818686000000001</v>
      </c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</row>
    <row r="130" spans="1:36" s="100" customFormat="1" ht="18" customHeight="1" x14ac:dyDescent="0.2">
      <c r="A130" s="97">
        <v>2015</v>
      </c>
      <c r="B130" s="99">
        <v>1.3095831</v>
      </c>
      <c r="C130" s="99">
        <v>2.5292590000000001</v>
      </c>
      <c r="D130" s="99">
        <v>3.4914687</v>
      </c>
      <c r="E130" s="99">
        <v>4.5105829000000002</v>
      </c>
      <c r="F130" s="99">
        <v>5.6525582999999999</v>
      </c>
      <c r="G130" s="99">
        <v>6.9570641999999996</v>
      </c>
      <c r="H130" s="99">
        <v>8.6124697000000001</v>
      </c>
      <c r="I130" s="99">
        <v>11.016075000000001</v>
      </c>
      <c r="J130" s="99">
        <v>15.499578</v>
      </c>
      <c r="K130" s="99">
        <v>40.42136</v>
      </c>
      <c r="L130" s="99"/>
      <c r="M130" s="99">
        <v>30.864104000000001</v>
      </c>
      <c r="N130" s="99"/>
      <c r="O130" s="99">
        <v>9.5826138000000007</v>
      </c>
      <c r="P130" s="99">
        <v>21.321290999999999</v>
      </c>
      <c r="Q130" s="99">
        <v>4.5658656999999998</v>
      </c>
      <c r="R130" s="99">
        <v>4.6697148000000004</v>
      </c>
      <c r="S130" s="99">
        <v>2.2699411999999999</v>
      </c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</row>
    <row r="131" spans="1:36" s="100" customFormat="1" ht="18" customHeight="1" x14ac:dyDescent="0.2">
      <c r="A131" s="107" t="s">
        <v>97</v>
      </c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</row>
    <row r="132" spans="1:36" s="100" customFormat="1" ht="18" customHeight="1" x14ac:dyDescent="0.2">
      <c r="A132" s="97">
        <v>2012</v>
      </c>
      <c r="B132" s="99">
        <v>1.2317039999999999</v>
      </c>
      <c r="C132" s="99">
        <v>2.4311473000000001</v>
      </c>
      <c r="D132" s="99">
        <v>3.3566208</v>
      </c>
      <c r="E132" s="99">
        <v>4.3143482000000004</v>
      </c>
      <c r="F132" s="99">
        <v>5.4324608000000003</v>
      </c>
      <c r="G132" s="99">
        <v>6.7528601000000004</v>
      </c>
      <c r="H132" s="99">
        <v>8.4450749999999992</v>
      </c>
      <c r="I132" s="99">
        <v>10.909568999999999</v>
      </c>
      <c r="J132" s="99">
        <v>15.636765</v>
      </c>
      <c r="K132" s="99">
        <v>41.449139000000002</v>
      </c>
      <c r="L132" s="99"/>
      <c r="M132" s="99">
        <v>33.653512999999997</v>
      </c>
      <c r="N132" s="99"/>
      <c r="O132" s="99">
        <v>10.215665</v>
      </c>
      <c r="P132" s="99">
        <v>23.78444</v>
      </c>
      <c r="Q132" s="99">
        <v>4.8717658999999998</v>
      </c>
      <c r="R132" s="99">
        <v>4.8820984000000003</v>
      </c>
      <c r="S132" s="99">
        <v>2.3446870999999998</v>
      </c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</row>
    <row r="133" spans="1:36" s="100" customFormat="1" ht="18" customHeight="1" x14ac:dyDescent="0.2">
      <c r="A133" s="97">
        <v>2013</v>
      </c>
      <c r="B133" s="99">
        <v>1.2518183000000001</v>
      </c>
      <c r="C133" s="99">
        <v>2.4555676000000002</v>
      </c>
      <c r="D133" s="99">
        <v>3.3878701000000002</v>
      </c>
      <c r="E133" s="99">
        <v>4.3681463999999997</v>
      </c>
      <c r="F133" s="99">
        <v>5.4763545999999996</v>
      </c>
      <c r="G133" s="99">
        <v>6.7895035999999998</v>
      </c>
      <c r="H133" s="99">
        <v>8.4567841999999995</v>
      </c>
      <c r="I133" s="99">
        <v>10.868572</v>
      </c>
      <c r="J133" s="99">
        <v>15.638349</v>
      </c>
      <c r="K133" s="99">
        <v>41.307034000000002</v>
      </c>
      <c r="L133" s="99"/>
      <c r="M133" s="99">
        <v>32.997435000000003</v>
      </c>
      <c r="N133" s="99"/>
      <c r="O133" s="99">
        <v>10.114742</v>
      </c>
      <c r="P133" s="99">
        <v>23.316192999999998</v>
      </c>
      <c r="Q133" s="99">
        <v>4.8684789000000004</v>
      </c>
      <c r="R133" s="99">
        <v>4.7892150999999998</v>
      </c>
      <c r="S133" s="99">
        <v>2.370879</v>
      </c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</row>
    <row r="134" spans="1:36" s="100" customFormat="1" ht="18" customHeight="1" x14ac:dyDescent="0.2">
      <c r="A134" s="97">
        <v>2014</v>
      </c>
      <c r="B134" s="99">
        <v>1.2830714999999999</v>
      </c>
      <c r="C134" s="99">
        <v>2.4704584999999999</v>
      </c>
      <c r="D134" s="99">
        <v>3.4200976000000001</v>
      </c>
      <c r="E134" s="99">
        <v>4.4010996999999996</v>
      </c>
      <c r="F134" s="99">
        <v>5.5170235999999999</v>
      </c>
      <c r="G134" s="99">
        <v>6.8199886999999997</v>
      </c>
      <c r="H134" s="99">
        <v>8.4698858000000001</v>
      </c>
      <c r="I134" s="99">
        <v>10.928108999999999</v>
      </c>
      <c r="J134" s="99">
        <v>15.773488</v>
      </c>
      <c r="K134" s="99">
        <v>40.889235999999997</v>
      </c>
      <c r="L134" s="99"/>
      <c r="M134" s="99">
        <v>31.866465000000002</v>
      </c>
      <c r="N134" s="99"/>
      <c r="O134" s="99">
        <v>9.9783404999999998</v>
      </c>
      <c r="P134" s="99">
        <v>23.096229000000001</v>
      </c>
      <c r="Q134" s="99">
        <v>4.9031462000000001</v>
      </c>
      <c r="R134" s="99">
        <v>4.7104917000000004</v>
      </c>
      <c r="S134" s="99">
        <v>2.3831563999999998</v>
      </c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</row>
    <row r="135" spans="1:36" s="100" customFormat="1" ht="18" customHeight="1" x14ac:dyDescent="0.2">
      <c r="A135" s="97">
        <v>2015</v>
      </c>
      <c r="B135" s="99">
        <v>1.2886081</v>
      </c>
      <c r="C135" s="99">
        <v>2.5184405000000001</v>
      </c>
      <c r="D135" s="99">
        <v>3.471946</v>
      </c>
      <c r="E135" s="99">
        <v>4.4615340000000003</v>
      </c>
      <c r="F135" s="99">
        <v>5.5701651999999999</v>
      </c>
      <c r="G135" s="99">
        <v>6.8653674000000002</v>
      </c>
      <c r="H135" s="99">
        <v>8.5463790999999993</v>
      </c>
      <c r="I135" s="99">
        <v>10.990563</v>
      </c>
      <c r="J135" s="99">
        <v>15.713749999999999</v>
      </c>
      <c r="K135" s="99">
        <v>40.568623000000002</v>
      </c>
      <c r="L135" s="99"/>
      <c r="M135" s="99">
        <v>31.481338000000001</v>
      </c>
      <c r="N135" s="99"/>
      <c r="O135" s="99">
        <v>9.8129176999999999</v>
      </c>
      <c r="P135" s="99">
        <v>22.378188999999999</v>
      </c>
      <c r="Q135" s="99">
        <v>4.7208765000000001</v>
      </c>
      <c r="R135" s="99">
        <v>4.7402613999999996</v>
      </c>
      <c r="S135" s="99">
        <v>2.3096071</v>
      </c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</row>
    <row r="136" spans="1:36" s="100" customFormat="1" ht="18" customHeight="1" x14ac:dyDescent="0.2">
      <c r="A136" s="97">
        <v>2016</v>
      </c>
      <c r="B136" s="99">
        <v>1.2005835</v>
      </c>
      <c r="C136" s="99">
        <v>2.3832898</v>
      </c>
      <c r="D136" s="99">
        <v>3.3085567999999999</v>
      </c>
      <c r="E136" s="99">
        <v>4.2765063999999997</v>
      </c>
      <c r="F136" s="99">
        <v>5.3854289</v>
      </c>
      <c r="G136" s="99">
        <v>6.6745424</v>
      </c>
      <c r="H136" s="99">
        <v>8.3357600999999999</v>
      </c>
      <c r="I136" s="99">
        <v>10.846914</v>
      </c>
      <c r="J136" s="99">
        <v>15.807249000000001</v>
      </c>
      <c r="K136" s="99">
        <v>41.781170000000003</v>
      </c>
      <c r="L136" s="99"/>
      <c r="M136" s="99">
        <v>34.800448000000003</v>
      </c>
      <c r="N136" s="99"/>
      <c r="O136" s="99">
        <v>10.594954</v>
      </c>
      <c r="P136" s="99">
        <v>25.023204</v>
      </c>
      <c r="Q136" s="99">
        <v>5.0493310999999999</v>
      </c>
      <c r="R136" s="99">
        <v>4.9557463999999998</v>
      </c>
      <c r="S136" s="99">
        <v>2.4239451000000001</v>
      </c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</row>
    <row r="137" spans="1:36" s="100" customFormat="1" ht="18" customHeight="1" x14ac:dyDescent="0.2">
      <c r="A137" s="97">
        <v>2017</v>
      </c>
      <c r="B137" s="99">
        <v>1.1461763</v>
      </c>
      <c r="C137" s="99">
        <v>2.398844</v>
      </c>
      <c r="D137" s="99">
        <v>3.3468270000000002</v>
      </c>
      <c r="E137" s="99">
        <v>4.2918234000000002</v>
      </c>
      <c r="F137" s="99">
        <v>5.4198522999999996</v>
      </c>
      <c r="G137" s="99">
        <v>6.7469324999999998</v>
      </c>
      <c r="H137" s="99">
        <v>8.3634366999999994</v>
      </c>
      <c r="I137" s="99">
        <v>10.818367</v>
      </c>
      <c r="J137" s="99">
        <v>15.627392</v>
      </c>
      <c r="K137" s="99">
        <v>41.840347000000001</v>
      </c>
      <c r="L137" s="99"/>
      <c r="M137" s="99">
        <v>36.503568000000001</v>
      </c>
      <c r="N137" s="99"/>
      <c r="O137" s="99">
        <v>10.428556</v>
      </c>
      <c r="P137" s="99">
        <v>26.542380999999999</v>
      </c>
      <c r="Q137" s="99">
        <v>4.9616619999999996</v>
      </c>
      <c r="R137" s="99">
        <v>5.349494</v>
      </c>
      <c r="S137" s="99">
        <v>2.4097078999999999</v>
      </c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</row>
    <row r="138" spans="1:36" s="100" customFormat="1" ht="18" customHeight="1" x14ac:dyDescent="0.2">
      <c r="A138" s="97">
        <v>2018</v>
      </c>
      <c r="B138" s="99">
        <v>1.0780121</v>
      </c>
      <c r="C138" s="99">
        <v>2.3073695000000001</v>
      </c>
      <c r="D138" s="99">
        <v>3.2438425999999998</v>
      </c>
      <c r="E138" s="99">
        <v>4.2051252999999997</v>
      </c>
      <c r="F138" s="99">
        <v>5.3244429000000002</v>
      </c>
      <c r="G138" s="99">
        <v>6.6681293999999998</v>
      </c>
      <c r="H138" s="99">
        <v>8.3353777000000004</v>
      </c>
      <c r="I138" s="99">
        <v>10.843769</v>
      </c>
      <c r="J138" s="99">
        <v>15.613125</v>
      </c>
      <c r="K138" s="99">
        <v>42.380809999999997</v>
      </c>
      <c r="L138" s="99"/>
      <c r="M138" s="99">
        <v>39.311351000000002</v>
      </c>
      <c r="N138" s="99"/>
      <c r="O138" s="99">
        <v>10.955984000000001</v>
      </c>
      <c r="P138" s="99">
        <v>28.450887999999999</v>
      </c>
      <c r="Q138" s="99">
        <v>4.9776242000000002</v>
      </c>
      <c r="R138" s="99">
        <v>5.7157565999999997</v>
      </c>
      <c r="S138" s="99">
        <v>2.3630673</v>
      </c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</row>
    <row r="139" spans="1:36" s="100" customFormat="1" ht="18" customHeight="1" x14ac:dyDescent="0.2">
      <c r="A139" s="97">
        <v>2019</v>
      </c>
      <c r="B139" s="99">
        <v>1.1013835999999999</v>
      </c>
      <c r="C139" s="99">
        <v>2.3334245999999998</v>
      </c>
      <c r="D139" s="99">
        <v>3.2508655000000002</v>
      </c>
      <c r="E139" s="99">
        <v>4.2280654999999996</v>
      </c>
      <c r="F139" s="99">
        <v>5.3736758</v>
      </c>
      <c r="G139" s="99">
        <v>6.7079158000000003</v>
      </c>
      <c r="H139" s="99">
        <v>8.3911572000000003</v>
      </c>
      <c r="I139" s="99">
        <v>10.830845999999999</v>
      </c>
      <c r="J139" s="99">
        <v>15.509691999999999</v>
      </c>
      <c r="K139" s="99">
        <v>42.264552999999999</v>
      </c>
      <c r="L139" s="99"/>
      <c r="M139" s="99">
        <v>38.372889000000001</v>
      </c>
      <c r="N139" s="99"/>
      <c r="O139" s="99">
        <v>10.735783</v>
      </c>
      <c r="P139" s="99">
        <v>27.314948000000001</v>
      </c>
      <c r="Q139" s="99">
        <v>4.8947516999999996</v>
      </c>
      <c r="R139" s="99">
        <v>5.5804562999999998</v>
      </c>
      <c r="S139" s="99">
        <v>2.3681158</v>
      </c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</row>
    <row r="140" spans="1:36" s="100" customFormat="1" ht="18" customHeight="1" x14ac:dyDescent="0.2">
      <c r="A140" s="97">
        <v>2020</v>
      </c>
      <c r="B140" s="99">
        <v>1.1127361</v>
      </c>
      <c r="C140" s="99">
        <v>2.2810779000000001</v>
      </c>
      <c r="D140" s="99">
        <v>3.1891574999999999</v>
      </c>
      <c r="E140" s="99">
        <v>4.1316800000000002</v>
      </c>
      <c r="F140" s="99">
        <v>5.2729378000000002</v>
      </c>
      <c r="G140" s="99">
        <v>6.6405400999999999</v>
      </c>
      <c r="H140" s="99">
        <v>8.3286648000000003</v>
      </c>
      <c r="I140" s="99">
        <v>10.868968000000001</v>
      </c>
      <c r="J140" s="99">
        <v>15.583968</v>
      </c>
      <c r="K140" s="99">
        <v>42.590266999999997</v>
      </c>
      <c r="L140" s="99"/>
      <c r="M140" s="99">
        <v>38.270429</v>
      </c>
      <c r="N140" s="99"/>
      <c r="O140" s="99">
        <v>11.025546</v>
      </c>
      <c r="P140" s="99">
        <v>26.961348999999998</v>
      </c>
      <c r="Q140" s="99">
        <v>5.0835724999999998</v>
      </c>
      <c r="R140" s="99">
        <v>5.3036224000000001</v>
      </c>
      <c r="S140" s="99">
        <v>2.4022043000000002</v>
      </c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</row>
    <row r="141" spans="1:36" s="100" customFormat="1" ht="18" customHeight="1" x14ac:dyDescent="0.2">
      <c r="A141" s="97">
        <v>2021</v>
      </c>
      <c r="B141" s="99">
        <v>1.1499918</v>
      </c>
      <c r="C141" s="99">
        <v>2.3280487000000001</v>
      </c>
      <c r="D141" s="99">
        <v>3.2038807999999999</v>
      </c>
      <c r="E141" s="99">
        <v>4.1305551999999999</v>
      </c>
      <c r="F141" s="99">
        <v>5.2424768999999998</v>
      </c>
      <c r="G141" s="99">
        <v>6.6113057</v>
      </c>
      <c r="H141" s="99">
        <v>8.3351898000000002</v>
      </c>
      <c r="I141" s="99">
        <v>10.847340000000001</v>
      </c>
      <c r="J141" s="99">
        <v>15.773705</v>
      </c>
      <c r="K141" s="99">
        <v>42.311810000000001</v>
      </c>
      <c r="L141" s="99"/>
      <c r="M141" s="99">
        <v>36.792394999999999</v>
      </c>
      <c r="N141" s="99"/>
      <c r="O141" s="99">
        <v>10.790597999999999</v>
      </c>
      <c r="P141" s="99">
        <v>26.47437</v>
      </c>
      <c r="Q141" s="99">
        <v>5.1453863999999996</v>
      </c>
      <c r="R141" s="99">
        <v>5.1452637000000001</v>
      </c>
      <c r="S141" s="99">
        <v>2.4116916000000002</v>
      </c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</row>
    <row r="142" spans="1:36" s="101" customFormat="1" ht="18" customHeight="1" x14ac:dyDescent="0.25">
      <c r="A142" s="16" t="s">
        <v>98</v>
      </c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</row>
    <row r="143" spans="1:36" s="100" customFormat="1" ht="18" customHeight="1" x14ac:dyDescent="0.2">
      <c r="A143" s="97">
        <v>1987</v>
      </c>
      <c r="B143" s="99">
        <v>1.1189420000000001</v>
      </c>
      <c r="C143" s="99">
        <v>2.1231437</v>
      </c>
      <c r="D143" s="99">
        <v>2.8959497999999999</v>
      </c>
      <c r="E143" s="99">
        <v>3.7372087999999999</v>
      </c>
      <c r="F143" s="99">
        <v>4.7063478999999999</v>
      </c>
      <c r="G143" s="99">
        <v>5.9283133000000001</v>
      </c>
      <c r="H143" s="99">
        <v>7.6233711</v>
      </c>
      <c r="I143" s="99">
        <v>10.429914</v>
      </c>
      <c r="J143" s="99">
        <v>16.186931999999999</v>
      </c>
      <c r="K143" s="99">
        <v>45.249878000000002</v>
      </c>
      <c r="L143" s="99"/>
      <c r="M143" s="99">
        <v>40.422604999999997</v>
      </c>
      <c r="N143" s="99"/>
      <c r="O143" s="99">
        <v>12.73415</v>
      </c>
      <c r="P143" s="99">
        <v>28.860230999999999</v>
      </c>
      <c r="Q143" s="99">
        <v>6.1126060999999998</v>
      </c>
      <c r="R143" s="99">
        <v>4.7214282000000001</v>
      </c>
      <c r="S143" s="99">
        <v>2.6273418999999998</v>
      </c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</row>
    <row r="144" spans="1:36" s="100" customFormat="1" ht="18" customHeight="1" x14ac:dyDescent="0.2">
      <c r="A144" s="97">
        <v>1990</v>
      </c>
      <c r="B144" s="99">
        <v>1.3683419999999999</v>
      </c>
      <c r="C144" s="99">
        <v>2.4565225000000002</v>
      </c>
      <c r="D144" s="99">
        <v>3.2634639999999999</v>
      </c>
      <c r="E144" s="99">
        <v>4.1273036000000003</v>
      </c>
      <c r="F144" s="99">
        <v>5.0588211999999997</v>
      </c>
      <c r="G144" s="99">
        <v>6.2323008</v>
      </c>
      <c r="H144" s="99">
        <v>7.7905622000000001</v>
      </c>
      <c r="I144" s="99">
        <v>10.297668</v>
      </c>
      <c r="J144" s="99">
        <v>15.331898000000001</v>
      </c>
      <c r="K144" s="99">
        <v>44.073115999999999</v>
      </c>
      <c r="L144" s="99"/>
      <c r="M144" s="99">
        <v>32.191966999999998</v>
      </c>
      <c r="N144" s="99"/>
      <c r="O144" s="99">
        <v>9.9006127999999993</v>
      </c>
      <c r="P144" s="99">
        <v>21.919422000000001</v>
      </c>
      <c r="Q144" s="99">
        <v>5.567736</v>
      </c>
      <c r="R144" s="99">
        <v>3.9368644000000002</v>
      </c>
      <c r="S144" s="99">
        <v>2.5807131999999999</v>
      </c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</row>
    <row r="145" spans="1:36" s="100" customFormat="1" ht="18" customHeight="1" x14ac:dyDescent="0.2">
      <c r="A145" s="97">
        <v>1992</v>
      </c>
      <c r="B145" s="99">
        <v>1.380053</v>
      </c>
      <c r="C145" s="99">
        <v>2.3928847000000002</v>
      </c>
      <c r="D145" s="99">
        <v>3.1791440999999998</v>
      </c>
      <c r="E145" s="99">
        <v>3.9925739999999998</v>
      </c>
      <c r="F145" s="99">
        <v>4.9052930000000003</v>
      </c>
      <c r="G145" s="99">
        <v>6.0507641000000003</v>
      </c>
      <c r="H145" s="99">
        <v>7.6588868999999997</v>
      </c>
      <c r="I145" s="99">
        <v>10.10708</v>
      </c>
      <c r="J145" s="99">
        <v>14.887293</v>
      </c>
      <c r="K145" s="99">
        <v>45.44603</v>
      </c>
      <c r="L145" s="99"/>
      <c r="M145" s="99">
        <v>32.926448000000001</v>
      </c>
      <c r="N145" s="99"/>
      <c r="O145" s="99">
        <v>9.6648355000000006</v>
      </c>
      <c r="P145" s="99">
        <v>20.909462000000001</v>
      </c>
      <c r="Q145" s="99">
        <v>5.5551645000000001</v>
      </c>
      <c r="R145" s="99">
        <v>3.7639680000000002</v>
      </c>
      <c r="S145" s="99">
        <v>2.5621662999999999</v>
      </c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</row>
    <row r="146" spans="1:36" s="100" customFormat="1" ht="18" customHeight="1" x14ac:dyDescent="0.2">
      <c r="A146" s="97">
        <v>1994</v>
      </c>
      <c r="B146" s="99">
        <v>1.3279688000000001</v>
      </c>
      <c r="C146" s="99">
        <v>2.2949902999999998</v>
      </c>
      <c r="D146" s="99">
        <v>3.0611722000000001</v>
      </c>
      <c r="E146" s="99">
        <v>3.8729591000000001</v>
      </c>
      <c r="F146" s="99">
        <v>4.8028750000000002</v>
      </c>
      <c r="G146" s="99">
        <v>5.9754915000000004</v>
      </c>
      <c r="H146" s="99">
        <v>7.4955344000000004</v>
      </c>
      <c r="I146" s="99">
        <v>10.022684999999999</v>
      </c>
      <c r="J146" s="99">
        <v>14.986178000000001</v>
      </c>
      <c r="K146" s="99">
        <v>46.160145</v>
      </c>
      <c r="L146" s="99"/>
      <c r="M146" s="99">
        <v>34.757935000000003</v>
      </c>
      <c r="N146" s="99"/>
      <c r="O146" s="99">
        <v>10.145201999999999</v>
      </c>
      <c r="P146" s="99">
        <v>21.081416000000001</v>
      </c>
      <c r="Q146" s="99">
        <v>5.4858840999999998</v>
      </c>
      <c r="R146" s="99">
        <v>3.8428475999999998</v>
      </c>
      <c r="S146" s="99">
        <v>2.4788676000000001</v>
      </c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</row>
    <row r="147" spans="1:36" s="100" customFormat="1" ht="18" customHeight="1" x14ac:dyDescent="0.2">
      <c r="A147" s="97">
        <v>1996</v>
      </c>
      <c r="B147" s="99">
        <v>1.2783747000000001</v>
      </c>
      <c r="C147" s="99">
        <v>2.2694578000000001</v>
      </c>
      <c r="D147" s="99">
        <v>3.0880532000000001</v>
      </c>
      <c r="E147" s="99">
        <v>3.9311626</v>
      </c>
      <c r="F147" s="99">
        <v>4.8708463000000002</v>
      </c>
      <c r="G147" s="99">
        <v>6.0410762</v>
      </c>
      <c r="H147" s="99">
        <v>7.6905979999999996</v>
      </c>
      <c r="I147" s="99">
        <v>10.391646</v>
      </c>
      <c r="J147" s="99">
        <v>15.604046</v>
      </c>
      <c r="K147" s="99">
        <v>44.834735999999999</v>
      </c>
      <c r="L147" s="99"/>
      <c r="M147" s="99">
        <v>35.066772</v>
      </c>
      <c r="N147" s="99"/>
      <c r="O147" s="99">
        <v>10.775721000000001</v>
      </c>
      <c r="P147" s="99">
        <v>23.10182</v>
      </c>
      <c r="Q147" s="99">
        <v>5.6844026000000003</v>
      </c>
      <c r="R147" s="99">
        <v>4.0640717000000004</v>
      </c>
      <c r="S147" s="99">
        <v>2.5143803</v>
      </c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</row>
    <row r="148" spans="1:36" s="100" customFormat="1" ht="18" customHeight="1" x14ac:dyDescent="0.2">
      <c r="A148" s="97">
        <v>1998</v>
      </c>
      <c r="B148" s="99">
        <v>1.2092902999999999</v>
      </c>
      <c r="C148" s="99">
        <v>2.2229239999999999</v>
      </c>
      <c r="D148" s="99">
        <v>3.0632074</v>
      </c>
      <c r="E148" s="99">
        <v>3.9229093000000002</v>
      </c>
      <c r="F148" s="99">
        <v>4.8674201999999998</v>
      </c>
      <c r="G148" s="99">
        <v>6.0784396999999997</v>
      </c>
      <c r="H148" s="99">
        <v>7.7458147999999998</v>
      </c>
      <c r="I148" s="99">
        <v>10.270733999999999</v>
      </c>
      <c r="J148" s="99">
        <v>15.505722</v>
      </c>
      <c r="K148" s="99">
        <v>45.113537000000001</v>
      </c>
      <c r="L148" s="99"/>
      <c r="M148" s="99">
        <v>37.293838000000001</v>
      </c>
      <c r="N148" s="99"/>
      <c r="O148" s="99">
        <v>11.045581</v>
      </c>
      <c r="P148" s="99">
        <v>24.274861999999999</v>
      </c>
      <c r="Q148" s="99">
        <v>5.6885154</v>
      </c>
      <c r="R148" s="99">
        <v>4.2673456999999999</v>
      </c>
      <c r="S148" s="99">
        <v>2.5814314</v>
      </c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</row>
    <row r="149" spans="1:36" s="100" customFormat="1" ht="18" customHeight="1" x14ac:dyDescent="0.2">
      <c r="A149" s="108" t="s">
        <v>99</v>
      </c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</row>
    <row r="150" spans="1:36" s="100" customFormat="1" ht="18" customHeight="1" x14ac:dyDescent="0.2">
      <c r="A150" s="97">
        <v>2000</v>
      </c>
      <c r="B150" s="99">
        <v>1.2122877999999999</v>
      </c>
      <c r="C150" s="99">
        <v>2.3367167000000002</v>
      </c>
      <c r="D150" s="99">
        <v>3.1573308</v>
      </c>
      <c r="E150" s="99">
        <v>4.0418152999999997</v>
      </c>
      <c r="F150" s="99">
        <v>5.0197171999999997</v>
      </c>
      <c r="G150" s="99">
        <v>6.2434244000000003</v>
      </c>
      <c r="H150" s="99">
        <v>7.8261789999999998</v>
      </c>
      <c r="I150" s="99">
        <v>10.284884999999999</v>
      </c>
      <c r="J150" s="99">
        <v>15.459209</v>
      </c>
      <c r="K150" s="99">
        <v>44.418433999999998</v>
      </c>
      <c r="L150" s="99"/>
      <c r="M150" s="99">
        <v>36.633338999999999</v>
      </c>
      <c r="N150" s="99"/>
      <c r="O150" s="99">
        <v>10.62867</v>
      </c>
      <c r="P150" s="99">
        <v>24.725729000000001</v>
      </c>
      <c r="Q150" s="99">
        <v>5.5188129000000004</v>
      </c>
      <c r="R150" s="99">
        <v>4.4802622000000003</v>
      </c>
      <c r="S150" s="99">
        <v>2.5457059000000002</v>
      </c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</row>
    <row r="151" spans="1:36" s="100" customFormat="1" ht="18" customHeight="1" x14ac:dyDescent="0.2">
      <c r="A151" s="97">
        <v>2003</v>
      </c>
      <c r="B151" s="99">
        <v>1.3213539000000001</v>
      </c>
      <c r="C151" s="99">
        <v>2.5166667</v>
      </c>
      <c r="D151" s="99">
        <v>3.4107101000000002</v>
      </c>
      <c r="E151" s="99">
        <v>4.303966</v>
      </c>
      <c r="F151" s="99">
        <v>5.3009233</v>
      </c>
      <c r="G151" s="99">
        <v>6.510643</v>
      </c>
      <c r="H151" s="99">
        <v>8.1289634999999993</v>
      </c>
      <c r="I151" s="99">
        <v>10.542047999999999</v>
      </c>
      <c r="J151" s="99">
        <v>15.473411</v>
      </c>
      <c r="K151" s="99">
        <v>42.491318</v>
      </c>
      <c r="L151" s="99"/>
      <c r="M151" s="99">
        <v>32.149701999999998</v>
      </c>
      <c r="N151" s="99"/>
      <c r="O151" s="99">
        <v>9.7254994999999997</v>
      </c>
      <c r="P151" s="99">
        <v>21.551347</v>
      </c>
      <c r="Q151" s="99">
        <v>5.0153163000000003</v>
      </c>
      <c r="R151" s="99">
        <v>4.2971063000000003</v>
      </c>
      <c r="S151" s="99">
        <v>2.3924989999999999</v>
      </c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</row>
    <row r="152" spans="1:36" s="100" customFormat="1" ht="18" customHeight="1" x14ac:dyDescent="0.2">
      <c r="A152" s="97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</row>
    <row r="153" spans="1:36" s="100" customFormat="1" ht="18" customHeight="1" x14ac:dyDescent="0.2">
      <c r="A153" s="97">
        <v>2006</v>
      </c>
      <c r="B153" s="99">
        <v>1.4941138</v>
      </c>
      <c r="C153" s="99">
        <v>2.7488071999999999</v>
      </c>
      <c r="D153" s="99">
        <v>3.6688196999999998</v>
      </c>
      <c r="E153" s="99">
        <v>4.5994476999999998</v>
      </c>
      <c r="F153" s="99">
        <v>5.6124988</v>
      </c>
      <c r="G153" s="99">
        <v>6.8880509999999999</v>
      </c>
      <c r="H153" s="99">
        <v>8.5308989999999998</v>
      </c>
      <c r="I153" s="99">
        <v>11.006784</v>
      </c>
      <c r="J153" s="99">
        <v>15.832727</v>
      </c>
      <c r="K153" s="99">
        <v>39.617851000000002</v>
      </c>
      <c r="L153" s="99"/>
      <c r="M153" s="99">
        <v>26.512011999999999</v>
      </c>
      <c r="N153" s="99"/>
      <c r="O153" s="99">
        <v>8.7897079999999992</v>
      </c>
      <c r="P153" s="99">
        <v>18.996728000000001</v>
      </c>
      <c r="Q153" s="99">
        <v>4.7192388000000003</v>
      </c>
      <c r="R153" s="99">
        <v>4.0253797000000002</v>
      </c>
      <c r="S153" s="99">
        <v>2.2977577999999999</v>
      </c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</row>
    <row r="154" spans="1:36" s="100" customFormat="1" ht="18" customHeight="1" x14ac:dyDescent="0.2">
      <c r="A154" s="97">
        <v>2009</v>
      </c>
      <c r="B154" s="99">
        <v>1.5804008000000001</v>
      </c>
      <c r="C154" s="99">
        <v>2.7916329000000002</v>
      </c>
      <c r="D154" s="99">
        <v>3.6494059999999999</v>
      </c>
      <c r="E154" s="99">
        <v>4.5558109</v>
      </c>
      <c r="F154" s="99">
        <v>5.5174235999999999</v>
      </c>
      <c r="G154" s="99">
        <v>6.727417</v>
      </c>
      <c r="H154" s="99">
        <v>8.3398389999999996</v>
      </c>
      <c r="I154" s="99">
        <v>10.685513</v>
      </c>
      <c r="J154" s="99">
        <v>15.473394000000001</v>
      </c>
      <c r="K154" s="99">
        <v>40.679161000000001</v>
      </c>
      <c r="L154" s="99"/>
      <c r="M154" s="99">
        <v>25.735969999999998</v>
      </c>
      <c r="N154" s="99"/>
      <c r="O154" s="99">
        <v>8.4953798999999997</v>
      </c>
      <c r="P154" s="99">
        <v>18.369845000000002</v>
      </c>
      <c r="Q154" s="99">
        <v>4.9306584999999998</v>
      </c>
      <c r="R154" s="99">
        <v>3.7256372999999998</v>
      </c>
      <c r="S154" s="99">
        <v>2.4409443999999998</v>
      </c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</row>
    <row r="155" spans="1:36" s="100" customFormat="1" ht="18" customHeight="1" x14ac:dyDescent="0.2">
      <c r="A155" s="97">
        <v>2011</v>
      </c>
      <c r="B155" s="99">
        <v>1.4492661</v>
      </c>
      <c r="C155" s="99">
        <v>2.7852150999999998</v>
      </c>
      <c r="D155" s="99">
        <v>3.6941337999999999</v>
      </c>
      <c r="E155" s="99">
        <v>4.6171445999999996</v>
      </c>
      <c r="F155" s="99">
        <v>5.6252564999999999</v>
      </c>
      <c r="G155" s="99">
        <v>6.8098726000000003</v>
      </c>
      <c r="H155" s="99">
        <v>8.3224248999999997</v>
      </c>
      <c r="I155" s="99">
        <v>10.814588000000001</v>
      </c>
      <c r="J155" s="99">
        <v>15.724489999999999</v>
      </c>
      <c r="K155" s="99">
        <v>40.157612</v>
      </c>
      <c r="L155" s="99"/>
      <c r="M155" s="99">
        <v>27.706816</v>
      </c>
      <c r="N155" s="99"/>
      <c r="O155" s="99">
        <v>8.8851677000000002</v>
      </c>
      <c r="P155" s="99">
        <v>20.933813000000001</v>
      </c>
      <c r="Q155" s="99">
        <v>4.9486942000000003</v>
      </c>
      <c r="R155" s="99">
        <v>4.2301691999999997</v>
      </c>
      <c r="S155" s="99">
        <v>2.4330995</v>
      </c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</row>
    <row r="156" spans="1:36" s="100" customFormat="1" ht="18" customHeight="1" x14ac:dyDescent="0.2">
      <c r="A156" s="97">
        <v>2013</v>
      </c>
      <c r="B156" s="99">
        <v>1.521255</v>
      </c>
      <c r="C156" s="99">
        <v>2.8413130999999998</v>
      </c>
      <c r="D156" s="99">
        <v>3.7288814000000001</v>
      </c>
      <c r="E156" s="99">
        <v>4.6198049000000001</v>
      </c>
      <c r="F156" s="99">
        <v>5.61273</v>
      </c>
      <c r="G156" s="99">
        <v>6.8409934000000003</v>
      </c>
      <c r="H156" s="99">
        <v>8.4096440999999995</v>
      </c>
      <c r="I156" s="99">
        <v>10.690106999999999</v>
      </c>
      <c r="J156" s="99">
        <v>15.623317999999999</v>
      </c>
      <c r="K156" s="99">
        <v>40.111953999999997</v>
      </c>
      <c r="L156" s="99"/>
      <c r="M156" s="99">
        <v>26.367477999999998</v>
      </c>
      <c r="N156" s="99"/>
      <c r="O156" s="99">
        <v>8.5472357999999993</v>
      </c>
      <c r="P156" s="99">
        <v>18.977353000000001</v>
      </c>
      <c r="Q156" s="99">
        <v>4.8621619999999997</v>
      </c>
      <c r="R156" s="99">
        <v>3.9030687999999998</v>
      </c>
      <c r="S156" s="99">
        <v>2.4254880999999999</v>
      </c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</row>
    <row r="157" spans="1:36" s="100" customFormat="1" ht="18" customHeight="1" x14ac:dyDescent="0.2">
      <c r="A157" s="97">
        <v>2015</v>
      </c>
      <c r="B157" s="99">
        <v>1.6043137000000001</v>
      </c>
      <c r="C157" s="99">
        <v>2.9509764000000001</v>
      </c>
      <c r="D157" s="99">
        <v>3.8863165</v>
      </c>
      <c r="E157" s="99">
        <v>4.7925711</v>
      </c>
      <c r="F157" s="99">
        <v>5.8479671</v>
      </c>
      <c r="G157" s="99">
        <v>7.0670061000000004</v>
      </c>
      <c r="H157" s="99">
        <v>8.6403607999999998</v>
      </c>
      <c r="I157" s="99">
        <v>11.049497000000001</v>
      </c>
      <c r="J157" s="99">
        <v>15.65681</v>
      </c>
      <c r="K157" s="99">
        <v>38.504181000000003</v>
      </c>
      <c r="L157" s="99"/>
      <c r="M157" s="99">
        <v>23.998792999999999</v>
      </c>
      <c r="N157" s="99"/>
      <c r="O157" s="99">
        <v>8.0786949999999997</v>
      </c>
      <c r="P157" s="99">
        <v>17.234127999999998</v>
      </c>
      <c r="Q157" s="99">
        <v>4.5189227000000001</v>
      </c>
      <c r="R157" s="99">
        <v>3.8137691999999999</v>
      </c>
      <c r="S157" s="99">
        <v>2.2780974999999999</v>
      </c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</row>
    <row r="158" spans="1:36" s="101" customFormat="1" ht="18" customHeight="1" x14ac:dyDescent="0.2">
      <c r="A158" s="104">
        <v>2017</v>
      </c>
      <c r="B158" s="105">
        <v>1.5719022</v>
      </c>
      <c r="C158" s="105">
        <v>2.8982600999999999</v>
      </c>
      <c r="D158" s="105">
        <v>3.8196422999999999</v>
      </c>
      <c r="E158" s="105">
        <v>4.7292174999999999</v>
      </c>
      <c r="F158" s="105">
        <v>5.7629093999999998</v>
      </c>
      <c r="G158" s="105">
        <v>7.01546</v>
      </c>
      <c r="H158" s="105">
        <v>8.6330747999999993</v>
      </c>
      <c r="I158" s="105">
        <v>10.956773999999999</v>
      </c>
      <c r="J158" s="105">
        <v>15.586588000000001</v>
      </c>
      <c r="K158" s="105">
        <v>39.026173</v>
      </c>
      <c r="L158" s="105"/>
      <c r="M158" s="105">
        <v>24.822372000000001</v>
      </c>
      <c r="N158" s="105"/>
      <c r="O158" s="105">
        <v>8.1996035999999997</v>
      </c>
      <c r="P158" s="105">
        <v>18.279962000000001</v>
      </c>
      <c r="Q158" s="105">
        <v>4.6797417000000001</v>
      </c>
      <c r="R158" s="105">
        <v>3.9061903999999998</v>
      </c>
      <c r="S158" s="105">
        <v>2.3696685999999998</v>
      </c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</row>
    <row r="159" spans="1:36" s="101" customFormat="1" ht="18" customHeight="1" x14ac:dyDescent="0.2">
      <c r="A159" s="104">
        <v>2020</v>
      </c>
      <c r="B159" s="105">
        <v>1.1284886999999999</v>
      </c>
      <c r="C159" s="105">
        <v>2.4699751999999999</v>
      </c>
      <c r="D159" s="105">
        <v>3.3604843999999998</v>
      </c>
      <c r="E159" s="105">
        <v>4.2709545999999996</v>
      </c>
      <c r="F159" s="105">
        <v>5.3277364</v>
      </c>
      <c r="G159" s="105">
        <v>6.6298690000000002</v>
      </c>
      <c r="H159" s="105">
        <v>8.4089688999999996</v>
      </c>
      <c r="I159" s="105">
        <v>11.392480000000001</v>
      </c>
      <c r="J159" s="105">
        <v>17.267298</v>
      </c>
      <c r="K159" s="105">
        <v>39.743747999999997</v>
      </c>
      <c r="L159" s="105"/>
      <c r="M159" s="105">
        <v>35.212246999999998</v>
      </c>
      <c r="N159" s="105"/>
      <c r="O159" s="105">
        <v>11.504576</v>
      </c>
      <c r="P159" s="105">
        <v>28.761831999999998</v>
      </c>
      <c r="Q159" s="105">
        <v>5.3390139000000003</v>
      </c>
      <c r="R159" s="105">
        <v>5.3871057000000002</v>
      </c>
      <c r="S159" s="105">
        <v>2.3511023999999998</v>
      </c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</row>
    <row r="160" spans="1:36" s="100" customFormat="1" ht="18" customHeight="1" x14ac:dyDescent="0.25">
      <c r="A160" s="16" t="s">
        <v>100</v>
      </c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</row>
    <row r="161" spans="1:36" s="100" customFormat="1" ht="18" customHeight="1" x14ac:dyDescent="0.2">
      <c r="A161" s="98" t="s">
        <v>101</v>
      </c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11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</row>
    <row r="162" spans="1:36" s="100" customFormat="1" ht="18" customHeight="1" x14ac:dyDescent="0.2">
      <c r="A162" s="97">
        <v>2001</v>
      </c>
      <c r="B162" s="99">
        <v>1.0976197000000001</v>
      </c>
      <c r="C162" s="99">
        <v>2.2736759000000002</v>
      </c>
      <c r="D162" s="99">
        <v>3.3001963999999999</v>
      </c>
      <c r="E162" s="99">
        <v>4.1688967000000003</v>
      </c>
      <c r="F162" s="99">
        <v>5.2143245</v>
      </c>
      <c r="G162" s="99">
        <v>6.2935585999999999</v>
      </c>
      <c r="H162" s="99">
        <v>7.8377236999999997</v>
      </c>
      <c r="I162" s="99">
        <v>10.268511999999999</v>
      </c>
      <c r="J162" s="99">
        <v>14.691229</v>
      </c>
      <c r="K162" s="99">
        <v>44.854263000000003</v>
      </c>
      <c r="L162" s="99"/>
      <c r="M162" s="99">
        <v>40.852508</v>
      </c>
      <c r="N162" s="99"/>
      <c r="O162" s="99">
        <v>10.918196999999999</v>
      </c>
      <c r="P162" s="99">
        <v>26.798176000000002</v>
      </c>
      <c r="Q162" s="99">
        <v>5.2554939000000003</v>
      </c>
      <c r="R162" s="99">
        <v>5.0990785000000001</v>
      </c>
      <c r="S162" s="99">
        <v>2.5171909000000001</v>
      </c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</row>
    <row r="163" spans="1:36" s="100" customFormat="1" ht="18" customHeight="1" x14ac:dyDescent="0.2">
      <c r="A163" s="97">
        <v>2002</v>
      </c>
      <c r="B163" s="99">
        <v>1.0413401</v>
      </c>
      <c r="C163" s="99">
        <v>2.2519619</v>
      </c>
      <c r="D163" s="99">
        <v>3.1480457999999998</v>
      </c>
      <c r="E163" s="99">
        <v>4.0872583000000002</v>
      </c>
      <c r="F163" s="99">
        <v>5.0604081000000001</v>
      </c>
      <c r="G163" s="99">
        <v>6.2967829999999996</v>
      </c>
      <c r="H163" s="99">
        <v>8.0313101000000007</v>
      </c>
      <c r="I163" s="99">
        <v>10.56334</v>
      </c>
      <c r="J163" s="99">
        <v>15.467148999999999</v>
      </c>
      <c r="K163" s="99">
        <v>44.052402000000001</v>
      </c>
      <c r="L163" s="99"/>
      <c r="M163" s="99">
        <v>42.302852000000001</v>
      </c>
      <c r="N163" s="99"/>
      <c r="O163" s="99">
        <v>11.554971</v>
      </c>
      <c r="P163" s="99">
        <v>29.847017000000001</v>
      </c>
      <c r="Q163" s="99">
        <v>5.3546630000000004</v>
      </c>
      <c r="R163" s="99">
        <v>5.5740233000000003</v>
      </c>
      <c r="S163" s="99">
        <v>2.4633916</v>
      </c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</row>
    <row r="164" spans="1:36" s="100" customFormat="1" ht="18" customHeight="1" x14ac:dyDescent="0.2">
      <c r="A164" s="97">
        <v>2003</v>
      </c>
      <c r="B164" s="99">
        <v>1.1574738</v>
      </c>
      <c r="C164" s="99">
        <v>2.4366148000000001</v>
      </c>
      <c r="D164" s="99">
        <v>3.4102313999999998</v>
      </c>
      <c r="E164" s="99">
        <v>4.3383912999999996</v>
      </c>
      <c r="F164" s="99">
        <v>5.3480372000000003</v>
      </c>
      <c r="G164" s="99">
        <v>6.5590444000000003</v>
      </c>
      <c r="H164" s="99">
        <v>8.1837167999999991</v>
      </c>
      <c r="I164" s="99">
        <v>10.755096</v>
      </c>
      <c r="J164" s="99">
        <v>15.706826</v>
      </c>
      <c r="K164" s="99">
        <v>42.104565000000001</v>
      </c>
      <c r="L164" s="99"/>
      <c r="M164" s="99">
        <v>36.37379</v>
      </c>
      <c r="N164" s="99"/>
      <c r="O164" s="99">
        <v>10.714625</v>
      </c>
      <c r="P164" s="99">
        <v>25.604324999999999</v>
      </c>
      <c r="Q164" s="99">
        <v>5.0880375000000004</v>
      </c>
      <c r="R164" s="99">
        <v>5.0322594</v>
      </c>
      <c r="S164" s="99">
        <v>2.4477262999999998</v>
      </c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</row>
    <row r="165" spans="1:36" s="100" customFormat="1" ht="18" customHeight="1" x14ac:dyDescent="0.2">
      <c r="A165" s="97">
        <v>2004</v>
      </c>
      <c r="B165" s="99">
        <v>1.1349837</v>
      </c>
      <c r="C165" s="99">
        <v>2.3079448</v>
      </c>
      <c r="D165" s="99">
        <v>3.1962309000000002</v>
      </c>
      <c r="E165" s="99">
        <v>4.0701337000000004</v>
      </c>
      <c r="F165" s="99">
        <v>5.0269804000000002</v>
      </c>
      <c r="G165" s="99">
        <v>6.2682380999999996</v>
      </c>
      <c r="H165" s="99">
        <v>7.9554229000000003</v>
      </c>
      <c r="I165" s="99">
        <v>10.521262999999999</v>
      </c>
      <c r="J165" s="99">
        <v>15.489962999999999</v>
      </c>
      <c r="K165" s="99">
        <v>44.028838999999998</v>
      </c>
      <c r="L165" s="99"/>
      <c r="M165" s="99">
        <v>38.775499000000003</v>
      </c>
      <c r="N165" s="99"/>
      <c r="O165" s="99">
        <v>10.924662</v>
      </c>
      <c r="P165" s="99">
        <v>26.061838999999999</v>
      </c>
      <c r="Q165" s="99">
        <v>5.3211731999999996</v>
      </c>
      <c r="R165" s="99">
        <v>4.8977618999999999</v>
      </c>
      <c r="S165" s="99">
        <v>2.4118998</v>
      </c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</row>
    <row r="166" spans="1:36" s="100" customFormat="1" ht="18" customHeight="1" x14ac:dyDescent="0.2">
      <c r="A166" s="97">
        <v>2005</v>
      </c>
      <c r="B166" s="99">
        <v>1.1927789</v>
      </c>
      <c r="C166" s="99">
        <v>2.5061013999999999</v>
      </c>
      <c r="D166" s="99">
        <v>3.5125332</v>
      </c>
      <c r="E166" s="99">
        <v>4.3764557999999996</v>
      </c>
      <c r="F166" s="99">
        <v>5.3396096000000002</v>
      </c>
      <c r="G166" s="99">
        <v>6.5626926000000001</v>
      </c>
      <c r="H166" s="99">
        <v>8.1659632000000002</v>
      </c>
      <c r="I166" s="99">
        <v>10.633241</v>
      </c>
      <c r="J166" s="99">
        <v>15.467290999999999</v>
      </c>
      <c r="K166" s="99">
        <v>42.197521000000002</v>
      </c>
      <c r="L166" s="99"/>
      <c r="M166" s="99">
        <v>35.377977000000001</v>
      </c>
      <c r="N166" s="99"/>
      <c r="O166" s="99">
        <v>10.322578</v>
      </c>
      <c r="P166" s="99">
        <v>26.178170999999999</v>
      </c>
      <c r="Q166" s="99">
        <v>5.1430975999999999</v>
      </c>
      <c r="R166" s="99">
        <v>5.0899618999999996</v>
      </c>
      <c r="S166" s="99">
        <v>2.4664552</v>
      </c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</row>
    <row r="167" spans="1:36" s="100" customFormat="1" ht="18" customHeight="1" x14ac:dyDescent="0.2">
      <c r="A167" s="98" t="s">
        <v>102</v>
      </c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</row>
    <row r="168" spans="1:36" s="100" customFormat="1" ht="18" customHeight="1" x14ac:dyDescent="0.2">
      <c r="A168" s="97">
        <v>2008</v>
      </c>
      <c r="B168" s="99">
        <v>1.1529615</v>
      </c>
      <c r="C168" s="99">
        <v>2.4456207999999999</v>
      </c>
      <c r="D168" s="99">
        <v>3.4159896000000001</v>
      </c>
      <c r="E168" s="99">
        <v>4.3567571999999997</v>
      </c>
      <c r="F168" s="99">
        <v>5.4308867000000003</v>
      </c>
      <c r="G168" s="99">
        <v>6.7324710000000003</v>
      </c>
      <c r="H168" s="99">
        <v>8.4479121999999993</v>
      </c>
      <c r="I168" s="99">
        <v>11.012993</v>
      </c>
      <c r="J168" s="99">
        <v>15.779475</v>
      </c>
      <c r="K168" s="99">
        <v>41.224930000000001</v>
      </c>
      <c r="L168" s="99"/>
      <c r="M168" s="99">
        <v>35.750494000000003</v>
      </c>
      <c r="N168" s="99"/>
      <c r="O168" s="99">
        <v>10.621479000000001</v>
      </c>
      <c r="P168" s="99">
        <v>25.634162</v>
      </c>
      <c r="Q168" s="99">
        <v>4.8589017999999999</v>
      </c>
      <c r="R168" s="99">
        <v>5.2757110999999997</v>
      </c>
      <c r="S168" s="99">
        <v>2.3119160999999999</v>
      </c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</row>
    <row r="169" spans="1:36" s="100" customFormat="1" ht="18" customHeight="1" x14ac:dyDescent="0.2">
      <c r="A169" s="97">
        <v>2009</v>
      </c>
      <c r="B169" s="99">
        <v>1.1280109</v>
      </c>
      <c r="C169" s="99">
        <v>2.4011589999999998</v>
      </c>
      <c r="D169" s="99">
        <v>3.4253401999999999</v>
      </c>
      <c r="E169" s="99">
        <v>4.3929533999999997</v>
      </c>
      <c r="F169" s="99">
        <v>5.4656982000000003</v>
      </c>
      <c r="G169" s="99">
        <v>6.7798705000000004</v>
      </c>
      <c r="H169" s="99">
        <v>8.4674853999999993</v>
      </c>
      <c r="I169" s="99">
        <v>10.994579</v>
      </c>
      <c r="J169" s="99">
        <v>15.564285999999999</v>
      </c>
      <c r="K169" s="99">
        <v>41.380614999999999</v>
      </c>
      <c r="L169" s="99"/>
      <c r="M169" s="99">
        <v>36.682670999999999</v>
      </c>
      <c r="N169" s="99"/>
      <c r="O169" s="99">
        <v>10.696607999999999</v>
      </c>
      <c r="P169" s="99">
        <v>25.811353</v>
      </c>
      <c r="Q169" s="99">
        <v>4.7776190999999999</v>
      </c>
      <c r="R169" s="99">
        <v>5.4025556999999997</v>
      </c>
      <c r="S169" s="99">
        <v>2.3012795000000001</v>
      </c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</row>
    <row r="170" spans="1:36" s="100" customFormat="1" ht="18" customHeight="1" x14ac:dyDescent="0.2">
      <c r="A170" s="97">
        <v>2010</v>
      </c>
      <c r="B170" s="99">
        <v>1.0915853</v>
      </c>
      <c r="C170" s="99">
        <v>2.3883559999999999</v>
      </c>
      <c r="D170" s="99">
        <v>3.3644118000000001</v>
      </c>
      <c r="E170" s="99">
        <v>4.3273883</v>
      </c>
      <c r="F170" s="99">
        <v>5.3918409</v>
      </c>
      <c r="G170" s="99">
        <v>6.7062016</v>
      </c>
      <c r="H170" s="99">
        <v>8.4287329</v>
      </c>
      <c r="I170" s="99">
        <v>10.964961000000001</v>
      </c>
      <c r="J170" s="99">
        <v>15.671374999999999</v>
      </c>
      <c r="K170" s="99">
        <v>41.665146</v>
      </c>
      <c r="L170" s="99"/>
      <c r="M170" s="99">
        <v>38.164966</v>
      </c>
      <c r="N170" s="99"/>
      <c r="O170" s="99">
        <v>10.982595999999999</v>
      </c>
      <c r="P170" s="99">
        <v>27.716505000000002</v>
      </c>
      <c r="Q170" s="99">
        <v>4.9257625999999997</v>
      </c>
      <c r="R170" s="99">
        <v>5.6268456000000002</v>
      </c>
      <c r="S170" s="99">
        <v>2.3387718</v>
      </c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</row>
    <row r="171" spans="1:36" s="100" customFormat="1" ht="18" customHeight="1" x14ac:dyDescent="0.2">
      <c r="A171" s="97">
        <v>2011</v>
      </c>
      <c r="B171" s="99">
        <v>1.1338878999999999</v>
      </c>
      <c r="C171" s="99">
        <v>2.4593541999999999</v>
      </c>
      <c r="D171" s="99">
        <v>3.4817923999999998</v>
      </c>
      <c r="E171" s="99">
        <v>4.4606985999999997</v>
      </c>
      <c r="F171" s="99">
        <v>5.5419421</v>
      </c>
      <c r="G171" s="99">
        <v>6.8574333000000003</v>
      </c>
      <c r="H171" s="99">
        <v>8.5503482999999996</v>
      </c>
      <c r="I171" s="99">
        <v>11.061064999999999</v>
      </c>
      <c r="J171" s="99">
        <v>15.633032999999999</v>
      </c>
      <c r="K171" s="99">
        <v>40.817081000000002</v>
      </c>
      <c r="L171" s="99"/>
      <c r="M171" s="99">
        <v>35.994311000000003</v>
      </c>
      <c r="N171" s="99"/>
      <c r="O171" s="99">
        <v>10.5054</v>
      </c>
      <c r="P171" s="99">
        <v>25.842903</v>
      </c>
      <c r="Q171" s="99">
        <v>4.6864239000000003</v>
      </c>
      <c r="R171" s="99">
        <v>5.5144185999999999</v>
      </c>
      <c r="S171" s="99">
        <v>2.2705924</v>
      </c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</row>
    <row r="172" spans="1:36" s="100" customFormat="1" ht="18" customHeight="1" x14ac:dyDescent="0.2">
      <c r="A172" s="97">
        <v>2012</v>
      </c>
      <c r="B172" s="99">
        <v>1.1268513</v>
      </c>
      <c r="C172" s="99">
        <v>2.5033839000000002</v>
      </c>
      <c r="D172" s="99">
        <v>3.5689242000000001</v>
      </c>
      <c r="E172" s="99">
        <v>4.5965838000000003</v>
      </c>
      <c r="F172" s="99">
        <v>5.7286910999999998</v>
      </c>
      <c r="G172" s="99">
        <v>7.0709958000000004</v>
      </c>
      <c r="H172" s="99">
        <v>8.8051291000000003</v>
      </c>
      <c r="I172" s="99">
        <v>11.270536999999999</v>
      </c>
      <c r="J172" s="99">
        <v>15.767751000000001</v>
      </c>
      <c r="K172" s="99">
        <v>39.561152999999997</v>
      </c>
      <c r="L172" s="99"/>
      <c r="M172" s="99">
        <v>35.106704999999998</v>
      </c>
      <c r="N172" s="99"/>
      <c r="O172" s="99">
        <v>10.468696</v>
      </c>
      <c r="P172" s="99">
        <v>25.716044</v>
      </c>
      <c r="Q172" s="99">
        <v>4.4533689000000001</v>
      </c>
      <c r="R172" s="99">
        <v>5.7745145000000004</v>
      </c>
      <c r="S172" s="99">
        <v>2.1954256000000001</v>
      </c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</row>
    <row r="173" spans="1:36" s="100" customFormat="1" ht="18" customHeight="1" x14ac:dyDescent="0.2">
      <c r="A173" s="97">
        <v>2013</v>
      </c>
      <c r="B173" s="99">
        <v>1.1132811</v>
      </c>
      <c r="C173" s="99">
        <v>2.5037305000000001</v>
      </c>
      <c r="D173" s="99">
        <v>3.5667205000000002</v>
      </c>
      <c r="E173" s="99">
        <v>4.5771908999999997</v>
      </c>
      <c r="F173" s="99">
        <v>5.7132148999999997</v>
      </c>
      <c r="G173" s="99">
        <v>7.0357075</v>
      </c>
      <c r="H173" s="99">
        <v>8.7545710000000003</v>
      </c>
      <c r="I173" s="99">
        <v>11.192812999999999</v>
      </c>
      <c r="J173" s="99">
        <v>15.740071</v>
      </c>
      <c r="K173" s="99">
        <v>39.802700000000002</v>
      </c>
      <c r="L173" s="99"/>
      <c r="M173" s="99">
        <v>35.751370000000001</v>
      </c>
      <c r="N173" s="99"/>
      <c r="O173" s="99">
        <v>10.492694</v>
      </c>
      <c r="P173" s="99">
        <v>25.820055</v>
      </c>
      <c r="Q173" s="99">
        <v>4.454618</v>
      </c>
      <c r="R173" s="99">
        <v>5.7962444</v>
      </c>
      <c r="S173" s="99">
        <v>2.2063499000000002</v>
      </c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</row>
    <row r="174" spans="1:36" s="100" customFormat="1" ht="18" customHeight="1" x14ac:dyDescent="0.2">
      <c r="A174" s="97">
        <v>2014</v>
      </c>
      <c r="B174" s="99">
        <v>1.1837169000000001</v>
      </c>
      <c r="C174" s="99">
        <v>2.6036465</v>
      </c>
      <c r="D174" s="99">
        <v>3.6483629</v>
      </c>
      <c r="E174" s="99">
        <v>4.6500954999999999</v>
      </c>
      <c r="F174" s="99">
        <v>5.7433342999999999</v>
      </c>
      <c r="G174" s="99">
        <v>7.0543022000000004</v>
      </c>
      <c r="H174" s="99">
        <v>8.7376269999999998</v>
      </c>
      <c r="I174" s="99">
        <v>11.129889</v>
      </c>
      <c r="J174" s="99">
        <v>15.545085</v>
      </c>
      <c r="K174" s="99">
        <v>39.703941</v>
      </c>
      <c r="L174" s="99"/>
      <c r="M174" s="99">
        <v>33.541649999999997</v>
      </c>
      <c r="N174" s="99"/>
      <c r="O174" s="99">
        <v>9.8105733999999991</v>
      </c>
      <c r="P174" s="99">
        <v>24.217320000000001</v>
      </c>
      <c r="Q174" s="99">
        <v>4.4329991</v>
      </c>
      <c r="R174" s="99">
        <v>5.4629652000000002</v>
      </c>
      <c r="S174" s="99">
        <v>2.2147945</v>
      </c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</row>
    <row r="175" spans="1:36" s="100" customFormat="1" ht="18" customHeight="1" x14ac:dyDescent="0.2">
      <c r="A175" s="97">
        <v>2015</v>
      </c>
      <c r="B175" s="99">
        <v>1.2701880000000001</v>
      </c>
      <c r="C175" s="99">
        <v>2.7729694999999999</v>
      </c>
      <c r="D175" s="99">
        <v>3.8264467999999998</v>
      </c>
      <c r="E175" s="99">
        <v>4.8386516999999998</v>
      </c>
      <c r="F175" s="99">
        <v>5.9427452000000001</v>
      </c>
      <c r="G175" s="99">
        <v>7.2787514</v>
      </c>
      <c r="H175" s="99">
        <v>8.9809360999999992</v>
      </c>
      <c r="I175" s="99">
        <v>11.313888</v>
      </c>
      <c r="J175" s="99">
        <v>15.469728999999999</v>
      </c>
      <c r="K175" s="99">
        <v>38.305695</v>
      </c>
      <c r="L175" s="99"/>
      <c r="M175" s="99">
        <v>30.155652</v>
      </c>
      <c r="N175" s="99"/>
      <c r="O175" s="99">
        <v>9.0615745000000008</v>
      </c>
      <c r="P175" s="99">
        <v>21.677909</v>
      </c>
      <c r="Q175" s="99">
        <v>4.1604058000000004</v>
      </c>
      <c r="R175" s="99">
        <v>5.2105275000000004</v>
      </c>
      <c r="S175" s="99">
        <v>2.1335009999999999</v>
      </c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</row>
    <row r="176" spans="1:36" s="100" customFormat="1" ht="18" customHeight="1" x14ac:dyDescent="0.2">
      <c r="A176" s="97">
        <v>2016</v>
      </c>
      <c r="B176" s="99">
        <v>1.3132573000000001</v>
      </c>
      <c r="C176" s="99">
        <v>2.8151646000000001</v>
      </c>
      <c r="D176" s="99">
        <v>3.8826051000000001</v>
      </c>
      <c r="E176" s="99">
        <v>4.8785553000000004</v>
      </c>
      <c r="F176" s="99">
        <v>5.9877510000000003</v>
      </c>
      <c r="G176" s="99">
        <v>7.3124681000000002</v>
      </c>
      <c r="H176" s="99">
        <v>8.9876346999999992</v>
      </c>
      <c r="I176" s="99">
        <v>11.304962</v>
      </c>
      <c r="J176" s="99">
        <v>15.430825</v>
      </c>
      <c r="K176" s="99">
        <v>38.086776999999998</v>
      </c>
      <c r="L176" s="99"/>
      <c r="M176" s="99">
        <v>29.000837000000001</v>
      </c>
      <c r="N176" s="99"/>
      <c r="O176" s="99">
        <v>8.7716177000000002</v>
      </c>
      <c r="P176" s="99">
        <v>20.972073000000002</v>
      </c>
      <c r="Q176" s="99">
        <v>4.1320169</v>
      </c>
      <c r="R176" s="99">
        <v>5.0755052000000003</v>
      </c>
      <c r="S176" s="99">
        <v>2.1314061</v>
      </c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</row>
    <row r="177" spans="1:39" s="100" customFormat="1" ht="18" customHeight="1" x14ac:dyDescent="0.2">
      <c r="A177" s="97">
        <v>2017</v>
      </c>
      <c r="B177" s="99">
        <v>1.3854976999999999</v>
      </c>
      <c r="C177" s="99">
        <v>2.8971163999999998</v>
      </c>
      <c r="D177" s="99">
        <v>3.9776237000000001</v>
      </c>
      <c r="E177" s="99">
        <v>4.9660663999999999</v>
      </c>
      <c r="F177" s="99">
        <v>6.0648116999999999</v>
      </c>
      <c r="G177" s="99">
        <v>7.3772925999999996</v>
      </c>
      <c r="H177" s="99">
        <v>9.0112580999999992</v>
      </c>
      <c r="I177" s="99">
        <v>11.314855</v>
      </c>
      <c r="J177" s="99">
        <v>15.367925</v>
      </c>
      <c r="K177" s="99">
        <v>37.637557999999999</v>
      </c>
      <c r="L177" s="99"/>
      <c r="M177" s="99">
        <v>27.164172000000001</v>
      </c>
      <c r="N177" s="99"/>
      <c r="O177" s="99">
        <v>8.4076836999999998</v>
      </c>
      <c r="P177" s="99">
        <v>19.497862000000001</v>
      </c>
      <c r="Q177" s="99">
        <v>4.0260543000000002</v>
      </c>
      <c r="R177" s="99">
        <v>4.8429207999999999</v>
      </c>
      <c r="S177" s="99">
        <v>2.1033485999999999</v>
      </c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</row>
    <row r="178" spans="1:39" s="100" customFormat="1" ht="18" customHeight="1" x14ac:dyDescent="0.2">
      <c r="A178" s="97">
        <v>2018</v>
      </c>
      <c r="B178" s="99">
        <v>1.3581764000000001</v>
      </c>
      <c r="C178" s="99">
        <v>2.8349848</v>
      </c>
      <c r="D178" s="99">
        <v>3.8863218000000002</v>
      </c>
      <c r="E178" s="99">
        <v>4.8742188999999998</v>
      </c>
      <c r="F178" s="99">
        <v>5.9735098000000004</v>
      </c>
      <c r="G178" s="99">
        <v>7.2523068999999998</v>
      </c>
      <c r="H178" s="99">
        <v>8.8827113999999998</v>
      </c>
      <c r="I178" s="99">
        <v>11.194307</v>
      </c>
      <c r="J178" s="99">
        <v>15.291191</v>
      </c>
      <c r="K178" s="99">
        <v>38.452271000000003</v>
      </c>
      <c r="L178" s="99"/>
      <c r="M178" s="99">
        <v>28.309830999999999</v>
      </c>
      <c r="N178" s="99"/>
      <c r="O178" s="99">
        <v>8.5951950999999998</v>
      </c>
      <c r="P178" s="99">
        <v>19.821173999999999</v>
      </c>
      <c r="Q178" s="99">
        <v>4.1212039999999996</v>
      </c>
      <c r="R178" s="99">
        <v>4.8095588999999999</v>
      </c>
      <c r="S178" s="99">
        <v>2.1393103999999998</v>
      </c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</row>
    <row r="179" spans="1:39" s="100" customFormat="1" ht="18" customHeight="1" x14ac:dyDescent="0.2">
      <c r="A179" s="97">
        <v>2019</v>
      </c>
      <c r="B179" s="99">
        <v>1.2545577000000001</v>
      </c>
      <c r="C179" s="99">
        <v>2.7049892</v>
      </c>
      <c r="D179" s="99">
        <v>3.7975199000000002</v>
      </c>
      <c r="E179" s="99">
        <v>4.7745790000000001</v>
      </c>
      <c r="F179" s="99">
        <v>5.8625835999999998</v>
      </c>
      <c r="G179" s="99">
        <v>7.1573371999999997</v>
      </c>
      <c r="H179" s="99">
        <v>8.8057814000000008</v>
      </c>
      <c r="I179" s="99">
        <v>11.157128</v>
      </c>
      <c r="J179" s="99">
        <v>15.344761999999999</v>
      </c>
      <c r="K179" s="99">
        <v>39.093769000000002</v>
      </c>
      <c r="L179" s="99"/>
      <c r="M179" s="99">
        <v>31.160671000000001</v>
      </c>
      <c r="N179" s="99"/>
      <c r="O179" s="99">
        <v>9.2655714000000007</v>
      </c>
      <c r="P179" s="99">
        <v>22.55162</v>
      </c>
      <c r="Q179" s="99">
        <v>4.3198369000000003</v>
      </c>
      <c r="R179" s="99">
        <v>5.2204796</v>
      </c>
      <c r="S179" s="99">
        <v>2.2072297999999999</v>
      </c>
      <c r="T179" s="96"/>
      <c r="U179" s="96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</row>
    <row r="180" spans="1:39" s="101" customFormat="1" ht="18" customHeight="1" x14ac:dyDescent="0.2">
      <c r="A180" s="104">
        <v>2020</v>
      </c>
      <c r="B180" s="105">
        <v>0.94161618000000002</v>
      </c>
      <c r="C180" s="105">
        <v>2.2601201999999998</v>
      </c>
      <c r="D180" s="105">
        <v>3.4188396999999999</v>
      </c>
      <c r="E180" s="105">
        <v>4.4802213000000002</v>
      </c>
      <c r="F180" s="105">
        <v>5.5823077999999997</v>
      </c>
      <c r="G180" s="105">
        <v>6.924264</v>
      </c>
      <c r="H180" s="105">
        <v>8.6539221000000008</v>
      </c>
      <c r="I180" s="105">
        <v>11.230753</v>
      </c>
      <c r="J180" s="105">
        <v>15.89095</v>
      </c>
      <c r="K180" s="105">
        <v>40.617004000000001</v>
      </c>
      <c r="L180" s="105"/>
      <c r="M180" s="105">
        <v>43.131020999999997</v>
      </c>
      <c r="N180" s="105"/>
      <c r="O180" s="105">
        <v>12.440924000000001</v>
      </c>
      <c r="P180" s="105">
        <v>32.199069999999999</v>
      </c>
      <c r="Q180" s="105">
        <v>4.7125982999999998</v>
      </c>
      <c r="R180" s="105">
        <v>6.8325515000000001</v>
      </c>
      <c r="S180" s="105">
        <v>2.2522536999999998</v>
      </c>
      <c r="T180" s="96"/>
      <c r="U180" s="96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</row>
    <row r="181" spans="1:39" s="101" customFormat="1" ht="18" customHeight="1" x14ac:dyDescent="0.2">
      <c r="A181" s="104">
        <v>2021</v>
      </c>
      <c r="B181" s="105">
        <v>1.2041936</v>
      </c>
      <c r="C181" s="105">
        <v>2.5794367999999999</v>
      </c>
      <c r="D181" s="105">
        <v>3.6451148999999998</v>
      </c>
      <c r="E181" s="105">
        <v>4.6505470000000004</v>
      </c>
      <c r="F181" s="105">
        <v>5.7033477000000001</v>
      </c>
      <c r="G181" s="105">
        <v>6.9916954000000002</v>
      </c>
      <c r="H181" s="105">
        <v>8.6685820000000007</v>
      </c>
      <c r="I181" s="105">
        <v>11.146051</v>
      </c>
      <c r="J181" s="105">
        <v>15.729519</v>
      </c>
      <c r="K181" s="105">
        <v>39.681511</v>
      </c>
      <c r="L181" s="105"/>
      <c r="M181" s="105">
        <v>32.949640000000002</v>
      </c>
      <c r="N181" s="105"/>
      <c r="O181" s="105">
        <v>9.9720755000000008</v>
      </c>
      <c r="P181" s="105">
        <v>23.703454000000001</v>
      </c>
      <c r="Q181" s="105">
        <v>4.5098263999999997</v>
      </c>
      <c r="R181" s="105">
        <v>5.2559570000000004</v>
      </c>
      <c r="S181" s="105">
        <v>2.2148031000000001</v>
      </c>
      <c r="U181" s="96"/>
      <c r="V181" s="96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</row>
    <row r="182" spans="1:39" s="100" customFormat="1" ht="18" customHeight="1" x14ac:dyDescent="0.25">
      <c r="A182" s="16" t="s">
        <v>103</v>
      </c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</row>
    <row r="183" spans="1:39" s="100" customFormat="1" ht="18" customHeight="1" x14ac:dyDescent="0.2">
      <c r="A183" s="98" t="s">
        <v>104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</row>
    <row r="184" spans="1:39" s="100" customFormat="1" ht="18" customHeight="1" x14ac:dyDescent="0.2">
      <c r="A184" s="97">
        <v>1989</v>
      </c>
      <c r="B184" s="99">
        <v>1.8456341000000001</v>
      </c>
      <c r="C184" s="99">
        <v>3.5531898000000002</v>
      </c>
      <c r="D184" s="99">
        <v>4.6217103000000002</v>
      </c>
      <c r="E184" s="99">
        <v>5.6938791000000002</v>
      </c>
      <c r="F184" s="99">
        <v>6.7919191999999997</v>
      </c>
      <c r="G184" s="99">
        <v>8.0661191999999993</v>
      </c>
      <c r="H184" s="99">
        <v>9.7754353999999992</v>
      </c>
      <c r="I184" s="99">
        <v>12.355081999999999</v>
      </c>
      <c r="J184" s="99">
        <v>16.287134000000002</v>
      </c>
      <c r="K184" s="99">
        <v>31.009895</v>
      </c>
      <c r="L184" s="99"/>
      <c r="M184" s="99">
        <v>16.777671999999999</v>
      </c>
      <c r="N184" s="99"/>
      <c r="O184" s="99">
        <v>6.9777401000000001</v>
      </c>
      <c r="P184" s="99">
        <v>12.791925000000001</v>
      </c>
      <c r="Q184" s="99">
        <v>3.4248286000000001</v>
      </c>
      <c r="R184" s="99">
        <v>3.7350555000000001</v>
      </c>
      <c r="S184" s="99">
        <v>1.8221763</v>
      </c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</row>
    <row r="185" spans="1:39" s="100" customFormat="1" ht="18" customHeight="1" x14ac:dyDescent="0.2">
      <c r="A185" s="97">
        <v>1990</v>
      </c>
      <c r="B185" s="99">
        <v>1.9005529000000001</v>
      </c>
      <c r="C185" s="99">
        <v>3.6448909999999999</v>
      </c>
      <c r="D185" s="99">
        <v>4.6623950000000001</v>
      </c>
      <c r="E185" s="99">
        <v>5.7261313999999999</v>
      </c>
      <c r="F185" s="99">
        <v>6.9051466000000001</v>
      </c>
      <c r="G185" s="99">
        <v>8.3003453999999994</v>
      </c>
      <c r="H185" s="99">
        <v>9.9450254000000005</v>
      </c>
      <c r="I185" s="99">
        <v>12.218344999999999</v>
      </c>
      <c r="J185" s="99">
        <v>16.069282999999999</v>
      </c>
      <c r="K185" s="99">
        <v>30.627886</v>
      </c>
      <c r="L185" s="99"/>
      <c r="M185" s="99">
        <v>16.108653</v>
      </c>
      <c r="N185" s="99"/>
      <c r="O185" s="99">
        <v>6.4777886999999996</v>
      </c>
      <c r="P185" s="99">
        <v>13.568979000000001</v>
      </c>
      <c r="Q185" s="99">
        <v>3.3702054000000001</v>
      </c>
      <c r="R185" s="99">
        <v>4.0261579000000003</v>
      </c>
      <c r="S185" s="99">
        <v>1.8537923000000001</v>
      </c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</row>
    <row r="186" spans="1:39" s="100" customFormat="1" ht="18" customHeight="1" x14ac:dyDescent="0.2">
      <c r="A186" s="97">
        <v>1991</v>
      </c>
      <c r="B186" s="99">
        <v>1.7829491</v>
      </c>
      <c r="C186" s="99">
        <v>3.4341241999999998</v>
      </c>
      <c r="D186" s="99">
        <v>4.5998688000000003</v>
      </c>
      <c r="E186" s="99">
        <v>5.7297940000000001</v>
      </c>
      <c r="F186" s="99">
        <v>6.9455352000000001</v>
      </c>
      <c r="G186" s="99">
        <v>8.1978436000000006</v>
      </c>
      <c r="H186" s="99">
        <v>9.8045834999999997</v>
      </c>
      <c r="I186" s="99">
        <v>12.194202000000001</v>
      </c>
      <c r="J186" s="99">
        <v>16.569672000000001</v>
      </c>
      <c r="K186" s="99">
        <v>30.741427999999999</v>
      </c>
      <c r="L186" s="99"/>
      <c r="M186" s="99">
        <v>17.222636000000001</v>
      </c>
      <c r="N186" s="99"/>
      <c r="O186" s="99">
        <v>7.1418695999999997</v>
      </c>
      <c r="P186" s="99">
        <v>14.558865000000001</v>
      </c>
      <c r="Q186" s="99">
        <v>3.4531041999999998</v>
      </c>
      <c r="R186" s="99">
        <v>4.2161673999999998</v>
      </c>
      <c r="S186" s="99">
        <v>1.8971743000000001</v>
      </c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</row>
    <row r="187" spans="1:39" s="100" customFormat="1" ht="18" customHeight="1" x14ac:dyDescent="0.2">
      <c r="A187" s="97">
        <v>1992</v>
      </c>
      <c r="B187" s="99">
        <v>2.0982251000000001</v>
      </c>
      <c r="C187" s="99">
        <v>3.4910516999999999</v>
      </c>
      <c r="D187" s="99">
        <v>4.4595909000000002</v>
      </c>
      <c r="E187" s="99">
        <v>5.4315271000000003</v>
      </c>
      <c r="F187" s="99">
        <v>6.5133165999999996</v>
      </c>
      <c r="G187" s="99">
        <v>7.8002310000000001</v>
      </c>
      <c r="H187" s="99">
        <v>9.6579455999999997</v>
      </c>
      <c r="I187" s="99">
        <v>12.372458</v>
      </c>
      <c r="J187" s="99">
        <v>16.119962999999998</v>
      </c>
      <c r="K187" s="99">
        <v>32.055695</v>
      </c>
      <c r="L187" s="99"/>
      <c r="M187" s="99">
        <v>15.273510999999999</v>
      </c>
      <c r="N187" s="99"/>
      <c r="O187" s="99">
        <v>6.6267848999999996</v>
      </c>
      <c r="P187" s="99">
        <v>11.283008000000001</v>
      </c>
      <c r="Q187" s="99">
        <v>3.5292927000000001</v>
      </c>
      <c r="R187" s="99">
        <v>3.1969601999999999</v>
      </c>
      <c r="S187" s="99">
        <v>1.7979833999999999</v>
      </c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</row>
    <row r="188" spans="1:39" s="100" customFormat="1" ht="18" customHeight="1" x14ac:dyDescent="0.2">
      <c r="A188" s="97">
        <v>1993</v>
      </c>
      <c r="B188" s="99">
        <v>2.1116068000000001</v>
      </c>
      <c r="C188" s="99">
        <v>3.4822164</v>
      </c>
      <c r="D188" s="99">
        <v>4.4949336000000004</v>
      </c>
      <c r="E188" s="99">
        <v>5.4607272</v>
      </c>
      <c r="F188" s="99">
        <v>6.4239702000000003</v>
      </c>
      <c r="G188" s="99">
        <v>7.7852464000000001</v>
      </c>
      <c r="H188" s="99">
        <v>9.5990848999999994</v>
      </c>
      <c r="I188" s="99">
        <v>12.220347</v>
      </c>
      <c r="J188" s="99">
        <v>16.545055000000001</v>
      </c>
      <c r="K188" s="99">
        <v>31.876812000000001</v>
      </c>
      <c r="L188" s="99"/>
      <c r="M188" s="99">
        <v>15.071505999999999</v>
      </c>
      <c r="N188" s="99"/>
      <c r="O188" s="99">
        <v>6.7056116000000001</v>
      </c>
      <c r="P188" s="99">
        <v>12.294093</v>
      </c>
      <c r="Q188" s="99">
        <v>3.9547455</v>
      </c>
      <c r="R188" s="99">
        <v>3.1086939</v>
      </c>
      <c r="S188" s="99">
        <v>1.9728285999999999</v>
      </c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</row>
    <row r="189" spans="1:39" s="100" customFormat="1" ht="18" customHeight="1" x14ac:dyDescent="0.2">
      <c r="A189" s="97">
        <v>1994</v>
      </c>
      <c r="B189" s="99">
        <v>1.8759853</v>
      </c>
      <c r="C189" s="99">
        <v>3.4447112</v>
      </c>
      <c r="D189" s="99">
        <v>4.4276767000000001</v>
      </c>
      <c r="E189" s="99">
        <v>5.4438738999999998</v>
      </c>
      <c r="F189" s="99">
        <v>6.6932992999999996</v>
      </c>
      <c r="G189" s="99">
        <v>8.0266570999999995</v>
      </c>
      <c r="H189" s="99">
        <v>9.7987728000000001</v>
      </c>
      <c r="I189" s="99">
        <v>11.923634</v>
      </c>
      <c r="J189" s="99">
        <v>16.088280000000001</v>
      </c>
      <c r="K189" s="99">
        <v>32.277110999999998</v>
      </c>
      <c r="L189" s="99"/>
      <c r="M189" s="99">
        <v>17.186655999999999</v>
      </c>
      <c r="N189" s="99"/>
      <c r="O189" s="99">
        <v>7.0582875999999999</v>
      </c>
      <c r="P189" s="99">
        <v>13.559461000000001</v>
      </c>
      <c r="Q189" s="99">
        <v>3.6899841000000002</v>
      </c>
      <c r="R189" s="99">
        <v>3.6746666000000001</v>
      </c>
      <c r="S189" s="99">
        <v>1.9825238000000001</v>
      </c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</row>
    <row r="190" spans="1:39" s="100" customFormat="1" ht="18" customHeight="1" x14ac:dyDescent="0.2">
      <c r="A190" s="97">
        <v>1995</v>
      </c>
      <c r="B190" s="99">
        <v>1.8837664999999999</v>
      </c>
      <c r="C190" s="99">
        <v>3.4460459000000001</v>
      </c>
      <c r="D190" s="99">
        <v>4.6055222000000002</v>
      </c>
      <c r="E190" s="99">
        <v>5.6330708999999999</v>
      </c>
      <c r="F190" s="99">
        <v>6.6827259000000003</v>
      </c>
      <c r="G190" s="99">
        <v>8.0738667999999993</v>
      </c>
      <c r="H190" s="99">
        <v>9.8038167999999999</v>
      </c>
      <c r="I190" s="99">
        <v>12.094314000000001</v>
      </c>
      <c r="J190" s="99">
        <v>16.306941999999999</v>
      </c>
      <c r="K190" s="99">
        <v>31.469929</v>
      </c>
      <c r="L190" s="99"/>
      <c r="M190" s="99">
        <v>16.696012</v>
      </c>
      <c r="N190" s="99"/>
      <c r="O190" s="99">
        <v>7.0570822</v>
      </c>
      <c r="P190" s="99">
        <v>12.86129</v>
      </c>
      <c r="Q190" s="99">
        <v>3.4343092</v>
      </c>
      <c r="R190" s="99">
        <v>3.7449425000000001</v>
      </c>
      <c r="S190" s="99">
        <v>1.8348713000000001</v>
      </c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</row>
    <row r="191" spans="1:39" s="100" customFormat="1" ht="18" customHeight="1" x14ac:dyDescent="0.2">
      <c r="A191" s="97">
        <v>1996</v>
      </c>
      <c r="B191" s="99">
        <v>1.9692388999999999</v>
      </c>
      <c r="C191" s="99">
        <v>3.4229330999999998</v>
      </c>
      <c r="D191" s="99">
        <v>4.5253180999999998</v>
      </c>
      <c r="E191" s="99">
        <v>5.6107773999999999</v>
      </c>
      <c r="F191" s="99">
        <v>6.8120842000000001</v>
      </c>
      <c r="G191" s="99">
        <v>8.1223525999999993</v>
      </c>
      <c r="H191" s="99">
        <v>9.8074007000000005</v>
      </c>
      <c r="I191" s="99">
        <v>12.543982</v>
      </c>
      <c r="J191" s="99">
        <v>17.105792999999998</v>
      </c>
      <c r="K191" s="99">
        <v>30.080120000000001</v>
      </c>
      <c r="L191" s="99"/>
      <c r="M191" s="99">
        <v>15.254258</v>
      </c>
      <c r="N191" s="99"/>
      <c r="O191" s="99">
        <v>7.1000205000000003</v>
      </c>
      <c r="P191" s="99">
        <v>13.001303</v>
      </c>
      <c r="Q191" s="99">
        <v>3.5447183999999998</v>
      </c>
      <c r="R191" s="99">
        <v>3.6677957999999999</v>
      </c>
      <c r="S191" s="99">
        <v>1.8333628</v>
      </c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</row>
    <row r="192" spans="1:39" s="100" customFormat="1" ht="18" customHeight="1" x14ac:dyDescent="0.2">
      <c r="A192" s="97">
        <v>1997</v>
      </c>
      <c r="B192" s="99">
        <v>1.7640368</v>
      </c>
      <c r="C192" s="99">
        <v>3.3635668999999999</v>
      </c>
      <c r="D192" s="99">
        <v>4.4697522999999997</v>
      </c>
      <c r="E192" s="99">
        <v>5.5567697999999996</v>
      </c>
      <c r="F192" s="99">
        <v>6.6818051000000001</v>
      </c>
      <c r="G192" s="99">
        <v>8.1459922999999996</v>
      </c>
      <c r="H192" s="99">
        <v>10.005172999999999</v>
      </c>
      <c r="I192" s="99">
        <v>12.421268</v>
      </c>
      <c r="J192" s="99">
        <v>16.500755000000002</v>
      </c>
      <c r="K192" s="99">
        <v>31.090883000000002</v>
      </c>
      <c r="L192" s="99"/>
      <c r="M192" s="99">
        <v>17.609186999999999</v>
      </c>
      <c r="N192" s="99"/>
      <c r="O192" s="99">
        <v>7.4902797000000003</v>
      </c>
      <c r="P192" s="99">
        <v>14.359449</v>
      </c>
      <c r="Q192" s="99">
        <v>3.4932104000000002</v>
      </c>
      <c r="R192" s="99">
        <v>4.1106740000000004</v>
      </c>
      <c r="S192" s="99">
        <v>1.8641325</v>
      </c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</row>
    <row r="193" spans="1:36" s="100" customFormat="1" ht="18" customHeight="1" x14ac:dyDescent="0.2">
      <c r="A193" s="97">
        <v>1998</v>
      </c>
      <c r="B193" s="99">
        <v>1.7993497000000001</v>
      </c>
      <c r="C193" s="99">
        <v>3.3283361999999999</v>
      </c>
      <c r="D193" s="99">
        <v>4.3786982999999999</v>
      </c>
      <c r="E193" s="99">
        <v>5.5218524999999996</v>
      </c>
      <c r="F193" s="99">
        <v>6.7666105999999999</v>
      </c>
      <c r="G193" s="99">
        <v>8.2165803999999998</v>
      </c>
      <c r="H193" s="99">
        <v>9.9602012999999996</v>
      </c>
      <c r="I193" s="99">
        <v>12.504443999999999</v>
      </c>
      <c r="J193" s="99">
        <v>16.827179000000001</v>
      </c>
      <c r="K193" s="99">
        <v>30.696749000000001</v>
      </c>
      <c r="L193" s="99"/>
      <c r="M193" s="99">
        <v>17.051310000000001</v>
      </c>
      <c r="N193" s="99"/>
      <c r="O193" s="99">
        <v>7.2515907000000004</v>
      </c>
      <c r="P193" s="99">
        <v>15.421618</v>
      </c>
      <c r="Q193" s="99">
        <v>3.5983944000000001</v>
      </c>
      <c r="R193" s="99">
        <v>4.2856943999999997</v>
      </c>
      <c r="S193" s="99">
        <v>1.8561627000000001</v>
      </c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</row>
    <row r="194" spans="1:36" s="100" customFormat="1" ht="18" customHeight="1" x14ac:dyDescent="0.2">
      <c r="A194" s="97">
        <v>1999</v>
      </c>
      <c r="B194" s="99">
        <v>1.6948498000000001</v>
      </c>
      <c r="C194" s="99">
        <v>3.2887119999999999</v>
      </c>
      <c r="D194" s="99">
        <v>4.2309761000000004</v>
      </c>
      <c r="E194" s="99">
        <v>5.2226920000000003</v>
      </c>
      <c r="F194" s="99">
        <v>6.2305741000000001</v>
      </c>
      <c r="G194" s="99">
        <v>7.5212244999999998</v>
      </c>
      <c r="H194" s="99">
        <v>9.4423857000000009</v>
      </c>
      <c r="I194" s="99">
        <v>12.216951999999999</v>
      </c>
      <c r="J194" s="99">
        <v>17.286165</v>
      </c>
      <c r="K194" s="99">
        <v>32.865467000000002</v>
      </c>
      <c r="L194" s="99"/>
      <c r="M194" s="99">
        <v>19.364954000000001</v>
      </c>
      <c r="N194" s="99"/>
      <c r="O194" s="99">
        <v>7.7254572000000001</v>
      </c>
      <c r="P194" s="99">
        <v>17.840966000000002</v>
      </c>
      <c r="Q194" s="99">
        <v>4.1961468999999996</v>
      </c>
      <c r="R194" s="99">
        <v>4.2517496000000001</v>
      </c>
      <c r="S194" s="99">
        <v>2.0320417000000002</v>
      </c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</row>
    <row r="195" spans="1:36" s="100" customFormat="1" ht="18" customHeight="1" x14ac:dyDescent="0.2">
      <c r="A195" s="97">
        <v>2000</v>
      </c>
      <c r="B195" s="99">
        <v>1.7142842</v>
      </c>
      <c r="C195" s="99">
        <v>3.2262048999999999</v>
      </c>
      <c r="D195" s="99">
        <v>4.2623905999999998</v>
      </c>
      <c r="E195" s="99">
        <v>5.2720900000000004</v>
      </c>
      <c r="F195" s="99">
        <v>6.4810185000000002</v>
      </c>
      <c r="G195" s="99">
        <v>7.8030729000000001</v>
      </c>
      <c r="H195" s="99">
        <v>9.5478419999999993</v>
      </c>
      <c r="I195" s="99">
        <v>11.791414</v>
      </c>
      <c r="J195" s="99">
        <v>16.483073999999998</v>
      </c>
      <c r="K195" s="99">
        <v>33.418610000000001</v>
      </c>
      <c r="L195" s="99"/>
      <c r="M195" s="99">
        <v>19.488192000000002</v>
      </c>
      <c r="N195" s="99"/>
      <c r="O195" s="99">
        <v>7.7315005000000001</v>
      </c>
      <c r="P195" s="99">
        <v>15.599862999999999</v>
      </c>
      <c r="Q195" s="99">
        <v>3.8425392999999999</v>
      </c>
      <c r="R195" s="99">
        <v>4.0597795999999997</v>
      </c>
      <c r="S195" s="99">
        <v>2.0584207000000001</v>
      </c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</row>
    <row r="196" spans="1:36" s="100" customFormat="1" ht="18" customHeight="1" x14ac:dyDescent="0.2">
      <c r="A196" s="97">
        <v>2001</v>
      </c>
      <c r="B196" s="99">
        <v>1.6353716</v>
      </c>
      <c r="C196" s="99">
        <v>3.0939765000000001</v>
      </c>
      <c r="D196" s="99">
        <v>4.0621866999999998</v>
      </c>
      <c r="E196" s="99">
        <v>5.0553565000000003</v>
      </c>
      <c r="F196" s="99">
        <v>6.1555958000000004</v>
      </c>
      <c r="G196" s="99">
        <v>7.4968795999999998</v>
      </c>
      <c r="H196" s="99">
        <v>9.0961180000000006</v>
      </c>
      <c r="I196" s="99">
        <v>11.576637</v>
      </c>
      <c r="J196" s="99">
        <v>16.448435</v>
      </c>
      <c r="K196" s="99">
        <v>35.379443999999999</v>
      </c>
      <c r="L196" s="99"/>
      <c r="M196" s="99">
        <v>21.617539000000001</v>
      </c>
      <c r="N196" s="99"/>
      <c r="O196" s="99">
        <v>8.0282435000000003</v>
      </c>
      <c r="P196" s="99">
        <v>16.376365</v>
      </c>
      <c r="Q196" s="99">
        <v>4.0690251000000002</v>
      </c>
      <c r="R196" s="99">
        <v>4.0246409999999999</v>
      </c>
      <c r="S196" s="99">
        <v>2.0738824999999999</v>
      </c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</row>
    <row r="197" spans="1:36" s="100" customFormat="1" ht="18" customHeight="1" x14ac:dyDescent="0.2">
      <c r="A197" s="97">
        <v>2002</v>
      </c>
      <c r="B197" s="99">
        <v>1.5446006999999999</v>
      </c>
      <c r="C197" s="99">
        <v>3.0341816000000001</v>
      </c>
      <c r="D197" s="99">
        <v>4.005547</v>
      </c>
      <c r="E197" s="99">
        <v>5.0017066000000003</v>
      </c>
      <c r="F197" s="99">
        <v>6.1305046000000001</v>
      </c>
      <c r="G197" s="99">
        <v>7.3577117999999997</v>
      </c>
      <c r="H197" s="99">
        <v>8.8757047999999994</v>
      </c>
      <c r="I197" s="99">
        <v>11.365622</v>
      </c>
      <c r="J197" s="99">
        <v>16.388577999999999</v>
      </c>
      <c r="K197" s="99">
        <v>36.295845</v>
      </c>
      <c r="L197" s="99"/>
      <c r="M197" s="99">
        <v>23.472068</v>
      </c>
      <c r="N197" s="99"/>
      <c r="O197" s="99">
        <v>8.1117445999999997</v>
      </c>
      <c r="P197" s="99">
        <v>16.853570000000001</v>
      </c>
      <c r="Q197" s="99">
        <v>3.9010471</v>
      </c>
      <c r="R197" s="99">
        <v>4.3202683000000004</v>
      </c>
      <c r="S197" s="99">
        <v>1.9930254999999999</v>
      </c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</row>
    <row r="198" spans="1:36" s="100" customFormat="1" ht="18" customHeight="1" x14ac:dyDescent="0.2">
      <c r="A198" s="97">
        <v>2003</v>
      </c>
      <c r="B198" s="99">
        <v>1.5227382</v>
      </c>
      <c r="C198" s="99">
        <v>2.9708540000000001</v>
      </c>
      <c r="D198" s="99">
        <v>4.0343118000000002</v>
      </c>
      <c r="E198" s="99">
        <v>5.1135754999999996</v>
      </c>
      <c r="F198" s="99">
        <v>6.2186617999999996</v>
      </c>
      <c r="G198" s="99">
        <v>7.6676598</v>
      </c>
      <c r="H198" s="99">
        <v>9.5789728000000007</v>
      </c>
      <c r="I198" s="99">
        <v>12.101846999999999</v>
      </c>
      <c r="J198" s="99">
        <v>16.313362000000001</v>
      </c>
      <c r="K198" s="99">
        <v>34.478015999999997</v>
      </c>
      <c r="L198" s="99"/>
      <c r="M198" s="99">
        <v>22.617443000000002</v>
      </c>
      <c r="N198" s="99"/>
      <c r="O198" s="99">
        <v>8.3805207999999993</v>
      </c>
      <c r="P198" s="99">
        <v>17.457284999999999</v>
      </c>
      <c r="Q198" s="99">
        <v>3.9079104999999998</v>
      </c>
      <c r="R198" s="99">
        <v>4.4671659999999997</v>
      </c>
      <c r="S198" s="99">
        <v>1.9487137999999999</v>
      </c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</row>
    <row r="199" spans="1:36" s="100" customFormat="1" ht="18" customHeight="1" x14ac:dyDescent="0.2">
      <c r="A199" s="97">
        <v>2004</v>
      </c>
      <c r="B199" s="99">
        <v>1.6233862999999999</v>
      </c>
      <c r="C199" s="99">
        <v>3.1986637</v>
      </c>
      <c r="D199" s="99">
        <v>4.2165078999999999</v>
      </c>
      <c r="E199" s="99">
        <v>5.2784877000000003</v>
      </c>
      <c r="F199" s="99">
        <v>6.3986244000000001</v>
      </c>
      <c r="G199" s="99">
        <v>7.6689486999999996</v>
      </c>
      <c r="H199" s="99">
        <v>9.4205503000000004</v>
      </c>
      <c r="I199" s="99">
        <v>12.018185000000001</v>
      </c>
      <c r="J199" s="99">
        <v>16.365701999999999</v>
      </c>
      <c r="K199" s="99">
        <v>33.810943999999999</v>
      </c>
      <c r="L199" s="99"/>
      <c r="M199" s="99">
        <v>20.813182999999999</v>
      </c>
      <c r="N199" s="99"/>
      <c r="O199" s="99">
        <v>7.7297275000000001</v>
      </c>
      <c r="P199" s="99">
        <v>16.650317999999999</v>
      </c>
      <c r="Q199" s="99">
        <v>3.8593221</v>
      </c>
      <c r="R199" s="99">
        <v>4.3143114000000002</v>
      </c>
      <c r="S199" s="99">
        <v>1.9784151000000001</v>
      </c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</row>
    <row r="200" spans="1:36" s="100" customFormat="1" ht="18" customHeight="1" x14ac:dyDescent="0.2">
      <c r="A200" s="97">
        <v>2005</v>
      </c>
      <c r="B200" s="99">
        <v>1.6373922000000001</v>
      </c>
      <c r="C200" s="99">
        <v>3.2674751</v>
      </c>
      <c r="D200" s="99">
        <v>4.3280969000000002</v>
      </c>
      <c r="E200" s="99">
        <v>5.3497614999999996</v>
      </c>
      <c r="F200" s="99">
        <v>6.4184685000000004</v>
      </c>
      <c r="G200" s="99">
        <v>7.8171248000000002</v>
      </c>
      <c r="H200" s="99">
        <v>9.5827799000000002</v>
      </c>
      <c r="I200" s="99">
        <v>12.126726</v>
      </c>
      <c r="J200" s="99">
        <v>16.566748</v>
      </c>
      <c r="K200" s="99">
        <v>32.905425999999999</v>
      </c>
      <c r="L200" s="99"/>
      <c r="M200" s="99">
        <v>20.081557</v>
      </c>
      <c r="N200" s="99"/>
      <c r="O200" s="99">
        <v>7.5103987999999999</v>
      </c>
      <c r="P200" s="99">
        <v>17.155260999999999</v>
      </c>
      <c r="Q200" s="99">
        <v>3.9696623</v>
      </c>
      <c r="R200" s="99">
        <v>4.3215919999999999</v>
      </c>
      <c r="S200" s="99">
        <v>2.0376827999999998</v>
      </c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</row>
    <row r="201" spans="1:36" s="100" customFormat="1" ht="18" customHeight="1" x14ac:dyDescent="0.2">
      <c r="A201" s="97">
        <v>2006</v>
      </c>
      <c r="B201" s="99">
        <v>1.5259484000000001</v>
      </c>
      <c r="C201" s="99">
        <v>3.0441362999999999</v>
      </c>
      <c r="D201" s="99">
        <v>3.9955940000000001</v>
      </c>
      <c r="E201" s="99">
        <v>4.9300879999999996</v>
      </c>
      <c r="F201" s="99">
        <v>5.9564500000000002</v>
      </c>
      <c r="G201" s="99">
        <v>7.2773542000000004</v>
      </c>
      <c r="H201" s="99">
        <v>9.0451096999999994</v>
      </c>
      <c r="I201" s="99">
        <v>11.55672</v>
      </c>
      <c r="J201" s="99">
        <v>16.406887000000001</v>
      </c>
      <c r="K201" s="99">
        <v>36.261710999999998</v>
      </c>
      <c r="L201" s="99"/>
      <c r="M201" s="99">
        <v>23.737204999999999</v>
      </c>
      <c r="N201" s="99"/>
      <c r="O201" s="99">
        <v>8.2936551000000005</v>
      </c>
      <c r="P201" s="99">
        <v>18.908719000000001</v>
      </c>
      <c r="Q201" s="99">
        <v>4.4536766999999999</v>
      </c>
      <c r="R201" s="99">
        <v>4.2456424000000004</v>
      </c>
      <c r="S201" s="99">
        <v>2.1900575999999998</v>
      </c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</row>
    <row r="202" spans="1:36" s="100" customFormat="1" ht="18" customHeight="1" x14ac:dyDescent="0.2">
      <c r="A202" s="97">
        <v>2007</v>
      </c>
      <c r="B202" s="99">
        <v>1.6070005000000001</v>
      </c>
      <c r="C202" s="99">
        <v>2.999403</v>
      </c>
      <c r="D202" s="99">
        <v>4.0039262999999998</v>
      </c>
      <c r="E202" s="99">
        <v>4.9332346999999999</v>
      </c>
      <c r="F202" s="99">
        <v>5.9867435000000002</v>
      </c>
      <c r="G202" s="99">
        <v>7.0952362999999998</v>
      </c>
      <c r="H202" s="99">
        <v>8.7320299000000006</v>
      </c>
      <c r="I202" s="99">
        <v>11.497676</v>
      </c>
      <c r="J202" s="99">
        <v>16.312735</v>
      </c>
      <c r="K202" s="99">
        <v>36.832016000000003</v>
      </c>
      <c r="L202" s="99"/>
      <c r="M202" s="99">
        <v>22.902010000000001</v>
      </c>
      <c r="N202" s="99"/>
      <c r="O202" s="99">
        <v>8.3279074000000008</v>
      </c>
      <c r="P202" s="99">
        <v>16.530248</v>
      </c>
      <c r="Q202" s="99">
        <v>4.2703157999999997</v>
      </c>
      <c r="R202" s="99">
        <v>3.8709661999999998</v>
      </c>
      <c r="S202" s="99">
        <v>2.0703914999999999</v>
      </c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</row>
    <row r="203" spans="1:36" s="100" customFormat="1" ht="18" customHeight="1" x14ac:dyDescent="0.2">
      <c r="A203" s="97">
        <v>2008</v>
      </c>
      <c r="B203" s="99">
        <v>1.5945830000000001</v>
      </c>
      <c r="C203" s="99">
        <v>2.9362276</v>
      </c>
      <c r="D203" s="99">
        <v>3.9037820999999999</v>
      </c>
      <c r="E203" s="99">
        <v>4.8542223</v>
      </c>
      <c r="F203" s="99">
        <v>5.9543309000000004</v>
      </c>
      <c r="G203" s="99">
        <v>7.3975768000000004</v>
      </c>
      <c r="H203" s="99">
        <v>9.0941477000000006</v>
      </c>
      <c r="I203" s="99">
        <v>11.593114</v>
      </c>
      <c r="J203" s="99">
        <v>15.995990000000001</v>
      </c>
      <c r="K203" s="99">
        <v>36.676025000000003</v>
      </c>
      <c r="L203" s="99"/>
      <c r="M203" s="99">
        <v>22.972542000000001</v>
      </c>
      <c r="N203" s="99"/>
      <c r="O203" s="99">
        <v>7.9487874999999999</v>
      </c>
      <c r="P203" s="99">
        <v>16.092504000000002</v>
      </c>
      <c r="Q203" s="99">
        <v>4.0090231999999997</v>
      </c>
      <c r="R203" s="99">
        <v>4.0140710000000004</v>
      </c>
      <c r="S203" s="99">
        <v>2.0041098000000002</v>
      </c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</row>
    <row r="204" spans="1:36" s="100" customFormat="1" ht="18" customHeight="1" x14ac:dyDescent="0.2">
      <c r="A204" s="97">
        <v>2009</v>
      </c>
      <c r="B204" s="99">
        <v>1.4930954999999999</v>
      </c>
      <c r="C204" s="99">
        <v>2.7719247</v>
      </c>
      <c r="D204" s="99">
        <v>3.7232927999999998</v>
      </c>
      <c r="E204" s="99">
        <v>4.7215414000000004</v>
      </c>
      <c r="F204" s="99">
        <v>5.8345279999999997</v>
      </c>
      <c r="G204" s="99">
        <v>7.2778691999999996</v>
      </c>
      <c r="H204" s="99">
        <v>8.9801540000000006</v>
      </c>
      <c r="I204" s="99">
        <v>11.853569</v>
      </c>
      <c r="J204" s="99">
        <v>16.907378999999999</v>
      </c>
      <c r="K204" s="99">
        <v>36.436646000000003</v>
      </c>
      <c r="L204" s="99"/>
      <c r="M204" s="99">
        <v>24.387205000000002</v>
      </c>
      <c r="N204" s="99"/>
      <c r="O204" s="99">
        <v>9.6231299000000003</v>
      </c>
      <c r="P204" s="99">
        <v>19.646622000000001</v>
      </c>
      <c r="Q204" s="99">
        <v>4.6453213</v>
      </c>
      <c r="R204" s="99">
        <v>4.2293355000000004</v>
      </c>
      <c r="S204" s="99">
        <v>2.2145861999999998</v>
      </c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</row>
    <row r="205" spans="1:36" s="100" customFormat="1" ht="18" customHeight="1" x14ac:dyDescent="0.2">
      <c r="A205" s="107" t="s">
        <v>106</v>
      </c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</row>
    <row r="206" spans="1:36" s="100" customFormat="1" ht="18" customHeight="1" x14ac:dyDescent="0.2">
      <c r="A206" s="97">
        <v>2010</v>
      </c>
      <c r="B206" s="99">
        <v>1.4007181</v>
      </c>
      <c r="C206" s="99">
        <v>2.8721263000000001</v>
      </c>
      <c r="D206" s="99">
        <v>3.8690486000000002</v>
      </c>
      <c r="E206" s="99">
        <v>4.9013318999999997</v>
      </c>
      <c r="F206" s="99">
        <v>5.9891686000000002</v>
      </c>
      <c r="G206" s="99">
        <v>7.4411034999999996</v>
      </c>
      <c r="H206" s="99">
        <v>9.3234396000000004</v>
      </c>
      <c r="I206" s="99">
        <v>12.113768</v>
      </c>
      <c r="J206" s="99">
        <v>17.143008999999999</v>
      </c>
      <c r="K206" s="99">
        <v>34.946289</v>
      </c>
      <c r="L206" s="99"/>
      <c r="M206" s="99">
        <v>24.942357999999999</v>
      </c>
      <c r="N206" s="99"/>
      <c r="O206" s="99">
        <v>9.1700058999999996</v>
      </c>
      <c r="P206" s="99">
        <v>18.986639</v>
      </c>
      <c r="Q206" s="99">
        <v>4.1105476999999997</v>
      </c>
      <c r="R206" s="99">
        <v>4.6190047999999999</v>
      </c>
      <c r="S206" s="99">
        <v>1.9720481000000001</v>
      </c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</row>
    <row r="207" spans="1:36" s="100" customFormat="1" ht="18" customHeight="1" x14ac:dyDescent="0.2">
      <c r="A207" s="97">
        <v>2011</v>
      </c>
      <c r="B207" s="99">
        <v>1.2571306</v>
      </c>
      <c r="C207" s="99">
        <v>2.7009072000000001</v>
      </c>
      <c r="D207" s="99">
        <v>3.7416879999999999</v>
      </c>
      <c r="E207" s="99">
        <v>4.8112569000000001</v>
      </c>
      <c r="F207" s="99">
        <v>5.9346794999999997</v>
      </c>
      <c r="G207" s="99">
        <v>7.3634357000000001</v>
      </c>
      <c r="H207" s="99">
        <v>9.1896419999999992</v>
      </c>
      <c r="I207" s="99">
        <v>12.085502999999999</v>
      </c>
      <c r="J207" s="99">
        <v>17.157084000000001</v>
      </c>
      <c r="K207" s="99">
        <v>35.758678000000003</v>
      </c>
      <c r="L207" s="99"/>
      <c r="M207" s="99">
        <v>28.415569999999999</v>
      </c>
      <c r="N207" s="99"/>
      <c r="O207" s="99">
        <v>9.7428097000000005</v>
      </c>
      <c r="P207" s="99">
        <v>22.768612000000001</v>
      </c>
      <c r="Q207" s="99">
        <v>4.2612513999999999</v>
      </c>
      <c r="R207" s="99">
        <v>5.3431749999999996</v>
      </c>
      <c r="S207" s="99">
        <v>2.0051445999999999</v>
      </c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</row>
    <row r="208" spans="1:36" s="100" customFormat="1" ht="18" customHeight="1" x14ac:dyDescent="0.2">
      <c r="A208" s="97">
        <v>2012</v>
      </c>
      <c r="B208" s="99">
        <v>1.2074174</v>
      </c>
      <c r="C208" s="99">
        <v>2.747601</v>
      </c>
      <c r="D208" s="99">
        <v>3.8093522000000002</v>
      </c>
      <c r="E208" s="99">
        <v>4.8613882000000004</v>
      </c>
      <c r="F208" s="99">
        <v>6.1215324000000004</v>
      </c>
      <c r="G208" s="99">
        <v>7.5491228000000001</v>
      </c>
      <c r="H208" s="99">
        <v>9.3089780999999991</v>
      </c>
      <c r="I208" s="99">
        <v>12.137815</v>
      </c>
      <c r="J208" s="99">
        <v>16.996561</v>
      </c>
      <c r="K208" s="99">
        <v>35.260230999999997</v>
      </c>
      <c r="L208" s="99"/>
      <c r="M208" s="99">
        <v>29.163035000000001</v>
      </c>
      <c r="N208" s="99"/>
      <c r="O208" s="99">
        <v>10.044377000000001</v>
      </c>
      <c r="P208" s="99">
        <v>22.8858</v>
      </c>
      <c r="Q208" s="99">
        <v>4.0453979999999996</v>
      </c>
      <c r="R208" s="99">
        <v>5.6572430999999996</v>
      </c>
      <c r="S208" s="99">
        <v>1.9626684999999999</v>
      </c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</row>
    <row r="209" spans="1:36" s="100" customFormat="1" ht="18" customHeight="1" x14ac:dyDescent="0.2">
      <c r="A209" s="97">
        <v>2013</v>
      </c>
      <c r="B209" s="99">
        <v>1.1296493000000001</v>
      </c>
      <c r="C209" s="99">
        <v>2.6403785000000002</v>
      </c>
      <c r="D209" s="99">
        <v>3.6456019999999998</v>
      </c>
      <c r="E209" s="99">
        <v>4.6272697000000003</v>
      </c>
      <c r="F209" s="99">
        <v>5.7208947999999999</v>
      </c>
      <c r="G209" s="99">
        <v>7.1830791999999999</v>
      </c>
      <c r="H209" s="99">
        <v>9.1695557000000001</v>
      </c>
      <c r="I209" s="99">
        <v>12.310794</v>
      </c>
      <c r="J209" s="99">
        <v>17.363298</v>
      </c>
      <c r="K209" s="99">
        <v>36.209479999999999</v>
      </c>
      <c r="L209" s="99"/>
      <c r="M209" s="99">
        <v>32.005014000000003</v>
      </c>
      <c r="N209" s="99"/>
      <c r="O209" s="99">
        <v>10.636858</v>
      </c>
      <c r="P209" s="99">
        <v>26.239222000000002</v>
      </c>
      <c r="Q209" s="99">
        <v>4.432296</v>
      </c>
      <c r="R209" s="99">
        <v>5.9200065999999998</v>
      </c>
      <c r="S209" s="99">
        <v>1.9708032</v>
      </c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</row>
    <row r="210" spans="1:36" s="100" customFormat="1" ht="18" customHeight="1" x14ac:dyDescent="0.2">
      <c r="A210" s="97">
        <v>2014</v>
      </c>
      <c r="B210" s="99">
        <v>1.2089491000000001</v>
      </c>
      <c r="C210" s="99">
        <v>2.7932891999999998</v>
      </c>
      <c r="D210" s="99">
        <v>3.8369083000000002</v>
      </c>
      <c r="E210" s="99">
        <v>4.8303045999999998</v>
      </c>
      <c r="F210" s="99">
        <v>5.9819722000000004</v>
      </c>
      <c r="G210" s="99">
        <v>7.4848112999999996</v>
      </c>
      <c r="H210" s="99">
        <v>9.3267450000000007</v>
      </c>
      <c r="I210" s="99">
        <v>12.042856</v>
      </c>
      <c r="J210" s="99">
        <v>16.999621999999999</v>
      </c>
      <c r="K210" s="99">
        <v>35.494540999999998</v>
      </c>
      <c r="L210" s="99"/>
      <c r="M210" s="99">
        <v>29.332243999999999</v>
      </c>
      <c r="N210" s="99"/>
      <c r="O210" s="99">
        <v>9.9019566000000001</v>
      </c>
      <c r="P210" s="99">
        <v>24.88626</v>
      </c>
      <c r="Q210" s="99">
        <v>4.3924151</v>
      </c>
      <c r="R210" s="99">
        <v>5.6657352000000003</v>
      </c>
      <c r="S210" s="99">
        <v>2.1317040999999999</v>
      </c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</row>
    <row r="211" spans="1:36" s="100" customFormat="1" ht="18" customHeight="1" x14ac:dyDescent="0.2">
      <c r="A211" s="97">
        <v>2015</v>
      </c>
      <c r="B211" s="99">
        <v>1.1158197000000001</v>
      </c>
      <c r="C211" s="99">
        <v>2.7346618</v>
      </c>
      <c r="D211" s="99">
        <v>3.7626659999999998</v>
      </c>
      <c r="E211" s="99">
        <v>4.7877454999999998</v>
      </c>
      <c r="F211" s="99">
        <v>5.9452905999999999</v>
      </c>
      <c r="G211" s="99">
        <v>7.2820315000000004</v>
      </c>
      <c r="H211" s="99">
        <v>9.1037893000000008</v>
      </c>
      <c r="I211" s="99">
        <v>12.167718000000001</v>
      </c>
      <c r="J211" s="99">
        <v>17.335471999999999</v>
      </c>
      <c r="K211" s="99">
        <v>35.764809</v>
      </c>
      <c r="L211" s="99"/>
      <c r="M211" s="99">
        <v>32.044882000000001</v>
      </c>
      <c r="N211" s="99"/>
      <c r="O211" s="99">
        <v>10.463664</v>
      </c>
      <c r="P211" s="99">
        <v>28.319330000000001</v>
      </c>
      <c r="Q211" s="99">
        <v>4.5054546999999996</v>
      </c>
      <c r="R211" s="99">
        <v>6.2855654000000003</v>
      </c>
      <c r="S211" s="99">
        <v>2.1042450000000001</v>
      </c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</row>
    <row r="212" spans="1:36" s="100" customFormat="1" ht="18" customHeight="1" x14ac:dyDescent="0.2">
      <c r="A212" s="97">
        <v>2016</v>
      </c>
      <c r="B212" s="99">
        <v>0.95743429999999996</v>
      </c>
      <c r="C212" s="99">
        <v>2.5311151000000001</v>
      </c>
      <c r="D212" s="99">
        <v>3.5707273000000002</v>
      </c>
      <c r="E212" s="99">
        <v>4.6194239000000001</v>
      </c>
      <c r="F212" s="99">
        <v>5.8225207000000001</v>
      </c>
      <c r="G212" s="99">
        <v>7.2601279999999999</v>
      </c>
      <c r="H212" s="99">
        <v>9.1238012000000008</v>
      </c>
      <c r="I212" s="99">
        <v>12.017488999999999</v>
      </c>
      <c r="J212" s="99">
        <v>17.081164999999999</v>
      </c>
      <c r="K212" s="99">
        <v>37.016193000000001</v>
      </c>
      <c r="L212" s="99"/>
      <c r="M212" s="99">
        <v>38.651195999999999</v>
      </c>
      <c r="N212" s="99"/>
      <c r="O212" s="99">
        <v>11.597974000000001</v>
      </c>
      <c r="P212" s="99">
        <v>35.126725</v>
      </c>
      <c r="Q212" s="99">
        <v>4.6238704999999998</v>
      </c>
      <c r="R212" s="99">
        <v>7.5968229999999997</v>
      </c>
      <c r="S212" s="99">
        <v>2.1518244000000002</v>
      </c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</row>
    <row r="213" spans="1:36" s="100" customFormat="1" ht="18" customHeight="1" x14ac:dyDescent="0.2">
      <c r="A213" s="97">
        <v>2017</v>
      </c>
      <c r="B213" s="99">
        <v>1.0234821000000001</v>
      </c>
      <c r="C213" s="99">
        <v>2.6011397999999999</v>
      </c>
      <c r="D213" s="99">
        <v>3.6058545</v>
      </c>
      <c r="E213" s="99">
        <v>4.5766505999999998</v>
      </c>
      <c r="F213" s="99">
        <v>5.7672752999999997</v>
      </c>
      <c r="G213" s="99">
        <v>7.1761670000000004</v>
      </c>
      <c r="H213" s="99">
        <v>9.0170898000000008</v>
      </c>
      <c r="I213" s="99">
        <v>11.958076</v>
      </c>
      <c r="J213" s="99">
        <v>17.339221999999999</v>
      </c>
      <c r="K213" s="99">
        <v>36.935046999999997</v>
      </c>
      <c r="L213" s="99"/>
      <c r="M213" s="99">
        <v>36.079183</v>
      </c>
      <c r="N213" s="99"/>
      <c r="O213" s="99">
        <v>11.231748</v>
      </c>
      <c r="P213" s="99">
        <v>33.033597</v>
      </c>
      <c r="Q213" s="99">
        <v>4.739903</v>
      </c>
      <c r="R213" s="99">
        <v>6.9692558</v>
      </c>
      <c r="S213" s="99">
        <v>2.1820617000000002</v>
      </c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</row>
    <row r="214" spans="1:36" s="100" customFormat="1" ht="18" customHeight="1" x14ac:dyDescent="0.2">
      <c r="A214" s="97">
        <v>2018</v>
      </c>
      <c r="B214" s="99">
        <v>1.0225384</v>
      </c>
      <c r="C214" s="99">
        <v>2.5892729999999999</v>
      </c>
      <c r="D214" s="99">
        <v>3.7066108999999998</v>
      </c>
      <c r="E214" s="99">
        <v>4.7532740000000002</v>
      </c>
      <c r="F214" s="99">
        <v>5.9491791999999997</v>
      </c>
      <c r="G214" s="99">
        <v>7.2876830000000004</v>
      </c>
      <c r="H214" s="99">
        <v>9.2754306999999994</v>
      </c>
      <c r="I214" s="99">
        <v>12.185732</v>
      </c>
      <c r="J214" s="99">
        <v>17.490317999999998</v>
      </c>
      <c r="K214" s="99">
        <v>35.739964000000001</v>
      </c>
      <c r="L214" s="99"/>
      <c r="M214" s="99">
        <v>34.930926999999997</v>
      </c>
      <c r="N214" s="99"/>
      <c r="O214" s="99">
        <v>11.571789000000001</v>
      </c>
      <c r="P214" s="99">
        <v>30.400538999999998</v>
      </c>
      <c r="Q214" s="99">
        <v>4.3996271</v>
      </c>
      <c r="R214" s="99">
        <v>6.9097990999999999</v>
      </c>
      <c r="S214" s="99">
        <v>2.0225023000000002</v>
      </c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</row>
    <row r="215" spans="1:36" s="100" customFormat="1" ht="18" customHeight="1" x14ac:dyDescent="0.2">
      <c r="A215" s="97">
        <v>2019</v>
      </c>
      <c r="B215" s="99">
        <v>1.0534307999999999</v>
      </c>
      <c r="C215" s="99">
        <v>2.6018311999999999</v>
      </c>
      <c r="D215" s="99">
        <v>3.6444974000000001</v>
      </c>
      <c r="E215" s="99">
        <v>4.6554703999999996</v>
      </c>
      <c r="F215" s="99">
        <v>5.8018532</v>
      </c>
      <c r="G215" s="99">
        <v>7.1852235999999996</v>
      </c>
      <c r="H215" s="99">
        <v>9.1200857000000006</v>
      </c>
      <c r="I215" s="99">
        <v>12.055459000000001</v>
      </c>
      <c r="J215" s="99">
        <v>17.176838</v>
      </c>
      <c r="K215" s="99">
        <v>36.705311000000002</v>
      </c>
      <c r="L215" s="99"/>
      <c r="M215" s="99">
        <v>34.803550999999999</v>
      </c>
      <c r="N215" s="99"/>
      <c r="O215" s="99">
        <v>10.898913</v>
      </c>
      <c r="P215" s="99">
        <v>31.03032</v>
      </c>
      <c r="Q215" s="99">
        <v>4.5542572999999997</v>
      </c>
      <c r="R215" s="99">
        <v>6.8134755</v>
      </c>
      <c r="S215" s="99">
        <v>2.0962323999999999</v>
      </c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</row>
    <row r="216" spans="1:36" s="100" customFormat="1" ht="18" customHeight="1" x14ac:dyDescent="0.2">
      <c r="A216" s="97">
        <v>2020</v>
      </c>
      <c r="B216" s="99">
        <v>0.80395037000000003</v>
      </c>
      <c r="C216" s="99">
        <v>2.1394202999999998</v>
      </c>
      <c r="D216" s="99">
        <v>3.2780588000000002</v>
      </c>
      <c r="E216" s="99">
        <v>4.2884792999999997</v>
      </c>
      <c r="F216" s="99">
        <v>5.4151607000000004</v>
      </c>
      <c r="G216" s="99">
        <v>7.0151719999999997</v>
      </c>
      <c r="H216" s="99">
        <v>9.1366452999999996</v>
      </c>
      <c r="I216" s="99">
        <v>12.345032</v>
      </c>
      <c r="J216" s="99">
        <v>18.079514</v>
      </c>
      <c r="K216" s="99">
        <v>37.498569000000003</v>
      </c>
      <c r="L216" s="99"/>
      <c r="M216" s="99">
        <v>46.602372000000003</v>
      </c>
      <c r="N216" s="99"/>
      <c r="O216" s="99">
        <v>15.552803000000001</v>
      </c>
      <c r="P216" s="99">
        <v>41.632126</v>
      </c>
      <c r="Q216" s="99">
        <v>5.111891</v>
      </c>
      <c r="R216" s="99">
        <v>8.1441733000000003</v>
      </c>
      <c r="S216" s="99">
        <v>2.1400790000000001</v>
      </c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</row>
    <row r="217" spans="1:36" s="100" customFormat="1" ht="18" customHeight="1" x14ac:dyDescent="0.2">
      <c r="A217" s="97">
        <v>2021</v>
      </c>
      <c r="B217" s="99">
        <v>1.0712482999999999</v>
      </c>
      <c r="C217" s="99">
        <v>2.5130053000000001</v>
      </c>
      <c r="D217" s="99">
        <v>3.5209307999999999</v>
      </c>
      <c r="E217" s="99">
        <v>4.4617171000000004</v>
      </c>
      <c r="F217" s="99">
        <v>5.6221522999999998</v>
      </c>
      <c r="G217" s="99">
        <v>7.0050549999999996</v>
      </c>
      <c r="H217" s="99">
        <v>9.0068636000000009</v>
      </c>
      <c r="I217" s="99">
        <v>11.971018000000001</v>
      </c>
      <c r="J217" s="99">
        <v>17.277006</v>
      </c>
      <c r="K217" s="99">
        <v>37.551003000000001</v>
      </c>
      <c r="L217" s="99"/>
      <c r="M217" s="99">
        <v>35.036954999999999</v>
      </c>
      <c r="N217" s="99"/>
      <c r="O217" s="99">
        <v>11.164554000000001</v>
      </c>
      <c r="P217" s="99">
        <v>30.315871999999999</v>
      </c>
      <c r="Q217" s="99">
        <v>4.7899966999999997</v>
      </c>
      <c r="R217" s="99">
        <v>6.3289964000000003</v>
      </c>
      <c r="S217" s="99">
        <v>2.1523359000000002</v>
      </c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</row>
    <row r="218" spans="1:36" s="100" customFormat="1" ht="18" customHeight="1" x14ac:dyDescent="0.25">
      <c r="A218" s="16" t="s">
        <v>107</v>
      </c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</row>
    <row r="219" spans="1:36" s="100" customFormat="1" ht="18" customHeight="1" x14ac:dyDescent="0.2">
      <c r="A219" s="98" t="s">
        <v>108</v>
      </c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</row>
    <row r="220" spans="1:36" s="100" customFormat="1" ht="18" customHeight="1" x14ac:dyDescent="0.2">
      <c r="A220" s="97">
        <v>1996</v>
      </c>
      <c r="B220" s="99">
        <v>1.3788486</v>
      </c>
      <c r="C220" s="99">
        <v>2.6528920999999999</v>
      </c>
      <c r="D220" s="99">
        <v>3.658293</v>
      </c>
      <c r="E220" s="99">
        <v>4.6782322000000001</v>
      </c>
      <c r="F220" s="99">
        <v>5.8334140999999997</v>
      </c>
      <c r="G220" s="99">
        <v>7.2196078000000004</v>
      </c>
      <c r="H220" s="99">
        <v>8.9052944000000007</v>
      </c>
      <c r="I220" s="99">
        <v>11.534326</v>
      </c>
      <c r="J220" s="99">
        <v>16.472715000000001</v>
      </c>
      <c r="K220" s="99">
        <v>37.666378000000002</v>
      </c>
      <c r="L220" s="99"/>
      <c r="M220" s="99">
        <v>27.271377999999999</v>
      </c>
      <c r="N220" s="99"/>
      <c r="O220" s="99">
        <v>9.6555411000000007</v>
      </c>
      <c r="P220" s="99">
        <v>20.718163000000001</v>
      </c>
      <c r="Q220" s="99">
        <v>4.5380152000000002</v>
      </c>
      <c r="R220" s="99">
        <v>4.5654678999999998</v>
      </c>
      <c r="S220" s="99">
        <v>2.2122033999999999</v>
      </c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</row>
    <row r="221" spans="1:36" s="100" customFormat="1" ht="18" customHeight="1" x14ac:dyDescent="0.2">
      <c r="A221" s="97">
        <v>1997</v>
      </c>
      <c r="B221" s="99">
        <v>1.8508986000000001</v>
      </c>
      <c r="C221" s="99">
        <v>3.1140509000000001</v>
      </c>
      <c r="D221" s="99">
        <v>4.1940765000000004</v>
      </c>
      <c r="E221" s="99">
        <v>5.1915097000000001</v>
      </c>
      <c r="F221" s="99">
        <v>6.2849607000000001</v>
      </c>
      <c r="G221" s="99">
        <v>7.5890035999999998</v>
      </c>
      <c r="H221" s="99">
        <v>9.1673221999999992</v>
      </c>
      <c r="I221" s="99">
        <v>11.666226</v>
      </c>
      <c r="J221" s="99">
        <v>15.826051</v>
      </c>
      <c r="K221" s="99">
        <v>35.115898000000001</v>
      </c>
      <c r="L221" s="99"/>
      <c r="M221" s="99">
        <v>18.960412999999999</v>
      </c>
      <c r="N221" s="99"/>
      <c r="O221" s="99">
        <v>7.5774626999999999</v>
      </c>
      <c r="P221" s="99">
        <v>14.412941</v>
      </c>
      <c r="Q221" s="99">
        <v>3.9600012000000002</v>
      </c>
      <c r="R221" s="99">
        <v>3.6396305999999998</v>
      </c>
      <c r="S221" s="99">
        <v>2.0820170999999998</v>
      </c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</row>
    <row r="222" spans="1:36" s="100" customFormat="1" ht="18" customHeight="1" x14ac:dyDescent="0.2">
      <c r="A222" s="98" t="s">
        <v>109</v>
      </c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</row>
    <row r="223" spans="1:36" s="100" customFormat="1" ht="18" customHeight="1" x14ac:dyDescent="0.2">
      <c r="A223" s="97">
        <v>2000</v>
      </c>
      <c r="B223" s="99">
        <v>1.4016578</v>
      </c>
      <c r="C223" s="99">
        <v>2.6724690999999998</v>
      </c>
      <c r="D223" s="99">
        <v>3.6189106</v>
      </c>
      <c r="E223" s="99">
        <v>4.6307020000000003</v>
      </c>
      <c r="F223" s="99">
        <v>5.8303370000000001</v>
      </c>
      <c r="G223" s="99">
        <v>7.2154750999999999</v>
      </c>
      <c r="H223" s="99">
        <v>8.9615498000000002</v>
      </c>
      <c r="I223" s="99">
        <v>11.434093000000001</v>
      </c>
      <c r="J223" s="99">
        <v>16.382712999999999</v>
      </c>
      <c r="K223" s="99">
        <v>37.852093000000004</v>
      </c>
      <c r="L223" s="99"/>
      <c r="M223" s="99">
        <v>26.970443</v>
      </c>
      <c r="N223" s="99"/>
      <c r="O223" s="99">
        <v>9.8500835000000002</v>
      </c>
      <c r="P223" s="99">
        <v>21.103546000000001</v>
      </c>
      <c r="Q223" s="99">
        <v>4.4793880000000001</v>
      </c>
      <c r="R223" s="99">
        <v>4.7112565000000002</v>
      </c>
      <c r="S223" s="99">
        <v>2.2098874999999998</v>
      </c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</row>
    <row r="224" spans="1:36" s="100" customFormat="1" ht="18" customHeight="1" x14ac:dyDescent="0.2">
      <c r="A224" s="97">
        <v>2001</v>
      </c>
      <c r="B224" s="99">
        <v>1.4460731</v>
      </c>
      <c r="C224" s="99">
        <v>2.6709622999999998</v>
      </c>
      <c r="D224" s="99">
        <v>3.6660363999999999</v>
      </c>
      <c r="E224" s="99">
        <v>4.6920890999999996</v>
      </c>
      <c r="F224" s="99">
        <v>5.7808584999999999</v>
      </c>
      <c r="G224" s="99">
        <v>7.1820021000000001</v>
      </c>
      <c r="H224" s="99">
        <v>9.0517749999999992</v>
      </c>
      <c r="I224" s="99">
        <v>11.682755999999999</v>
      </c>
      <c r="J224" s="99">
        <v>16.554396000000001</v>
      </c>
      <c r="K224" s="99">
        <v>37.273048000000003</v>
      </c>
      <c r="L224" s="99"/>
      <c r="M224" s="99">
        <v>25.757707</v>
      </c>
      <c r="N224" s="99"/>
      <c r="O224" s="99">
        <v>9.6310005000000007</v>
      </c>
      <c r="P224" s="99">
        <v>20.172044</v>
      </c>
      <c r="Q224" s="99">
        <v>4.4934405000000002</v>
      </c>
      <c r="R224" s="99">
        <v>4.4892202000000001</v>
      </c>
      <c r="S224" s="99">
        <v>2.1661438999999998</v>
      </c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</row>
    <row r="225" spans="1:36" s="100" customFormat="1" ht="18" customHeight="1" x14ac:dyDescent="0.2">
      <c r="A225" s="97">
        <v>2002</v>
      </c>
      <c r="B225" s="99">
        <v>1.5069611999999999</v>
      </c>
      <c r="C225" s="99">
        <v>2.6649048</v>
      </c>
      <c r="D225" s="99">
        <v>3.6727009000000002</v>
      </c>
      <c r="E225" s="99">
        <v>4.7149057000000001</v>
      </c>
      <c r="F225" s="99">
        <v>5.7312417</v>
      </c>
      <c r="G225" s="99">
        <v>7.1684136000000001</v>
      </c>
      <c r="H225" s="99">
        <v>9.1451130000000003</v>
      </c>
      <c r="I225" s="99">
        <v>11.853738</v>
      </c>
      <c r="J225" s="99">
        <v>16.230732</v>
      </c>
      <c r="K225" s="99">
        <v>37.311287</v>
      </c>
      <c r="L225" s="99"/>
      <c r="M225" s="99">
        <v>24.749089000000001</v>
      </c>
      <c r="N225" s="99"/>
      <c r="O225" s="99">
        <v>9.0320277999999998</v>
      </c>
      <c r="P225" s="99">
        <v>18.435943999999999</v>
      </c>
      <c r="Q225" s="99">
        <v>4.4659404</v>
      </c>
      <c r="R225" s="99">
        <v>4.1281214999999998</v>
      </c>
      <c r="S225" s="99">
        <v>2.0901082999999998</v>
      </c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</row>
    <row r="226" spans="1:36" s="100" customFormat="1" ht="18" customHeight="1" x14ac:dyDescent="0.2">
      <c r="A226" s="97">
        <v>2003</v>
      </c>
      <c r="B226" s="99">
        <v>1.4392583000000001</v>
      </c>
      <c r="C226" s="99">
        <v>2.6031222000000001</v>
      </c>
      <c r="D226" s="99">
        <v>3.5690662999999998</v>
      </c>
      <c r="E226" s="99">
        <v>4.5662313000000001</v>
      </c>
      <c r="F226" s="99">
        <v>5.6854372</v>
      </c>
      <c r="G226" s="99">
        <v>6.9781947000000004</v>
      </c>
      <c r="H226" s="99">
        <v>8.6738443000000007</v>
      </c>
      <c r="I226" s="99">
        <v>11.032081</v>
      </c>
      <c r="J226" s="99">
        <v>15.835572000000001</v>
      </c>
      <c r="K226" s="99">
        <v>39.617195000000002</v>
      </c>
      <c r="L226" s="99"/>
      <c r="M226" s="99">
        <v>27.491882</v>
      </c>
      <c r="N226" s="99"/>
      <c r="O226" s="99">
        <v>9.6558633</v>
      </c>
      <c r="P226" s="99">
        <v>21.443529999999999</v>
      </c>
      <c r="Q226" s="99">
        <v>4.8772802000000004</v>
      </c>
      <c r="R226" s="99">
        <v>4.3966162999999998</v>
      </c>
      <c r="S226" s="99">
        <v>2.4104548000000001</v>
      </c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</row>
    <row r="227" spans="1:36" s="100" customFormat="1" ht="18" customHeight="1" x14ac:dyDescent="0.2">
      <c r="A227" s="97">
        <v>2004</v>
      </c>
      <c r="B227" s="99">
        <v>1.3870556000000001</v>
      </c>
      <c r="C227" s="99">
        <v>2.6072245000000001</v>
      </c>
      <c r="D227" s="99">
        <v>3.5237319</v>
      </c>
      <c r="E227" s="99">
        <v>4.5100441</v>
      </c>
      <c r="F227" s="99">
        <v>5.6730533000000003</v>
      </c>
      <c r="G227" s="99">
        <v>6.9771875999999997</v>
      </c>
      <c r="H227" s="99">
        <v>8.8430567</v>
      </c>
      <c r="I227" s="99">
        <v>11.611897000000001</v>
      </c>
      <c r="J227" s="99">
        <v>16.259755999999999</v>
      </c>
      <c r="K227" s="99">
        <v>38.606994999999998</v>
      </c>
      <c r="L227" s="99"/>
      <c r="M227" s="99">
        <v>27.798259000000002</v>
      </c>
      <c r="N227" s="99"/>
      <c r="O227" s="99">
        <v>9.7801500000000008</v>
      </c>
      <c r="P227" s="99">
        <v>21.606976</v>
      </c>
      <c r="Q227" s="99">
        <v>4.8285866999999998</v>
      </c>
      <c r="R227" s="99">
        <v>4.4748032999999996</v>
      </c>
      <c r="S227" s="99">
        <v>2.2933735999999998</v>
      </c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</row>
    <row r="228" spans="1:36" s="100" customFormat="1" ht="18" customHeight="1" x14ac:dyDescent="0.2">
      <c r="A228" s="107" t="s">
        <v>110</v>
      </c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</row>
    <row r="229" spans="1:36" s="100" customFormat="1" ht="18" customHeight="1" x14ac:dyDescent="0.2">
      <c r="A229" s="97">
        <v>2005</v>
      </c>
      <c r="B229" s="99">
        <v>1.4158691000000001</v>
      </c>
      <c r="C229" s="99">
        <v>2.6388009000000001</v>
      </c>
      <c r="D229" s="99">
        <v>3.6054520999999999</v>
      </c>
      <c r="E229" s="99">
        <v>4.6115779999999997</v>
      </c>
      <c r="F229" s="99">
        <v>5.7401919000000001</v>
      </c>
      <c r="G229" s="99">
        <v>7.1449547000000004</v>
      </c>
      <c r="H229" s="99">
        <v>9.0516232999999993</v>
      </c>
      <c r="I229" s="99">
        <v>11.796483</v>
      </c>
      <c r="J229" s="99">
        <v>16.662783000000001</v>
      </c>
      <c r="K229" s="99">
        <v>37.332264000000002</v>
      </c>
      <c r="L229" s="99"/>
      <c r="M229" s="99">
        <v>26.350978999999999</v>
      </c>
      <c r="N229" s="99"/>
      <c r="O229" s="99">
        <v>9.9619133000000009</v>
      </c>
      <c r="P229" s="99">
        <v>20.048328999999999</v>
      </c>
      <c r="Q229" s="99">
        <v>4.4219777999999996</v>
      </c>
      <c r="R229" s="99">
        <v>4.5337924000000003</v>
      </c>
      <c r="S229" s="99">
        <v>2.0988783999999998</v>
      </c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</row>
    <row r="230" spans="1:36" s="100" customFormat="1" ht="18" customHeight="1" x14ac:dyDescent="0.2">
      <c r="A230" s="97">
        <v>2006</v>
      </c>
      <c r="B230" s="99">
        <v>1.4183321</v>
      </c>
      <c r="C230" s="99">
        <v>2.6144528</v>
      </c>
      <c r="D230" s="99">
        <v>3.6709089000000001</v>
      </c>
      <c r="E230" s="99">
        <v>4.6795682999999997</v>
      </c>
      <c r="F230" s="99">
        <v>5.7867078999999997</v>
      </c>
      <c r="G230" s="99">
        <v>7.1752643999999997</v>
      </c>
      <c r="H230" s="99">
        <v>9.0349646000000003</v>
      </c>
      <c r="I230" s="99">
        <v>11.690085</v>
      </c>
      <c r="J230" s="99">
        <v>16.364269</v>
      </c>
      <c r="K230" s="99">
        <v>37.565449000000001</v>
      </c>
      <c r="L230" s="99"/>
      <c r="M230" s="99">
        <v>26.471609999999998</v>
      </c>
      <c r="N230" s="99"/>
      <c r="O230" s="99">
        <v>9.6149505000000008</v>
      </c>
      <c r="P230" s="99">
        <v>20.325140999999999</v>
      </c>
      <c r="Q230" s="99">
        <v>4.4174898999999996</v>
      </c>
      <c r="R230" s="99">
        <v>4.6010612000000002</v>
      </c>
      <c r="S230" s="99">
        <v>2.0938888000000002</v>
      </c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</row>
    <row r="231" spans="1:36" s="100" customFormat="1" ht="18" customHeight="1" x14ac:dyDescent="0.2">
      <c r="A231" s="97">
        <v>2007</v>
      </c>
      <c r="B231" s="99">
        <v>1.484561</v>
      </c>
      <c r="C231" s="99">
        <v>2.7926934000000001</v>
      </c>
      <c r="D231" s="99">
        <v>3.8374785999999999</v>
      </c>
      <c r="E231" s="99">
        <v>4.8110957000000001</v>
      </c>
      <c r="F231" s="99">
        <v>5.9646176999999998</v>
      </c>
      <c r="G231" s="99">
        <v>7.2517166</v>
      </c>
      <c r="H231" s="99">
        <v>8.8812084000000002</v>
      </c>
      <c r="I231" s="99">
        <v>11.490174</v>
      </c>
      <c r="J231" s="99">
        <v>16.369467</v>
      </c>
      <c r="K231" s="99">
        <v>37.116988999999997</v>
      </c>
      <c r="L231" s="99"/>
      <c r="M231" s="99">
        <v>24.989991</v>
      </c>
      <c r="N231" s="99"/>
      <c r="O231" s="99">
        <v>9.6082190999999995</v>
      </c>
      <c r="P231" s="99">
        <v>19.715668000000001</v>
      </c>
      <c r="Q231" s="99">
        <v>4.3920146999999998</v>
      </c>
      <c r="R231" s="99">
        <v>4.4889802999999997</v>
      </c>
      <c r="S231" s="99">
        <v>2.1782615999999999</v>
      </c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</row>
    <row r="232" spans="1:36" s="100" customFormat="1" ht="18" customHeight="1" x14ac:dyDescent="0.2">
      <c r="A232" s="98" t="s">
        <v>111</v>
      </c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</row>
    <row r="233" spans="1:36" s="100" customFormat="1" ht="18" customHeight="1" x14ac:dyDescent="0.2">
      <c r="A233" s="97">
        <v>2008</v>
      </c>
      <c r="B233" s="99">
        <v>1.5926756</v>
      </c>
      <c r="C233" s="99">
        <v>2.8869934000000002</v>
      </c>
      <c r="D233" s="99">
        <v>3.8594607999999999</v>
      </c>
      <c r="E233" s="99">
        <v>4.8554348999999997</v>
      </c>
      <c r="F233" s="99">
        <v>5.9493318000000004</v>
      </c>
      <c r="G233" s="99">
        <v>7.2552298999999998</v>
      </c>
      <c r="H233" s="99">
        <v>9.0805225000000007</v>
      </c>
      <c r="I233" s="99">
        <v>11.586869999999999</v>
      </c>
      <c r="J233" s="99">
        <v>16.096582000000001</v>
      </c>
      <c r="K233" s="99">
        <v>36.836899000000003</v>
      </c>
      <c r="L233" s="99"/>
      <c r="M233" s="99">
        <v>23.11459</v>
      </c>
      <c r="N233" s="99"/>
      <c r="O233" s="99">
        <v>8.6598921000000004</v>
      </c>
      <c r="P233" s="99">
        <v>17.271643000000001</v>
      </c>
      <c r="Q233" s="99">
        <v>4.1995439000000001</v>
      </c>
      <c r="R233" s="99">
        <v>4.1127425999999998</v>
      </c>
      <c r="S233" s="99">
        <v>2.1220615999999999</v>
      </c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</row>
    <row r="234" spans="1:36" s="100" customFormat="1" ht="18" customHeight="1" x14ac:dyDescent="0.2">
      <c r="A234" s="97">
        <v>2009</v>
      </c>
      <c r="B234" s="99">
        <v>1.5607120000000001</v>
      </c>
      <c r="C234" s="99">
        <v>2.6860089</v>
      </c>
      <c r="D234" s="99">
        <v>3.5130587000000002</v>
      </c>
      <c r="E234" s="99">
        <v>4.5771122000000002</v>
      </c>
      <c r="F234" s="99">
        <v>5.6723718999999999</v>
      </c>
      <c r="G234" s="99">
        <v>7.0509000000000004</v>
      </c>
      <c r="H234" s="99">
        <v>8.7741250999999991</v>
      </c>
      <c r="I234" s="99">
        <v>11.27632</v>
      </c>
      <c r="J234" s="99">
        <v>16.575758</v>
      </c>
      <c r="K234" s="99">
        <v>38.313633000000003</v>
      </c>
      <c r="L234" s="99"/>
      <c r="M234" s="99">
        <v>24.509077999999999</v>
      </c>
      <c r="N234" s="99"/>
      <c r="O234" s="99">
        <v>9.4817769999999992</v>
      </c>
      <c r="P234" s="99">
        <v>19.789151</v>
      </c>
      <c r="Q234" s="99">
        <v>4.8315251999999997</v>
      </c>
      <c r="R234" s="99">
        <v>4.0958394</v>
      </c>
      <c r="S234" s="99">
        <v>2.3427121999999998</v>
      </c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</row>
    <row r="235" spans="1:36" s="100" customFormat="1" ht="18" customHeight="1" x14ac:dyDescent="0.2">
      <c r="A235" s="97">
        <v>2010</v>
      </c>
      <c r="B235" s="99">
        <v>1.5736696999999999</v>
      </c>
      <c r="C235" s="99">
        <v>2.7019118999999998</v>
      </c>
      <c r="D235" s="99">
        <v>3.6201705999999998</v>
      </c>
      <c r="E235" s="99">
        <v>4.6021605000000001</v>
      </c>
      <c r="F235" s="99">
        <v>5.7713169999999998</v>
      </c>
      <c r="G235" s="99">
        <v>7.2030430000000001</v>
      </c>
      <c r="H235" s="99">
        <v>9.0587511000000003</v>
      </c>
      <c r="I235" s="99">
        <v>11.684467</v>
      </c>
      <c r="J235" s="99">
        <v>16.637709000000001</v>
      </c>
      <c r="K235" s="99">
        <v>37.146796999999999</v>
      </c>
      <c r="L235" s="99"/>
      <c r="M235" s="99">
        <v>23.595859000000001</v>
      </c>
      <c r="N235" s="99"/>
      <c r="O235" s="99">
        <v>9.4377327999999991</v>
      </c>
      <c r="P235" s="99">
        <v>20.364709999999999</v>
      </c>
      <c r="Q235" s="99">
        <v>4.9937706000000004</v>
      </c>
      <c r="R235" s="99">
        <v>4.0780227</v>
      </c>
      <c r="S235" s="99">
        <v>2.3774278</v>
      </c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</row>
    <row r="236" spans="1:36" s="100" customFormat="1" ht="18" customHeight="1" x14ac:dyDescent="0.2">
      <c r="A236" s="97">
        <v>2011</v>
      </c>
      <c r="B236" s="99">
        <v>1.4865062</v>
      </c>
      <c r="C236" s="99">
        <v>2.7893066000000002</v>
      </c>
      <c r="D236" s="99">
        <v>3.7236536</v>
      </c>
      <c r="E236" s="99">
        <v>4.6257371999999997</v>
      </c>
      <c r="F236" s="99">
        <v>5.7727757000000004</v>
      </c>
      <c r="G236" s="99">
        <v>7.1854624999999999</v>
      </c>
      <c r="H236" s="99">
        <v>9.1922187999999991</v>
      </c>
      <c r="I236" s="99">
        <v>11.946182</v>
      </c>
      <c r="J236" s="99">
        <v>16.783000999999999</v>
      </c>
      <c r="K236" s="99">
        <v>36.495151999999997</v>
      </c>
      <c r="L236" s="99"/>
      <c r="M236" s="99">
        <v>24.540393999999999</v>
      </c>
      <c r="N236" s="99"/>
      <c r="O236" s="99">
        <v>9.1782085999999996</v>
      </c>
      <c r="P236" s="99">
        <v>19.504034000000001</v>
      </c>
      <c r="Q236" s="99">
        <v>4.6373030999999996</v>
      </c>
      <c r="R236" s="99">
        <v>4.2059001</v>
      </c>
      <c r="S236" s="99">
        <v>2.1259655</v>
      </c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</row>
    <row r="237" spans="1:36" s="100" customFormat="1" ht="18" customHeight="1" x14ac:dyDescent="0.2">
      <c r="A237" s="97">
        <v>2012</v>
      </c>
      <c r="B237" s="99">
        <v>1.6358609</v>
      </c>
      <c r="C237" s="99">
        <v>2.9084124999999998</v>
      </c>
      <c r="D237" s="99">
        <v>3.9202726000000001</v>
      </c>
      <c r="E237" s="99">
        <v>5.0528621999999999</v>
      </c>
      <c r="F237" s="99">
        <v>6.1318121000000003</v>
      </c>
      <c r="G237" s="99">
        <v>7.4526944000000004</v>
      </c>
      <c r="H237" s="99">
        <v>9.1613798000000006</v>
      </c>
      <c r="I237" s="99">
        <v>11.536921</v>
      </c>
      <c r="J237" s="99">
        <v>16.191386999999999</v>
      </c>
      <c r="K237" s="99">
        <v>36.008395999999998</v>
      </c>
      <c r="L237" s="99"/>
      <c r="M237" s="99">
        <v>21.998459</v>
      </c>
      <c r="N237" s="99"/>
      <c r="O237" s="99">
        <v>9.0446758000000003</v>
      </c>
      <c r="P237" s="99">
        <v>17.480730000000001</v>
      </c>
      <c r="Q237" s="99">
        <v>4.4912169000000004</v>
      </c>
      <c r="R237" s="99">
        <v>3.8922036000000002</v>
      </c>
      <c r="S237" s="99">
        <v>2.2972519</v>
      </c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</row>
    <row r="238" spans="1:36" s="100" customFormat="1" ht="18" customHeight="1" x14ac:dyDescent="0.2">
      <c r="A238" s="97">
        <v>2013</v>
      </c>
      <c r="B238" s="99">
        <v>1.4889380999999999</v>
      </c>
      <c r="C238" s="99">
        <v>2.7062685000000002</v>
      </c>
      <c r="D238" s="99">
        <v>3.6483048999999999</v>
      </c>
      <c r="E238" s="99">
        <v>4.5970377999999998</v>
      </c>
      <c r="F238" s="99">
        <v>5.7113275999999997</v>
      </c>
      <c r="G238" s="99">
        <v>6.8715811000000002</v>
      </c>
      <c r="H238" s="99">
        <v>8.7798289999999994</v>
      </c>
      <c r="I238" s="99">
        <v>11.701034999999999</v>
      </c>
      <c r="J238" s="99">
        <v>16.270164000000001</v>
      </c>
      <c r="K238" s="99">
        <v>38.225512999999999</v>
      </c>
      <c r="L238" s="99"/>
      <c r="M238" s="99">
        <v>25.662074</v>
      </c>
      <c r="N238" s="99"/>
      <c r="O238" s="99">
        <v>9.1974970999999996</v>
      </c>
      <c r="P238" s="99">
        <v>18.950199999999999</v>
      </c>
      <c r="Q238" s="99">
        <v>4.4836318000000004</v>
      </c>
      <c r="R238" s="99">
        <v>4.2265290000000002</v>
      </c>
      <c r="S238" s="99">
        <v>2.0791767999999999</v>
      </c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</row>
    <row r="239" spans="1:36" s="100" customFormat="1" ht="18" customHeight="1" x14ac:dyDescent="0.2">
      <c r="A239" s="97">
        <v>2014</v>
      </c>
      <c r="B239" s="99">
        <v>1.7510832999999999</v>
      </c>
      <c r="C239" s="99">
        <v>3.0438404000000001</v>
      </c>
      <c r="D239" s="99">
        <v>4.0374498000000001</v>
      </c>
      <c r="E239" s="99">
        <v>5.0303464</v>
      </c>
      <c r="F239" s="99">
        <v>6.3523622</v>
      </c>
      <c r="G239" s="99">
        <v>7.8582276999999996</v>
      </c>
      <c r="H239" s="99">
        <v>9.7764921000000005</v>
      </c>
      <c r="I239" s="99">
        <v>12.542246</v>
      </c>
      <c r="J239" s="99">
        <v>17.214034999999999</v>
      </c>
      <c r="K239" s="99">
        <v>32.393917000000002</v>
      </c>
      <c r="L239" s="99"/>
      <c r="M239" s="99">
        <v>18.492716999999999</v>
      </c>
      <c r="N239" s="99"/>
      <c r="O239" s="99">
        <v>8.2858906000000001</v>
      </c>
      <c r="P239" s="99">
        <v>16.155977</v>
      </c>
      <c r="Q239" s="99">
        <v>4.0046803000000004</v>
      </c>
      <c r="R239" s="99">
        <v>4.0342738999999996</v>
      </c>
      <c r="S239" s="99">
        <v>1.9604793</v>
      </c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</row>
    <row r="240" spans="1:36" s="100" customFormat="1" ht="18" customHeight="1" x14ac:dyDescent="0.2">
      <c r="A240" s="97">
        <v>2015</v>
      </c>
      <c r="B240" s="99">
        <v>1.5687112000000001</v>
      </c>
      <c r="C240" s="99">
        <v>2.9249605999999999</v>
      </c>
      <c r="D240" s="99">
        <v>3.9341753000000002</v>
      </c>
      <c r="E240" s="99">
        <v>4.8598647000000001</v>
      </c>
      <c r="F240" s="99">
        <v>6.0488453</v>
      </c>
      <c r="G240" s="99">
        <v>7.3231105999999997</v>
      </c>
      <c r="H240" s="99">
        <v>9.1092939000000008</v>
      </c>
      <c r="I240" s="99">
        <v>11.596306999999999</v>
      </c>
      <c r="J240" s="99">
        <v>16.369637000000001</v>
      </c>
      <c r="K240" s="99">
        <v>36.265095000000002</v>
      </c>
      <c r="L240" s="99"/>
      <c r="M240" s="99">
        <v>23.102526999999998</v>
      </c>
      <c r="N240" s="99"/>
      <c r="O240" s="99">
        <v>8.8496378</v>
      </c>
      <c r="P240" s="99">
        <v>17.386624000000001</v>
      </c>
      <c r="Q240" s="99">
        <v>4.0462819000000003</v>
      </c>
      <c r="R240" s="99">
        <v>4.2969382999999999</v>
      </c>
      <c r="S240" s="99">
        <v>1.9870426999999999</v>
      </c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</row>
    <row r="241" spans="1:36" s="100" customFormat="1" ht="18" customHeight="1" x14ac:dyDescent="0.2">
      <c r="A241" s="97">
        <v>2016</v>
      </c>
      <c r="B241" s="99">
        <v>1.5408739</v>
      </c>
      <c r="C241" s="99">
        <v>2.8420594000000001</v>
      </c>
      <c r="D241" s="99">
        <v>3.9450614000000002</v>
      </c>
      <c r="E241" s="99">
        <v>4.9081840999999997</v>
      </c>
      <c r="F241" s="99">
        <v>6.0310706999999999</v>
      </c>
      <c r="G241" s="99">
        <v>7.3760690999999996</v>
      </c>
      <c r="H241" s="99">
        <v>9.1624908000000005</v>
      </c>
      <c r="I241" s="99">
        <v>11.989162</v>
      </c>
      <c r="J241" s="99">
        <v>16.531406</v>
      </c>
      <c r="K241" s="99">
        <v>35.673622000000002</v>
      </c>
      <c r="L241" s="99"/>
      <c r="M241" s="99">
        <v>23.134270000000001</v>
      </c>
      <c r="N241" s="99"/>
      <c r="O241" s="99">
        <v>9.0517144999999992</v>
      </c>
      <c r="P241" s="99">
        <v>18.786276999999998</v>
      </c>
      <c r="Q241" s="99">
        <v>4.2698216000000002</v>
      </c>
      <c r="R241" s="99">
        <v>4.3997802999999998</v>
      </c>
      <c r="S241" s="99">
        <v>2.1111194000000002</v>
      </c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</row>
    <row r="242" spans="1:36" s="100" customFormat="1" ht="18" customHeight="1" x14ac:dyDescent="0.2">
      <c r="A242" s="98" t="s">
        <v>112</v>
      </c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</row>
    <row r="243" spans="1:36" s="100" customFormat="1" ht="18" customHeight="1" x14ac:dyDescent="0.2">
      <c r="A243" s="104">
        <v>2016</v>
      </c>
      <c r="B243" s="99">
        <v>1.7004657000000001</v>
      </c>
      <c r="C243" s="99">
        <v>3.1173603999999999</v>
      </c>
      <c r="D243" s="99">
        <v>4.1974935999999996</v>
      </c>
      <c r="E243" s="99">
        <v>5.2724818999999998</v>
      </c>
      <c r="F243" s="99">
        <v>6.4482955999999998</v>
      </c>
      <c r="G243" s="99">
        <v>7.8183708000000003</v>
      </c>
      <c r="H243" s="99">
        <v>9.4735593999999992</v>
      </c>
      <c r="I243" s="99">
        <v>11.927011</v>
      </c>
      <c r="J243" s="99">
        <v>16.697523</v>
      </c>
      <c r="K243" s="99">
        <v>33.347439000000001</v>
      </c>
      <c r="L243" s="99"/>
      <c r="M243" s="99">
        <v>19.600632999999998</v>
      </c>
      <c r="N243" s="99"/>
      <c r="O243" s="99">
        <v>8.0544858000000001</v>
      </c>
      <c r="P243" s="99">
        <v>15.631011000000001</v>
      </c>
      <c r="Q243" s="99">
        <v>3.7957318</v>
      </c>
      <c r="R243" s="99">
        <v>4.1180493</v>
      </c>
      <c r="S243" s="99">
        <v>1.9827954999999999</v>
      </c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</row>
    <row r="244" spans="1:36" s="100" customFormat="1" ht="18" customHeight="1" x14ac:dyDescent="0.2">
      <c r="A244" s="97">
        <v>2017</v>
      </c>
      <c r="B244" s="99">
        <v>1.7789476</v>
      </c>
      <c r="C244" s="99">
        <v>3.1676381</v>
      </c>
      <c r="D244" s="99">
        <v>4.2781352999999998</v>
      </c>
      <c r="E244" s="99">
        <v>5.3507728999999999</v>
      </c>
      <c r="F244" s="99">
        <v>6.5871095999999998</v>
      </c>
      <c r="G244" s="99">
        <v>7.8689102999999996</v>
      </c>
      <c r="H244" s="99">
        <v>9.6237259000000002</v>
      </c>
      <c r="I244" s="99">
        <v>11.794332000000001</v>
      </c>
      <c r="J244" s="99">
        <v>15.739013999999999</v>
      </c>
      <c r="K244" s="99">
        <v>33.811416999999999</v>
      </c>
      <c r="L244" s="99"/>
      <c r="M244" s="99">
        <v>18.988551000000001</v>
      </c>
      <c r="N244" s="99"/>
      <c r="O244" s="99">
        <v>7.2300440999999998</v>
      </c>
      <c r="P244" s="99">
        <v>13.975244999999999</v>
      </c>
      <c r="Q244" s="99">
        <v>3.5278835000000002</v>
      </c>
      <c r="R244" s="99">
        <v>3.9613681000000001</v>
      </c>
      <c r="S244" s="99">
        <v>1.9221220999999999</v>
      </c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</row>
    <row r="245" spans="1:36" s="100" customFormat="1" ht="18" customHeight="1" x14ac:dyDescent="0.2">
      <c r="A245" s="97">
        <v>2018</v>
      </c>
      <c r="B245" s="99">
        <v>1.7109460000000001</v>
      </c>
      <c r="C245" s="99">
        <v>3.0775423000000002</v>
      </c>
      <c r="D245" s="99">
        <v>4.0969309999999997</v>
      </c>
      <c r="E245" s="99">
        <v>5.0804358000000001</v>
      </c>
      <c r="F245" s="99">
        <v>6.1413465</v>
      </c>
      <c r="G245" s="99">
        <v>7.3896426999999996</v>
      </c>
      <c r="H245" s="99">
        <v>9.0157938000000009</v>
      </c>
      <c r="I245" s="99">
        <v>11.412890000000001</v>
      </c>
      <c r="J245" s="99">
        <v>15.204344000000001</v>
      </c>
      <c r="K245" s="99">
        <v>36.870128999999999</v>
      </c>
      <c r="L245" s="99"/>
      <c r="M245" s="99">
        <v>21.527951999999999</v>
      </c>
      <c r="N245" s="99"/>
      <c r="O245" s="99">
        <v>7.2530299999999999</v>
      </c>
      <c r="P245" s="99">
        <v>14.168495</v>
      </c>
      <c r="Q245" s="99">
        <v>3.7205860999999998</v>
      </c>
      <c r="R245" s="99">
        <v>3.8081352000000002</v>
      </c>
      <c r="S245" s="99">
        <v>1.9457312</v>
      </c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</row>
    <row r="246" spans="1:36" s="101" customFormat="1" ht="18" customHeight="1" x14ac:dyDescent="0.2">
      <c r="A246" s="104">
        <v>2019</v>
      </c>
      <c r="B246" s="105">
        <v>1.828138</v>
      </c>
      <c r="C246" s="105">
        <v>3.2870309</v>
      </c>
      <c r="D246" s="105">
        <v>4.3727755999999998</v>
      </c>
      <c r="E246" s="105">
        <v>5.3749475000000002</v>
      </c>
      <c r="F246" s="105">
        <v>6.4507532000000003</v>
      </c>
      <c r="G246" s="105">
        <v>7.8333978999999996</v>
      </c>
      <c r="H246" s="105">
        <v>9.5220213000000005</v>
      </c>
      <c r="I246" s="105">
        <v>11.815049999999999</v>
      </c>
      <c r="J246" s="105">
        <v>15.589841</v>
      </c>
      <c r="K246" s="105">
        <v>33.926043999999997</v>
      </c>
      <c r="L246" s="105"/>
      <c r="M246" s="105">
        <v>18.545649999999998</v>
      </c>
      <c r="N246" s="105"/>
      <c r="O246" s="105">
        <v>6.9191909000000003</v>
      </c>
      <c r="P246" s="105">
        <v>14.106166</v>
      </c>
      <c r="Q246" s="105">
        <v>3.6441257</v>
      </c>
      <c r="R246" s="105">
        <v>3.8709327</v>
      </c>
      <c r="S246" s="105">
        <v>1.9425806000000001</v>
      </c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</row>
    <row r="247" spans="1:36" s="101" customFormat="1" ht="18" customHeight="1" x14ac:dyDescent="0.2">
      <c r="A247" s="104">
        <v>2020</v>
      </c>
      <c r="B247" s="105">
        <v>1.5937395999999999</v>
      </c>
      <c r="C247" s="105">
        <v>3.1517181000000001</v>
      </c>
      <c r="D247" s="105">
        <v>4.2316054999999997</v>
      </c>
      <c r="E247" s="105">
        <v>5.2857837999999999</v>
      </c>
      <c r="F247" s="105">
        <v>6.4215173999999999</v>
      </c>
      <c r="G247" s="105">
        <v>7.6762414000000003</v>
      </c>
      <c r="H247" s="105">
        <v>9.3044747999999995</v>
      </c>
      <c r="I247" s="105">
        <v>11.790082999999999</v>
      </c>
      <c r="J247" s="105">
        <v>16.186733</v>
      </c>
      <c r="K247" s="105">
        <v>34.358105000000002</v>
      </c>
      <c r="L247" s="105"/>
      <c r="M247" s="105">
        <v>21.514513000000001</v>
      </c>
      <c r="N247" s="105"/>
      <c r="O247" s="105">
        <v>7.9233883000000001</v>
      </c>
      <c r="P247" s="105">
        <v>15.918316000000001</v>
      </c>
      <c r="Q247" s="105">
        <v>3.6656928</v>
      </c>
      <c r="R247" s="105">
        <v>4.3425123000000001</v>
      </c>
      <c r="S247" s="105">
        <v>1.9254639</v>
      </c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</row>
    <row r="248" spans="1:36" s="101" customFormat="1" ht="18" customHeight="1" x14ac:dyDescent="0.2">
      <c r="A248" s="104">
        <v>2021</v>
      </c>
      <c r="B248" s="105">
        <v>1.9830532999999999</v>
      </c>
      <c r="C248" s="105">
        <v>3.6318541</v>
      </c>
      <c r="D248" s="105">
        <v>4.8168100999999997</v>
      </c>
      <c r="E248" s="105">
        <v>5.8454212999999999</v>
      </c>
      <c r="F248" s="105">
        <v>6.8946733</v>
      </c>
      <c r="G248" s="105">
        <v>8.1687879999999993</v>
      </c>
      <c r="H248" s="105">
        <v>9.8119993000000001</v>
      </c>
      <c r="I248" s="105">
        <v>11.974891</v>
      </c>
      <c r="J248" s="105">
        <v>15.832190000000001</v>
      </c>
      <c r="K248" s="105">
        <v>31.040317999999999</v>
      </c>
      <c r="L248" s="105"/>
      <c r="M248" s="105">
        <v>15.645885</v>
      </c>
      <c r="N248" s="105"/>
      <c r="O248" s="105">
        <v>6.3811761999999996</v>
      </c>
      <c r="P248" s="105">
        <v>12.411612</v>
      </c>
      <c r="Q248" s="105">
        <v>3.3577694</v>
      </c>
      <c r="R248" s="105">
        <v>3.6963859999999999</v>
      </c>
      <c r="S248" s="105">
        <v>1.8628515000000001</v>
      </c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</row>
    <row r="249" spans="1:36" s="101" customFormat="1" ht="18" customHeight="1" x14ac:dyDescent="0.25">
      <c r="A249" s="16" t="s">
        <v>113</v>
      </c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</row>
    <row r="250" spans="1:36" s="101" customFormat="1" ht="18" customHeight="1" x14ac:dyDescent="0.2">
      <c r="A250" s="98" t="s">
        <v>114</v>
      </c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</row>
    <row r="251" spans="1:36" s="101" customFormat="1" ht="18" customHeight="1" x14ac:dyDescent="0.2">
      <c r="A251" s="97">
        <v>1995</v>
      </c>
      <c r="B251" s="99">
        <v>1.1809019000000001</v>
      </c>
      <c r="C251" s="99">
        <v>2.468245</v>
      </c>
      <c r="D251" s="99">
        <v>3.4683731</v>
      </c>
      <c r="E251" s="99">
        <v>4.4736624000000003</v>
      </c>
      <c r="F251" s="99">
        <v>5.5187968999999999</v>
      </c>
      <c r="G251" s="99">
        <v>6.7862086000000001</v>
      </c>
      <c r="H251" s="99">
        <v>8.3225259999999999</v>
      </c>
      <c r="I251" s="99">
        <v>10.737553</v>
      </c>
      <c r="J251" s="99">
        <v>15.253564000000001</v>
      </c>
      <c r="K251" s="99">
        <v>41.790168999999999</v>
      </c>
      <c r="L251" s="99"/>
      <c r="M251" s="99">
        <v>35.349241999999997</v>
      </c>
      <c r="N251" s="99"/>
      <c r="O251" s="99">
        <v>9.9572096999999999</v>
      </c>
      <c r="P251" s="99">
        <v>23.238377</v>
      </c>
      <c r="Q251" s="99">
        <v>4.5607419</v>
      </c>
      <c r="R251" s="99">
        <v>5.0953061999999996</v>
      </c>
      <c r="S251" s="99">
        <v>2.2542900000000001</v>
      </c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</row>
    <row r="252" spans="1:36" s="101" customFormat="1" ht="18" customHeight="1" x14ac:dyDescent="0.2">
      <c r="A252" s="97">
        <v>1998</v>
      </c>
      <c r="B252" s="99">
        <v>1.4126293999999999</v>
      </c>
      <c r="C252" s="99">
        <v>2.8792</v>
      </c>
      <c r="D252" s="99">
        <v>3.7143044000000001</v>
      </c>
      <c r="E252" s="99">
        <v>4.6124907000000004</v>
      </c>
      <c r="F252" s="99">
        <v>5.5889382000000003</v>
      </c>
      <c r="G252" s="99">
        <v>6.7621355000000003</v>
      </c>
      <c r="H252" s="99">
        <v>8.4207125000000005</v>
      </c>
      <c r="I252" s="99">
        <v>10.735998</v>
      </c>
      <c r="J252" s="99">
        <v>15.232141</v>
      </c>
      <c r="K252" s="99">
        <v>40.641449000000001</v>
      </c>
      <c r="L252" s="99"/>
      <c r="M252" s="99">
        <v>28.711698999999999</v>
      </c>
      <c r="N252" s="99"/>
      <c r="O252" s="99">
        <v>8.5261498000000007</v>
      </c>
      <c r="P252" s="99">
        <v>20.524218000000001</v>
      </c>
      <c r="Q252" s="99">
        <v>4.7266586999999998</v>
      </c>
      <c r="R252" s="99">
        <v>4.3422255999999999</v>
      </c>
      <c r="S252" s="99">
        <v>2.3357663999999998</v>
      </c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</row>
    <row r="253" spans="1:36" s="101" customFormat="1" ht="18" customHeight="1" x14ac:dyDescent="0.2">
      <c r="A253" s="97">
        <v>1999</v>
      </c>
      <c r="B253" s="99">
        <v>0.74651056999999998</v>
      </c>
      <c r="C253" s="99">
        <v>2.0152332999999998</v>
      </c>
      <c r="D253" s="99">
        <v>3.0952044000000001</v>
      </c>
      <c r="E253" s="99">
        <v>4.0667691000000001</v>
      </c>
      <c r="F253" s="99">
        <v>4.9701586000000004</v>
      </c>
      <c r="G253" s="99">
        <v>6.2865070999999997</v>
      </c>
      <c r="H253" s="99">
        <v>8.0275649999999992</v>
      </c>
      <c r="I253" s="99">
        <v>10.724190999999999</v>
      </c>
      <c r="J253" s="99">
        <v>16.098351000000001</v>
      </c>
      <c r="K253" s="99">
        <v>43.969512999999999</v>
      </c>
      <c r="L253" s="99"/>
      <c r="M253" s="99">
        <v>58.876508999999999</v>
      </c>
      <c r="N253" s="99"/>
      <c r="O253" s="99">
        <v>14.256399</v>
      </c>
      <c r="P253" s="99">
        <v>42.019002999999998</v>
      </c>
      <c r="Q253" s="99">
        <v>5.2707436999999997</v>
      </c>
      <c r="R253" s="99">
        <v>7.9721203000000003</v>
      </c>
      <c r="S253" s="99">
        <v>2.2961490000000002</v>
      </c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</row>
    <row r="254" spans="1:36" s="101" customFormat="1" ht="18" customHeight="1" x14ac:dyDescent="0.2">
      <c r="A254" s="97">
        <v>2006</v>
      </c>
      <c r="B254" s="99">
        <v>0.97775447000000004</v>
      </c>
      <c r="C254" s="99">
        <v>2.4648767</v>
      </c>
      <c r="D254" s="99">
        <v>3.5214493</v>
      </c>
      <c r="E254" s="99">
        <v>4.5186310000000001</v>
      </c>
      <c r="F254" s="99">
        <v>5.6362185</v>
      </c>
      <c r="G254" s="99">
        <v>6.9997435000000001</v>
      </c>
      <c r="H254" s="99">
        <v>8.6969299000000007</v>
      </c>
      <c r="I254" s="99">
        <v>11.265658</v>
      </c>
      <c r="J254" s="99">
        <v>16.015360000000001</v>
      </c>
      <c r="K254" s="99">
        <v>39.903381000000003</v>
      </c>
      <c r="L254" s="99"/>
      <c r="M254" s="99">
        <v>40.788280999999998</v>
      </c>
      <c r="N254" s="99"/>
      <c r="O254" s="99">
        <v>11.238554000000001</v>
      </c>
      <c r="P254" s="99">
        <v>30.712371000000001</v>
      </c>
      <c r="Q254" s="99">
        <v>4.6347864999999997</v>
      </c>
      <c r="R254" s="99">
        <v>6.6264909999999997</v>
      </c>
      <c r="S254" s="99">
        <v>2.206178</v>
      </c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</row>
    <row r="255" spans="1:36" s="101" customFormat="1" ht="18" customHeight="1" x14ac:dyDescent="0.2">
      <c r="A255" s="98" t="s">
        <v>115</v>
      </c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</row>
    <row r="256" spans="1:36" s="101" customFormat="1" ht="18" customHeight="1" x14ac:dyDescent="0.2">
      <c r="A256" s="97">
        <v>2003</v>
      </c>
      <c r="B256" s="99">
        <v>1.1788331999999999</v>
      </c>
      <c r="C256" s="99">
        <v>2.4660593999999998</v>
      </c>
      <c r="D256" s="99">
        <v>3.4685880999999998</v>
      </c>
      <c r="E256" s="99">
        <v>4.4981955999999998</v>
      </c>
      <c r="F256" s="99">
        <v>5.5350599000000003</v>
      </c>
      <c r="G256" s="99">
        <v>6.7814034999999997</v>
      </c>
      <c r="H256" s="99">
        <v>8.4498663000000001</v>
      </c>
      <c r="I256" s="99">
        <v>10.883656999999999</v>
      </c>
      <c r="J256" s="99">
        <v>15.571918</v>
      </c>
      <c r="K256" s="99">
        <v>41.166420000000002</v>
      </c>
      <c r="L256" s="99"/>
      <c r="M256" s="99">
        <v>34.917966</v>
      </c>
      <c r="N256" s="99"/>
      <c r="O256" s="99">
        <v>10.389666</v>
      </c>
      <c r="P256" s="99">
        <v>25.292038000000002</v>
      </c>
      <c r="Q256" s="99">
        <v>4.8941270000000001</v>
      </c>
      <c r="R256" s="99">
        <v>5.1678344000000003</v>
      </c>
      <c r="S256" s="99">
        <v>2.3972207999999999</v>
      </c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</row>
    <row r="257" spans="1:36" s="101" customFormat="1" ht="18" customHeight="1" x14ac:dyDescent="0.2">
      <c r="A257" s="97">
        <v>2004</v>
      </c>
      <c r="B257" s="99">
        <v>1.2578644000000001</v>
      </c>
      <c r="C257" s="99">
        <v>2.4778438</v>
      </c>
      <c r="D257" s="99">
        <v>3.4287497999999998</v>
      </c>
      <c r="E257" s="99">
        <v>4.3633141999999996</v>
      </c>
      <c r="F257" s="99">
        <v>5.4830594000000001</v>
      </c>
      <c r="G257" s="99">
        <v>6.7931628000000002</v>
      </c>
      <c r="H257" s="99">
        <v>8.3892164000000005</v>
      </c>
      <c r="I257" s="99">
        <v>10.819504999999999</v>
      </c>
      <c r="J257" s="99">
        <v>15.498255</v>
      </c>
      <c r="K257" s="99">
        <v>41.489029000000002</v>
      </c>
      <c r="L257" s="99"/>
      <c r="M257" s="99">
        <v>32.952621999999998</v>
      </c>
      <c r="N257" s="99"/>
      <c r="O257" s="99">
        <v>9.8665409999999998</v>
      </c>
      <c r="P257" s="99">
        <v>21.996914</v>
      </c>
      <c r="Q257" s="99">
        <v>4.7194704999999999</v>
      </c>
      <c r="R257" s="99">
        <v>4.6608859999999996</v>
      </c>
      <c r="S257" s="99">
        <v>2.2868620000000002</v>
      </c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</row>
    <row r="258" spans="1:36" s="101" customFormat="1" ht="18" customHeight="1" x14ac:dyDescent="0.2">
      <c r="A258" s="97">
        <v>2005</v>
      </c>
      <c r="B258" s="99">
        <v>1.2773459</v>
      </c>
      <c r="C258" s="99">
        <v>2.573947</v>
      </c>
      <c r="D258" s="99">
        <v>3.6049329999999999</v>
      </c>
      <c r="E258" s="99">
        <v>4.5833731000000002</v>
      </c>
      <c r="F258" s="99">
        <v>5.6891141000000003</v>
      </c>
      <c r="G258" s="99">
        <v>6.9602684999999997</v>
      </c>
      <c r="H258" s="99">
        <v>8.5388020999999998</v>
      </c>
      <c r="I258" s="99">
        <v>11.000665</v>
      </c>
      <c r="J258" s="99">
        <v>15.691018</v>
      </c>
      <c r="K258" s="99">
        <v>40.080536000000002</v>
      </c>
      <c r="L258" s="99"/>
      <c r="M258" s="99">
        <v>31.357664</v>
      </c>
      <c r="N258" s="99"/>
      <c r="O258" s="99">
        <v>9.9066974000000005</v>
      </c>
      <c r="P258" s="99">
        <v>23.052700000000002</v>
      </c>
      <c r="Q258" s="99">
        <v>4.6494350999999998</v>
      </c>
      <c r="R258" s="99">
        <v>4.9581721999999999</v>
      </c>
      <c r="S258" s="99">
        <v>2.3339915000000002</v>
      </c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</row>
    <row r="259" spans="1:36" s="101" customFormat="1" ht="18" customHeight="1" x14ac:dyDescent="0.2">
      <c r="A259" s="104">
        <v>2006</v>
      </c>
      <c r="B259" s="105">
        <v>1.5037221000000001</v>
      </c>
      <c r="C259" s="105">
        <v>2.8707351999999999</v>
      </c>
      <c r="D259" s="105">
        <v>3.8673453000000002</v>
      </c>
      <c r="E259" s="105">
        <v>4.8941936000000004</v>
      </c>
      <c r="F259" s="105">
        <v>5.9757695000000002</v>
      </c>
      <c r="G259" s="105">
        <v>7.1541642999999997</v>
      </c>
      <c r="H259" s="105">
        <v>8.8307114000000002</v>
      </c>
      <c r="I259" s="105">
        <v>11.258383</v>
      </c>
      <c r="J259" s="105">
        <v>15.652386</v>
      </c>
      <c r="K259" s="105">
        <v>37.992592000000002</v>
      </c>
      <c r="L259" s="105"/>
      <c r="M259" s="105">
        <v>25.255503999999998</v>
      </c>
      <c r="N259" s="105"/>
      <c r="O259" s="105">
        <v>8.3440189999999994</v>
      </c>
      <c r="P259" s="105">
        <v>18.253595000000001</v>
      </c>
      <c r="Q259" s="105">
        <v>4.2264662</v>
      </c>
      <c r="R259" s="105">
        <v>4.3188788000000002</v>
      </c>
      <c r="S259" s="105">
        <v>2.1784089999999998</v>
      </c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</row>
    <row r="260" spans="1:36" s="101" customFormat="1" ht="18" customHeight="1" x14ac:dyDescent="0.2">
      <c r="A260" s="104">
        <v>2007</v>
      </c>
      <c r="B260" s="105">
        <v>1.3420681000000001</v>
      </c>
      <c r="C260" s="105">
        <v>2.6422281000000001</v>
      </c>
      <c r="D260" s="105">
        <v>3.5485101000000001</v>
      </c>
      <c r="E260" s="105">
        <v>4.4170179000000003</v>
      </c>
      <c r="F260" s="105">
        <v>5.4656320000000003</v>
      </c>
      <c r="G260" s="105">
        <v>6.6687722000000003</v>
      </c>
      <c r="H260" s="105">
        <v>8.2722806999999996</v>
      </c>
      <c r="I260" s="105">
        <v>10.852283999999999</v>
      </c>
      <c r="J260" s="105">
        <v>15.550878000000001</v>
      </c>
      <c r="K260" s="105">
        <v>41.24033</v>
      </c>
      <c r="L260" s="105"/>
      <c r="M260" s="105">
        <v>30.693446000000002</v>
      </c>
      <c r="N260" s="105"/>
      <c r="O260" s="105">
        <v>9.1977405000000001</v>
      </c>
      <c r="P260" s="105">
        <v>20.595208</v>
      </c>
      <c r="Q260" s="105">
        <v>4.6234563</v>
      </c>
      <c r="R260" s="105">
        <v>4.4545047000000002</v>
      </c>
      <c r="S260" s="105">
        <v>2.2256838000000001</v>
      </c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</row>
    <row r="261" spans="1:36" s="101" customFormat="1" ht="18" customHeight="1" x14ac:dyDescent="0.2">
      <c r="A261" s="104">
        <v>2008</v>
      </c>
      <c r="B261" s="105">
        <v>1.5669226999999999</v>
      </c>
      <c r="C261" s="105">
        <v>2.9553335000000001</v>
      </c>
      <c r="D261" s="105">
        <v>3.9613410999999998</v>
      </c>
      <c r="E261" s="105">
        <v>4.9643493000000003</v>
      </c>
      <c r="F261" s="105">
        <v>6.0430012</v>
      </c>
      <c r="G261" s="105">
        <v>7.3027053000000004</v>
      </c>
      <c r="H261" s="105">
        <v>8.9455547000000006</v>
      </c>
      <c r="I261" s="105">
        <v>11.302462999999999</v>
      </c>
      <c r="J261" s="105">
        <v>15.920154</v>
      </c>
      <c r="K261" s="105">
        <v>37.038173999999998</v>
      </c>
      <c r="L261" s="105"/>
      <c r="M261" s="105">
        <v>23.618652999999998</v>
      </c>
      <c r="N261" s="105"/>
      <c r="O261" s="105">
        <v>8.3483555000000003</v>
      </c>
      <c r="P261" s="105">
        <v>16.823716999999998</v>
      </c>
      <c r="Q261" s="105">
        <v>4.1698899000000003</v>
      </c>
      <c r="R261" s="105">
        <v>4.0345709000000003</v>
      </c>
      <c r="S261" s="105">
        <v>2.1515995000000001</v>
      </c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</row>
    <row r="262" spans="1:36" s="101" customFormat="1" ht="18" customHeight="1" x14ac:dyDescent="0.2">
      <c r="A262" s="104">
        <v>2009</v>
      </c>
      <c r="B262" s="105">
        <v>1.565841</v>
      </c>
      <c r="C262" s="105">
        <v>2.9980264000000001</v>
      </c>
      <c r="D262" s="105">
        <v>4.0594478000000001</v>
      </c>
      <c r="E262" s="105">
        <v>5.1158561999999996</v>
      </c>
      <c r="F262" s="105">
        <v>6.2451777000000002</v>
      </c>
      <c r="G262" s="105">
        <v>7.5332084000000004</v>
      </c>
      <c r="H262" s="105">
        <v>9.1544819000000004</v>
      </c>
      <c r="I262" s="105">
        <v>11.487833999999999</v>
      </c>
      <c r="J262" s="105">
        <v>15.919261000000001</v>
      </c>
      <c r="K262" s="105">
        <v>35.920867999999999</v>
      </c>
      <c r="L262" s="105"/>
      <c r="M262" s="105">
        <v>22.936147999999999</v>
      </c>
      <c r="N262" s="105"/>
      <c r="O262" s="105">
        <v>7.9471224999999999</v>
      </c>
      <c r="P262" s="105">
        <v>16.806329000000002</v>
      </c>
      <c r="Q262" s="105">
        <v>3.9274803999999999</v>
      </c>
      <c r="R262" s="105">
        <v>4.2791630999999999</v>
      </c>
      <c r="S262" s="105">
        <v>2.0604632000000001</v>
      </c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</row>
    <row r="263" spans="1:36" s="101" customFormat="1" ht="18" customHeight="1" x14ac:dyDescent="0.2">
      <c r="A263" s="104">
        <v>2010</v>
      </c>
      <c r="B263" s="105">
        <v>1.5531108</v>
      </c>
      <c r="C263" s="105">
        <v>2.9315986999999999</v>
      </c>
      <c r="D263" s="105">
        <v>3.9292593</v>
      </c>
      <c r="E263" s="105">
        <v>4.9814477000000004</v>
      </c>
      <c r="F263" s="105">
        <v>6.0560384000000003</v>
      </c>
      <c r="G263" s="105">
        <v>7.2879705000000001</v>
      </c>
      <c r="H263" s="105">
        <v>8.9217586999999998</v>
      </c>
      <c r="I263" s="105">
        <v>11.348345</v>
      </c>
      <c r="J263" s="105">
        <v>15.705192</v>
      </c>
      <c r="K263" s="105">
        <v>37.285282000000002</v>
      </c>
      <c r="L263" s="105"/>
      <c r="M263" s="105">
        <v>24.001334</v>
      </c>
      <c r="N263" s="105"/>
      <c r="O263" s="105">
        <v>8.1921430999999991</v>
      </c>
      <c r="P263" s="105">
        <v>16.923762</v>
      </c>
      <c r="Q263" s="105">
        <v>3.9735364</v>
      </c>
      <c r="R263" s="105">
        <v>4.2591184999999996</v>
      </c>
      <c r="S263" s="105">
        <v>2.0427501000000001</v>
      </c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</row>
    <row r="264" spans="1:36" s="101" customFormat="1" ht="18" customHeight="1" x14ac:dyDescent="0.2">
      <c r="A264" s="104">
        <v>2011</v>
      </c>
      <c r="B264" s="105">
        <v>1.8134688000000001</v>
      </c>
      <c r="C264" s="105">
        <v>3.4108396000000001</v>
      </c>
      <c r="D264" s="105">
        <v>4.4517803000000002</v>
      </c>
      <c r="E264" s="105">
        <v>5.4935508000000004</v>
      </c>
      <c r="F264" s="105">
        <v>6.6217550999999997</v>
      </c>
      <c r="G264" s="105">
        <v>7.9283028</v>
      </c>
      <c r="H264" s="105">
        <v>9.6064252999999997</v>
      </c>
      <c r="I264" s="105">
        <v>11.944381</v>
      </c>
      <c r="J264" s="105">
        <v>16.097598999999999</v>
      </c>
      <c r="K264" s="105">
        <v>32.631897000000002</v>
      </c>
      <c r="L264" s="105"/>
      <c r="M264" s="105">
        <v>17.985780999999999</v>
      </c>
      <c r="N264" s="105"/>
      <c r="O264" s="105">
        <v>7.1163780000000001</v>
      </c>
      <c r="P264" s="105">
        <v>13.841236</v>
      </c>
      <c r="Q264" s="105">
        <v>3.6255736999999999</v>
      </c>
      <c r="R264" s="105">
        <v>3.8176679</v>
      </c>
      <c r="S264" s="105">
        <v>1.9452955999999999</v>
      </c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</row>
    <row r="265" spans="1:36" s="101" customFormat="1" ht="18" customHeight="1" x14ac:dyDescent="0.2">
      <c r="A265" s="104">
        <v>2012</v>
      </c>
      <c r="B265" s="105">
        <v>1.7428273999999999</v>
      </c>
      <c r="C265" s="105">
        <v>3.2769805999999999</v>
      </c>
      <c r="D265" s="105">
        <v>4.4652542999999998</v>
      </c>
      <c r="E265" s="105">
        <v>5.5744724000000003</v>
      </c>
      <c r="F265" s="105">
        <v>6.6569171000000003</v>
      </c>
      <c r="G265" s="105">
        <v>7.9462681000000002</v>
      </c>
      <c r="H265" s="105">
        <v>9.5315714000000007</v>
      </c>
      <c r="I265" s="105">
        <v>11.866707999999999</v>
      </c>
      <c r="J265" s="105">
        <v>15.78546</v>
      </c>
      <c r="K265" s="105">
        <v>33.153542000000002</v>
      </c>
      <c r="L265" s="105"/>
      <c r="M265" s="105">
        <v>19.014526</v>
      </c>
      <c r="N265" s="105"/>
      <c r="O265" s="105">
        <v>7.3143728000000001</v>
      </c>
      <c r="P265" s="105">
        <v>14.165149</v>
      </c>
      <c r="Q265" s="105">
        <v>3.4909471000000001</v>
      </c>
      <c r="R265" s="105">
        <v>4.0576809000000003</v>
      </c>
      <c r="S265" s="105">
        <v>1.9154395</v>
      </c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</row>
    <row r="266" spans="1:36" s="101" customFormat="1" ht="18" customHeight="1" x14ac:dyDescent="0.2">
      <c r="A266" s="104">
        <v>2013</v>
      </c>
      <c r="B266" s="105">
        <v>1.6702344</v>
      </c>
      <c r="C266" s="105">
        <v>3.0743681999999999</v>
      </c>
      <c r="D266" s="105">
        <v>4.0777111000000001</v>
      </c>
      <c r="E266" s="105">
        <v>5.0164746999999998</v>
      </c>
      <c r="F266" s="105">
        <v>6.0640368000000002</v>
      </c>
      <c r="G266" s="105">
        <v>7.4085163999999999</v>
      </c>
      <c r="H266" s="105">
        <v>9.0406084</v>
      </c>
      <c r="I266" s="105">
        <v>11.476449000000001</v>
      </c>
      <c r="J266" s="105">
        <v>15.874374</v>
      </c>
      <c r="K266" s="105">
        <v>36.297226000000002</v>
      </c>
      <c r="L266" s="105"/>
      <c r="M266" s="105">
        <v>21.714773999999998</v>
      </c>
      <c r="N266" s="105"/>
      <c r="O266" s="105">
        <v>7.6751389999999997</v>
      </c>
      <c r="P266" s="105">
        <v>15.541656</v>
      </c>
      <c r="Q266" s="105">
        <v>3.9766173999999999</v>
      </c>
      <c r="R266" s="105">
        <v>3.9082602</v>
      </c>
      <c r="S266" s="105">
        <v>2.0348153999999998</v>
      </c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</row>
    <row r="267" spans="1:36" s="101" customFormat="1" ht="18" customHeight="1" x14ac:dyDescent="0.2">
      <c r="A267" s="104">
        <v>2014</v>
      </c>
      <c r="B267" s="105">
        <v>1.7322295000000001</v>
      </c>
      <c r="C267" s="105">
        <v>3.2606815999999998</v>
      </c>
      <c r="D267" s="105">
        <v>4.3531484999999996</v>
      </c>
      <c r="E267" s="105">
        <v>5.3533033999999997</v>
      </c>
      <c r="F267" s="105">
        <v>6.4013175999999996</v>
      </c>
      <c r="G267" s="105">
        <v>7.6092734000000002</v>
      </c>
      <c r="H267" s="105">
        <v>9.2950926000000003</v>
      </c>
      <c r="I267" s="105">
        <v>11.500558</v>
      </c>
      <c r="J267" s="105">
        <v>15.376459000000001</v>
      </c>
      <c r="K267" s="105">
        <v>35.117935000000003</v>
      </c>
      <c r="L267" s="105"/>
      <c r="M267" s="105">
        <v>20.257349000000001</v>
      </c>
      <c r="N267" s="105"/>
      <c r="O267" s="105">
        <v>7.0609485000000003</v>
      </c>
      <c r="P267" s="105">
        <v>14.962152</v>
      </c>
      <c r="Q267" s="105">
        <v>3.6873471000000002</v>
      </c>
      <c r="R267" s="105">
        <v>4.0577011000000001</v>
      </c>
      <c r="S267" s="105">
        <v>2.0168233</v>
      </c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</row>
    <row r="268" spans="1:36" s="101" customFormat="1" ht="18" customHeight="1" x14ac:dyDescent="0.2">
      <c r="A268" s="104">
        <v>2015</v>
      </c>
      <c r="B268" s="105">
        <v>1.6611403</v>
      </c>
      <c r="C268" s="105">
        <v>3.2698553000000001</v>
      </c>
      <c r="D268" s="105">
        <v>4.3365201999999998</v>
      </c>
      <c r="E268" s="105">
        <v>5.3225737000000004</v>
      </c>
      <c r="F268" s="105">
        <v>6.3663601999999999</v>
      </c>
      <c r="G268" s="105">
        <v>7.6286034999999996</v>
      </c>
      <c r="H268" s="105">
        <v>9.2226733999999997</v>
      </c>
      <c r="I268" s="105">
        <v>11.590768000000001</v>
      </c>
      <c r="J268" s="105">
        <v>15.844249</v>
      </c>
      <c r="K268" s="105">
        <v>34.757255999999998</v>
      </c>
      <c r="L268" s="105"/>
      <c r="M268" s="105">
        <v>20.921502</v>
      </c>
      <c r="N268" s="105"/>
      <c r="O268" s="105">
        <v>7.3710357999999996</v>
      </c>
      <c r="P268" s="105">
        <v>15.012326</v>
      </c>
      <c r="Q268" s="105">
        <v>3.6396929</v>
      </c>
      <c r="R268" s="105">
        <v>4.1246131999999998</v>
      </c>
      <c r="S268" s="105">
        <v>1.9214808999999999</v>
      </c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</row>
    <row r="269" spans="1:36" s="101" customFormat="1" ht="18" customHeight="1" x14ac:dyDescent="0.2">
      <c r="A269" s="104">
        <v>2016</v>
      </c>
      <c r="B269" s="105">
        <v>1.6206404000000001</v>
      </c>
      <c r="C269" s="105">
        <v>3.2471568999999998</v>
      </c>
      <c r="D269" s="105">
        <v>4.3687753999999996</v>
      </c>
      <c r="E269" s="105">
        <v>5.3731856000000002</v>
      </c>
      <c r="F269" s="105">
        <v>6.4392852999999999</v>
      </c>
      <c r="G269" s="105">
        <v>7.7686185999999999</v>
      </c>
      <c r="H269" s="105">
        <v>9.3521099000000003</v>
      </c>
      <c r="I269" s="105">
        <v>11.563770999999999</v>
      </c>
      <c r="J269" s="105">
        <v>15.497920000000001</v>
      </c>
      <c r="K269" s="105">
        <v>34.768535999999997</v>
      </c>
      <c r="L269" s="105"/>
      <c r="M269" s="105">
        <v>21.452143</v>
      </c>
      <c r="N269" s="105"/>
      <c r="O269" s="105">
        <v>7.2112654000000003</v>
      </c>
      <c r="P269" s="105">
        <v>15.415881000000001</v>
      </c>
      <c r="Q269" s="105">
        <v>3.5332960999999998</v>
      </c>
      <c r="R269" s="105">
        <v>4.3630310999999997</v>
      </c>
      <c r="S269" s="105">
        <v>1.9071043999999999</v>
      </c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</row>
    <row r="270" spans="1:36" s="101" customFormat="1" ht="18" customHeight="1" x14ac:dyDescent="0.2">
      <c r="A270" s="104">
        <v>2017</v>
      </c>
      <c r="B270" s="105">
        <v>1.7509633</v>
      </c>
      <c r="C270" s="105">
        <v>3.3712344000000001</v>
      </c>
      <c r="D270" s="105">
        <v>4.5038036999999997</v>
      </c>
      <c r="E270" s="105">
        <v>5.5687346</v>
      </c>
      <c r="F270" s="105">
        <v>6.7097344000000003</v>
      </c>
      <c r="G270" s="105">
        <v>7.9755449</v>
      </c>
      <c r="H270" s="105">
        <v>9.6266060000000007</v>
      </c>
      <c r="I270" s="105">
        <v>11.821084000000001</v>
      </c>
      <c r="J270" s="105">
        <v>15.833091</v>
      </c>
      <c r="K270" s="105">
        <v>32.839202999999998</v>
      </c>
      <c r="L270" s="105"/>
      <c r="M270" s="105">
        <v>18.743251000000001</v>
      </c>
      <c r="N270" s="105"/>
      <c r="O270" s="105">
        <v>7.0827160999999998</v>
      </c>
      <c r="P270" s="105">
        <v>13.984728</v>
      </c>
      <c r="Q270" s="105">
        <v>3.4258753</v>
      </c>
      <c r="R270" s="105">
        <v>4.0820889999999999</v>
      </c>
      <c r="S270" s="105">
        <v>1.8768670000000001</v>
      </c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</row>
    <row r="271" spans="1:36" s="101" customFormat="1" ht="18" customHeight="1" x14ac:dyDescent="0.2">
      <c r="A271" s="104">
        <v>2018</v>
      </c>
      <c r="B271" s="105">
        <v>1.6758057</v>
      </c>
      <c r="C271" s="105">
        <v>3.2789685999999998</v>
      </c>
      <c r="D271" s="105">
        <v>4.3870801999999998</v>
      </c>
      <c r="E271" s="105">
        <v>5.4363647000000004</v>
      </c>
      <c r="F271" s="105">
        <v>6.5721258999999996</v>
      </c>
      <c r="G271" s="105">
        <v>7.8468242000000004</v>
      </c>
      <c r="H271" s="105">
        <v>9.5330267000000006</v>
      </c>
      <c r="I271" s="105">
        <v>11.725308</v>
      </c>
      <c r="J271" s="105">
        <v>15.688093</v>
      </c>
      <c r="K271" s="105">
        <v>33.856403</v>
      </c>
      <c r="L271" s="105"/>
      <c r="M271" s="105">
        <v>20.183748000000001</v>
      </c>
      <c r="N271" s="105"/>
      <c r="O271" s="105">
        <v>7.3412554999999999</v>
      </c>
      <c r="P271" s="105">
        <v>15.111330000000001</v>
      </c>
      <c r="Q271" s="105">
        <v>3.5980063000000002</v>
      </c>
      <c r="R271" s="105">
        <v>4.1999176</v>
      </c>
      <c r="S271" s="105">
        <v>1.9610323000000001</v>
      </c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</row>
    <row r="272" spans="1:36" s="101" customFormat="1" ht="18" customHeight="1" x14ac:dyDescent="0.2">
      <c r="A272" s="104">
        <v>2019</v>
      </c>
      <c r="B272" s="105">
        <v>1.6643007000000001</v>
      </c>
      <c r="C272" s="105">
        <v>3.1765067999999999</v>
      </c>
      <c r="D272" s="105">
        <v>4.3216371999999996</v>
      </c>
      <c r="E272" s="105">
        <v>5.3308210000000003</v>
      </c>
      <c r="F272" s="105">
        <v>6.4642467000000003</v>
      </c>
      <c r="G272" s="105">
        <v>7.8786917000000001</v>
      </c>
      <c r="H272" s="105">
        <v>9.5935477999999996</v>
      </c>
      <c r="I272" s="105">
        <v>12.051543000000001</v>
      </c>
      <c r="J272" s="105">
        <v>16.079031000000001</v>
      </c>
      <c r="K272" s="105">
        <v>33.439673999999997</v>
      </c>
      <c r="L272" s="105"/>
      <c r="M272" s="105">
        <v>20.086272000000001</v>
      </c>
      <c r="N272" s="105"/>
      <c r="O272" s="105">
        <v>7.6910784000000003</v>
      </c>
      <c r="P272" s="105">
        <v>14.571493</v>
      </c>
      <c r="Q272" s="105">
        <v>3.4905092</v>
      </c>
      <c r="R272" s="105">
        <v>4.1746036999999996</v>
      </c>
      <c r="S272" s="105">
        <v>1.8228783</v>
      </c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</row>
    <row r="273" spans="1:36" s="101" customFormat="1" ht="18" customHeight="1" x14ac:dyDescent="0.2">
      <c r="A273" s="104">
        <v>2020</v>
      </c>
      <c r="B273" s="105">
        <v>1.4131275000000001</v>
      </c>
      <c r="C273" s="105">
        <v>3.0350757000000002</v>
      </c>
      <c r="D273" s="105">
        <v>4.0888596000000001</v>
      </c>
      <c r="E273" s="105">
        <v>5.2287072999999999</v>
      </c>
      <c r="F273" s="105">
        <v>6.3754629999999999</v>
      </c>
      <c r="G273" s="105">
        <v>7.7420716000000001</v>
      </c>
      <c r="H273" s="105">
        <v>9.3326758999999999</v>
      </c>
      <c r="I273" s="105">
        <v>11.589976</v>
      </c>
      <c r="J273" s="105">
        <v>15.685003999999999</v>
      </c>
      <c r="K273" s="105">
        <v>35.509036999999999</v>
      </c>
      <c r="L273" s="105"/>
      <c r="M273" s="105">
        <v>25.082528</v>
      </c>
      <c r="N273" s="105"/>
      <c r="O273" s="105">
        <v>8.0579294000000008</v>
      </c>
      <c r="P273" s="105">
        <v>20.124965</v>
      </c>
      <c r="Q273" s="105">
        <v>3.7557464</v>
      </c>
      <c r="R273" s="105">
        <v>5.3584462999999998</v>
      </c>
      <c r="S273" s="105">
        <v>2.0175801</v>
      </c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</row>
    <row r="274" spans="1:36" s="101" customFormat="1" ht="18" customHeight="1" x14ac:dyDescent="0.2">
      <c r="A274" s="104">
        <v>2021</v>
      </c>
      <c r="B274" s="105">
        <v>1.2772034000000001</v>
      </c>
      <c r="C274" s="105">
        <v>2.9471295</v>
      </c>
      <c r="D274" s="105">
        <v>4.1186351999999999</v>
      </c>
      <c r="E274" s="105">
        <v>5.0094713999999998</v>
      </c>
      <c r="F274" s="105">
        <v>6.2034992999999998</v>
      </c>
      <c r="G274" s="105">
        <v>7.5779791000000003</v>
      </c>
      <c r="H274" s="105">
        <v>9.3136519999999994</v>
      </c>
      <c r="I274" s="105">
        <v>11.537982</v>
      </c>
      <c r="J274" s="105">
        <v>16.051542000000001</v>
      </c>
      <c r="K274" s="105">
        <v>35.962905999999997</v>
      </c>
      <c r="L274" s="105"/>
      <c r="M274" s="105">
        <v>28.13381</v>
      </c>
      <c r="N274" s="105"/>
      <c r="O274" s="105">
        <v>9.6011775999999998</v>
      </c>
      <c r="P274" s="105">
        <v>21.002731000000001</v>
      </c>
      <c r="Q274" s="105">
        <v>3.8578087000000001</v>
      </c>
      <c r="R274" s="105">
        <v>5.4442127999999999</v>
      </c>
      <c r="S274" s="105">
        <v>2.0492552000000002</v>
      </c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</row>
    <row r="275" spans="1:36" s="100" customFormat="1" ht="18" customHeight="1" x14ac:dyDescent="0.25">
      <c r="A275" s="16" t="s">
        <v>116</v>
      </c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</row>
    <row r="276" spans="1:36" s="100" customFormat="1" ht="18" customHeight="1" x14ac:dyDescent="0.2">
      <c r="A276" s="97">
        <v>2000</v>
      </c>
      <c r="B276" s="99">
        <v>1.3078407999999999</v>
      </c>
      <c r="C276" s="99">
        <v>2.7215044000000002</v>
      </c>
      <c r="D276" s="99">
        <v>3.8134515000000002</v>
      </c>
      <c r="E276" s="99">
        <v>4.8554415999999998</v>
      </c>
      <c r="F276" s="99">
        <v>5.9786716000000002</v>
      </c>
      <c r="G276" s="99">
        <v>7.2851490999999999</v>
      </c>
      <c r="H276" s="99">
        <v>9.1008787000000009</v>
      </c>
      <c r="I276" s="99">
        <v>11.882536999999999</v>
      </c>
      <c r="J276" s="99">
        <v>16.620149999999999</v>
      </c>
      <c r="K276" s="99">
        <v>36.434376</v>
      </c>
      <c r="L276" s="99"/>
      <c r="M276" s="99">
        <v>27.832106</v>
      </c>
      <c r="N276" s="99"/>
      <c r="O276" s="99">
        <v>9.6379731999999994</v>
      </c>
      <c r="P276" s="99">
        <v>20.374075000000001</v>
      </c>
      <c r="Q276" s="99">
        <v>4.1278968000000003</v>
      </c>
      <c r="R276" s="99">
        <v>4.9357036000000001</v>
      </c>
      <c r="S276" s="99">
        <v>1.9814168000000001</v>
      </c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</row>
    <row r="277" spans="1:36" s="100" customFormat="1" ht="18" customHeight="1" x14ac:dyDescent="0.2">
      <c r="A277" s="97">
        <v>2001</v>
      </c>
      <c r="B277" s="99">
        <v>1.2414727999999999</v>
      </c>
      <c r="C277" s="99">
        <v>2.6410250999999998</v>
      </c>
      <c r="D277" s="99">
        <v>3.7765059000000001</v>
      </c>
      <c r="E277" s="99">
        <v>4.9003458000000002</v>
      </c>
      <c r="F277" s="99">
        <v>6.0543941999999999</v>
      </c>
      <c r="G277" s="99">
        <v>7.5068640999999996</v>
      </c>
      <c r="H277" s="99">
        <v>9.3383322</v>
      </c>
      <c r="I277" s="99">
        <v>11.819131</v>
      </c>
      <c r="J277" s="99">
        <v>16.727710999999999</v>
      </c>
      <c r="K277" s="99">
        <v>35.994216999999999</v>
      </c>
      <c r="L277" s="99"/>
      <c r="M277" s="99">
        <v>28.987901000000001</v>
      </c>
      <c r="N277" s="99"/>
      <c r="O277" s="99">
        <v>10.33447</v>
      </c>
      <c r="P277" s="99">
        <v>22.572662999999999</v>
      </c>
      <c r="Q277" s="99">
        <v>4.1114936000000002</v>
      </c>
      <c r="R277" s="99">
        <v>5.4901369000000004</v>
      </c>
      <c r="S277" s="99">
        <v>2.0191284</v>
      </c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</row>
    <row r="278" spans="1:36" s="100" customFormat="1" ht="18" customHeight="1" x14ac:dyDescent="0.2">
      <c r="A278" s="97">
        <v>2002</v>
      </c>
      <c r="B278" s="99">
        <v>1.08823</v>
      </c>
      <c r="C278" s="99">
        <v>2.4554284000000002</v>
      </c>
      <c r="D278" s="99">
        <v>3.5454067999999999</v>
      </c>
      <c r="E278" s="99">
        <v>4.6564592999999999</v>
      </c>
      <c r="F278" s="99">
        <v>5.9909368000000001</v>
      </c>
      <c r="G278" s="99">
        <v>7.3099837000000001</v>
      </c>
      <c r="H278" s="99">
        <v>9.1373396000000007</v>
      </c>
      <c r="I278" s="99">
        <v>11.786655</v>
      </c>
      <c r="J278" s="99">
        <v>16.232412</v>
      </c>
      <c r="K278" s="99">
        <v>37.797145999999998</v>
      </c>
      <c r="L278" s="99"/>
      <c r="M278" s="99">
        <v>34.729641999999998</v>
      </c>
      <c r="N278" s="99"/>
      <c r="O278" s="99">
        <v>10.630815</v>
      </c>
      <c r="P278" s="99">
        <v>24.305091999999998</v>
      </c>
      <c r="Q278" s="99">
        <v>3.9320181999999999</v>
      </c>
      <c r="R278" s="99">
        <v>6.1813273999999998</v>
      </c>
      <c r="S278" s="99">
        <v>1.9275434</v>
      </c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</row>
    <row r="279" spans="1:36" s="100" customFormat="1" ht="18" customHeight="1" x14ac:dyDescent="0.2">
      <c r="A279" s="97">
        <v>2003</v>
      </c>
      <c r="B279" s="99">
        <v>1.3354404</v>
      </c>
      <c r="C279" s="99">
        <v>2.800513</v>
      </c>
      <c r="D279" s="99">
        <v>3.8481228000000001</v>
      </c>
      <c r="E279" s="99">
        <v>4.9266304999999999</v>
      </c>
      <c r="F279" s="99">
        <v>6.1649380000000003</v>
      </c>
      <c r="G279" s="99">
        <v>7.6119795000000003</v>
      </c>
      <c r="H279" s="99">
        <v>9.4529561999999991</v>
      </c>
      <c r="I279" s="99">
        <v>11.862698999999999</v>
      </c>
      <c r="J279" s="99">
        <v>16.48414</v>
      </c>
      <c r="K279" s="99">
        <v>35.512580999999997</v>
      </c>
      <c r="L279" s="99"/>
      <c r="M279" s="99">
        <v>26.583621000000001</v>
      </c>
      <c r="N279" s="99"/>
      <c r="O279" s="99">
        <v>9.1676610000000007</v>
      </c>
      <c r="P279" s="99">
        <v>20.153925000000001</v>
      </c>
      <c r="Q279" s="99">
        <v>4.0032161999999998</v>
      </c>
      <c r="R279" s="99">
        <v>5.0344331999999996</v>
      </c>
      <c r="S279" s="99">
        <v>2.0249024000000002</v>
      </c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</row>
    <row r="280" spans="1:36" s="100" customFormat="1" ht="18" customHeight="1" x14ac:dyDescent="0.2">
      <c r="A280" s="97">
        <v>2004</v>
      </c>
      <c r="B280" s="99">
        <v>1.3203684</v>
      </c>
      <c r="C280" s="99">
        <v>2.8709972000000001</v>
      </c>
      <c r="D280" s="99">
        <v>4.0228986999999998</v>
      </c>
      <c r="E280" s="99">
        <v>5.1864419000000002</v>
      </c>
      <c r="F280" s="99">
        <v>6.3740768000000001</v>
      </c>
      <c r="G280" s="99">
        <v>7.8246560000000001</v>
      </c>
      <c r="H280" s="99">
        <v>9.7244349000000003</v>
      </c>
      <c r="I280" s="99">
        <v>12.201971</v>
      </c>
      <c r="J280" s="99">
        <v>16.403061000000001</v>
      </c>
      <c r="K280" s="99">
        <v>34.071095</v>
      </c>
      <c r="L280" s="99"/>
      <c r="M280" s="99">
        <v>25.77516</v>
      </c>
      <c r="N280" s="99"/>
      <c r="O280" s="99">
        <v>9.1003754000000008</v>
      </c>
      <c r="P280" s="99">
        <v>20.662154999999998</v>
      </c>
      <c r="Q280" s="99">
        <v>3.8857655000000002</v>
      </c>
      <c r="R280" s="99">
        <v>5.3173963000000004</v>
      </c>
      <c r="S280" s="99">
        <v>1.9832365000000001</v>
      </c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</row>
    <row r="281" spans="1:36" s="100" customFormat="1" ht="18" customHeight="1" x14ac:dyDescent="0.2">
      <c r="A281" s="97">
        <v>2005</v>
      </c>
      <c r="B281" s="99">
        <v>1.2962659999999999</v>
      </c>
      <c r="C281" s="99">
        <v>2.7381494000000002</v>
      </c>
      <c r="D281" s="99">
        <v>3.8363192000000002</v>
      </c>
      <c r="E281" s="99">
        <v>4.8662887000000001</v>
      </c>
      <c r="F281" s="99">
        <v>6.0344639000000004</v>
      </c>
      <c r="G281" s="99">
        <v>7.4226241000000002</v>
      </c>
      <c r="H281" s="99">
        <v>9.1483345000000007</v>
      </c>
      <c r="I281" s="99">
        <v>11.753074</v>
      </c>
      <c r="J281" s="99">
        <v>16.362128999999999</v>
      </c>
      <c r="K281" s="99">
        <v>36.542350999999996</v>
      </c>
      <c r="L281" s="99"/>
      <c r="M281" s="99">
        <v>28.165223000000001</v>
      </c>
      <c r="N281" s="99"/>
      <c r="O281" s="99">
        <v>9.6541277000000001</v>
      </c>
      <c r="P281" s="99">
        <v>21.483753</v>
      </c>
      <c r="Q281" s="99">
        <v>4.1257666000000004</v>
      </c>
      <c r="R281" s="99">
        <v>5.2072149999999997</v>
      </c>
      <c r="S281" s="99">
        <v>2.0409031999999998</v>
      </c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</row>
    <row r="282" spans="1:36" s="100" customFormat="1" ht="18" customHeight="1" x14ac:dyDescent="0.2">
      <c r="A282" s="97">
        <v>2006</v>
      </c>
      <c r="B282" s="99">
        <v>1.5176018</v>
      </c>
      <c r="C282" s="99">
        <v>3.0354568999999998</v>
      </c>
      <c r="D282" s="99">
        <v>4.0829643999999998</v>
      </c>
      <c r="E282" s="99">
        <v>5.0949755000000003</v>
      </c>
      <c r="F282" s="99">
        <v>6.0980387</v>
      </c>
      <c r="G282" s="99">
        <v>7.3147593000000004</v>
      </c>
      <c r="H282" s="99">
        <v>8.9095086999999999</v>
      </c>
      <c r="I282" s="99">
        <v>11.18885</v>
      </c>
      <c r="J282" s="99">
        <v>15.402278000000001</v>
      </c>
      <c r="K282" s="99">
        <v>37.355564000000001</v>
      </c>
      <c r="L282" s="99"/>
      <c r="M282" s="99">
        <v>24.595925000000001</v>
      </c>
      <c r="N282" s="99"/>
      <c r="O282" s="99">
        <v>7.7738823000000004</v>
      </c>
      <c r="P282" s="99">
        <v>17.590888</v>
      </c>
      <c r="Q282" s="99">
        <v>4.0310284999999997</v>
      </c>
      <c r="R282" s="99">
        <v>4.3638709000000002</v>
      </c>
      <c r="S282" s="99">
        <v>2.1005539999999998</v>
      </c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</row>
    <row r="283" spans="1:36" s="100" customFormat="1" ht="18" customHeight="1" x14ac:dyDescent="0.2">
      <c r="A283" s="97">
        <v>2007</v>
      </c>
      <c r="B283" s="99">
        <v>1.6573321999999999</v>
      </c>
      <c r="C283" s="99">
        <v>3.0778376999999999</v>
      </c>
      <c r="D283" s="99">
        <v>4.1159549000000002</v>
      </c>
      <c r="E283" s="99">
        <v>5.0692306</v>
      </c>
      <c r="F283" s="99">
        <v>6.1696419999999996</v>
      </c>
      <c r="G283" s="99">
        <v>7.3836922999999999</v>
      </c>
      <c r="H283" s="99">
        <v>9.0269346000000006</v>
      </c>
      <c r="I283" s="99">
        <v>11.349867</v>
      </c>
      <c r="J283" s="99">
        <v>15.562498</v>
      </c>
      <c r="K283" s="99">
        <v>36.587012999999999</v>
      </c>
      <c r="L283" s="99"/>
      <c r="M283" s="99">
        <v>22.055609</v>
      </c>
      <c r="N283" s="99"/>
      <c r="O283" s="99">
        <v>7.4446966999999997</v>
      </c>
      <c r="P283" s="99">
        <v>15.552605</v>
      </c>
      <c r="Q283" s="99">
        <v>3.9100581000000001</v>
      </c>
      <c r="R283" s="99">
        <v>3.9775892000000002</v>
      </c>
      <c r="S283" s="99">
        <v>2.0752690999999999</v>
      </c>
      <c r="T283" s="99"/>
      <c r="U283" s="99"/>
      <c r="V283" s="99"/>
      <c r="W283" s="99"/>
      <c r="X283" s="99"/>
      <c r="Y283" s="99"/>
      <c r="Z283" s="11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</row>
    <row r="284" spans="1:36" s="100" customFormat="1" ht="18" customHeight="1" x14ac:dyDescent="0.2">
      <c r="A284" s="97">
        <v>2008</v>
      </c>
      <c r="B284" s="99">
        <v>1.440957</v>
      </c>
      <c r="C284" s="99">
        <v>2.9351520999999998</v>
      </c>
      <c r="D284" s="99">
        <v>3.9872858999999998</v>
      </c>
      <c r="E284" s="99">
        <v>4.9638552999999996</v>
      </c>
      <c r="F284" s="99">
        <v>6.0709695999999997</v>
      </c>
      <c r="G284" s="99">
        <v>7.4359970000000004</v>
      </c>
      <c r="H284" s="99">
        <v>9.2221869999999999</v>
      </c>
      <c r="I284" s="99">
        <v>11.841315</v>
      </c>
      <c r="J284" s="99">
        <v>16.483468999999999</v>
      </c>
      <c r="K284" s="99">
        <v>35.618813000000003</v>
      </c>
      <c r="L284" s="99"/>
      <c r="M284" s="99">
        <v>24.706717000000001</v>
      </c>
      <c r="N284" s="99"/>
      <c r="O284" s="99">
        <v>8.9420680000000008</v>
      </c>
      <c r="P284" s="99">
        <v>18.529070000000001</v>
      </c>
      <c r="Q284" s="99">
        <v>4.0474562000000001</v>
      </c>
      <c r="R284" s="99">
        <v>4.5779543</v>
      </c>
      <c r="S284" s="99">
        <v>1.9857123000000001</v>
      </c>
      <c r="T284" s="99"/>
      <c r="U284" s="99"/>
      <c r="V284" s="99"/>
      <c r="W284" s="99"/>
      <c r="X284" s="99"/>
      <c r="Y284" s="99"/>
      <c r="Z284" s="11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</row>
    <row r="285" spans="1:36" s="100" customFormat="1" ht="18" customHeight="1" x14ac:dyDescent="0.2">
      <c r="A285" s="97">
        <v>2009</v>
      </c>
      <c r="B285" s="99">
        <v>1.1138330999999999</v>
      </c>
      <c r="C285" s="99">
        <v>2.8285757999999999</v>
      </c>
      <c r="D285" s="99">
        <v>3.9420256999999999</v>
      </c>
      <c r="E285" s="99">
        <v>5.0056666999999999</v>
      </c>
      <c r="F285" s="99">
        <v>6.1859035000000002</v>
      </c>
      <c r="G285" s="99">
        <v>7.4738011000000002</v>
      </c>
      <c r="H285" s="99">
        <v>9.1568021999999996</v>
      </c>
      <c r="I285" s="99">
        <v>11.575998999999999</v>
      </c>
      <c r="J285" s="99">
        <v>16.099108000000001</v>
      </c>
      <c r="K285" s="99">
        <v>36.618282000000001</v>
      </c>
      <c r="L285" s="99"/>
      <c r="M285" s="99">
        <v>32.859589</v>
      </c>
      <c r="N285" s="99"/>
      <c r="O285" s="99">
        <v>9.4848403000000001</v>
      </c>
      <c r="P285" s="99">
        <v>24.392047000000002</v>
      </c>
      <c r="Q285" s="99">
        <v>4.1378105999999999</v>
      </c>
      <c r="R285" s="99">
        <v>5.8949163999999996</v>
      </c>
      <c r="S285" s="99">
        <v>2.1400201000000001</v>
      </c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</row>
    <row r="286" spans="1:36" s="100" customFormat="1" ht="18" customHeight="1" x14ac:dyDescent="0.2">
      <c r="A286" s="97">
        <v>2010</v>
      </c>
      <c r="B286" s="99">
        <v>1.1224787000000001</v>
      </c>
      <c r="C286" s="99">
        <v>2.9622006000000001</v>
      </c>
      <c r="D286" s="99">
        <v>4.1212458999999999</v>
      </c>
      <c r="E286" s="99">
        <v>5.2415500000000002</v>
      </c>
      <c r="F286" s="99">
        <v>6.5586352000000003</v>
      </c>
      <c r="G286" s="99">
        <v>8.0053958999999999</v>
      </c>
      <c r="H286" s="99">
        <v>9.8417492000000006</v>
      </c>
      <c r="I286" s="99">
        <v>12.347693</v>
      </c>
      <c r="J286" s="99">
        <v>16.604246</v>
      </c>
      <c r="K286" s="99">
        <v>33.194805000000002</v>
      </c>
      <c r="L286" s="99"/>
      <c r="M286" s="99">
        <v>29.565186000000001</v>
      </c>
      <c r="N286" s="99"/>
      <c r="O286" s="99">
        <v>9.4084603999999992</v>
      </c>
      <c r="P286" s="99">
        <v>23.242084999999999</v>
      </c>
      <c r="Q286" s="99">
        <v>3.7360226999999999</v>
      </c>
      <c r="R286" s="99">
        <v>6.2210770999999996</v>
      </c>
      <c r="S286" s="99">
        <v>1.9359478999999999</v>
      </c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</row>
    <row r="287" spans="1:36" s="100" customFormat="1" ht="18" customHeight="1" x14ac:dyDescent="0.2">
      <c r="A287" s="97">
        <v>2011</v>
      </c>
      <c r="B287" s="99">
        <v>1.3461699</v>
      </c>
      <c r="C287" s="99">
        <v>3.2316451000000002</v>
      </c>
      <c r="D287" s="99">
        <v>4.4003114999999999</v>
      </c>
      <c r="E287" s="99">
        <v>5.4692879000000003</v>
      </c>
      <c r="F287" s="99">
        <v>6.6226497000000002</v>
      </c>
      <c r="G287" s="99">
        <v>7.9749594000000004</v>
      </c>
      <c r="H287" s="99">
        <v>9.7183714000000005</v>
      </c>
      <c r="I287" s="99">
        <v>12.034637999999999</v>
      </c>
      <c r="J287" s="99">
        <v>16.288509000000001</v>
      </c>
      <c r="K287" s="99">
        <v>32.913460000000001</v>
      </c>
      <c r="L287" s="99"/>
      <c r="M287" s="99">
        <v>24.447303999999999</v>
      </c>
      <c r="N287" s="99"/>
      <c r="O287" s="99">
        <v>7.8790034999999996</v>
      </c>
      <c r="P287" s="99">
        <v>19.098314999999999</v>
      </c>
      <c r="Q287" s="99">
        <v>3.6511225999999999</v>
      </c>
      <c r="R287" s="99">
        <v>5.2308062</v>
      </c>
      <c r="S287" s="99">
        <v>1.9391541000000001</v>
      </c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</row>
    <row r="288" spans="1:36" s="100" customFormat="1" ht="18" customHeight="1" x14ac:dyDescent="0.2">
      <c r="A288" s="97">
        <v>2012</v>
      </c>
      <c r="B288" s="99">
        <v>1.3111969000000001</v>
      </c>
      <c r="C288" s="99">
        <v>3.2684044999999999</v>
      </c>
      <c r="D288" s="99">
        <v>4.4069723999999999</v>
      </c>
      <c r="E288" s="99">
        <v>5.5050224999999999</v>
      </c>
      <c r="F288" s="99">
        <v>6.6390685999999999</v>
      </c>
      <c r="G288" s="99">
        <v>7.9294481000000001</v>
      </c>
      <c r="H288" s="99">
        <v>9.6650866999999998</v>
      </c>
      <c r="I288" s="99">
        <v>12.003555</v>
      </c>
      <c r="J288" s="99">
        <v>15.850133</v>
      </c>
      <c r="K288" s="99">
        <v>33.421112000000001</v>
      </c>
      <c r="L288" s="99"/>
      <c r="M288" s="99">
        <v>25.480392999999999</v>
      </c>
      <c r="N288" s="99"/>
      <c r="O288" s="99">
        <v>7.5922871000000001</v>
      </c>
      <c r="P288" s="99">
        <v>19.614025999999999</v>
      </c>
      <c r="Q288" s="99">
        <v>3.5454007000000001</v>
      </c>
      <c r="R288" s="99">
        <v>5.5322450999999999</v>
      </c>
      <c r="S288" s="99">
        <v>1.9023467000000001</v>
      </c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</row>
    <row r="289" spans="1:39" s="100" customFormat="1" ht="18" customHeight="1" x14ac:dyDescent="0.2">
      <c r="A289" s="97">
        <v>2013</v>
      </c>
      <c r="B289" s="99">
        <v>1.2660956000000001</v>
      </c>
      <c r="C289" s="99">
        <v>3.0870823999999999</v>
      </c>
      <c r="D289" s="99">
        <v>4.2357278000000003</v>
      </c>
      <c r="E289" s="99">
        <v>5.3839253999999999</v>
      </c>
      <c r="F289" s="99">
        <v>6.4845084999999996</v>
      </c>
      <c r="G289" s="99">
        <v>7.7906642000000002</v>
      </c>
      <c r="H289" s="99">
        <v>9.3788090000000004</v>
      </c>
      <c r="I289" s="99">
        <v>11.509175000000001</v>
      </c>
      <c r="J289" s="99">
        <v>15.490356999999999</v>
      </c>
      <c r="K289" s="99">
        <v>35.373652999999997</v>
      </c>
      <c r="L289" s="99"/>
      <c r="M289" s="99">
        <v>27.933630000000001</v>
      </c>
      <c r="N289" s="99"/>
      <c r="O289" s="99">
        <v>7.8235923999999999</v>
      </c>
      <c r="P289" s="99">
        <v>19.830082999999998</v>
      </c>
      <c r="Q289" s="99">
        <v>3.5646713000000001</v>
      </c>
      <c r="R289" s="99">
        <v>5.5629483999999998</v>
      </c>
      <c r="S289" s="99">
        <v>1.9402904000000001</v>
      </c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</row>
    <row r="290" spans="1:39" s="100" customFormat="1" ht="18" customHeight="1" x14ac:dyDescent="0.2">
      <c r="A290" s="97">
        <v>2014</v>
      </c>
      <c r="B290" s="99">
        <v>1.3688248000000001</v>
      </c>
      <c r="C290" s="99">
        <v>3.2680804999999999</v>
      </c>
      <c r="D290" s="99">
        <v>4.4922690000000003</v>
      </c>
      <c r="E290" s="99">
        <v>5.5820464999999997</v>
      </c>
      <c r="F290" s="99">
        <v>6.7602314999999997</v>
      </c>
      <c r="G290" s="99">
        <v>8.0789098999999993</v>
      </c>
      <c r="H290" s="99">
        <v>9.6374940999999996</v>
      </c>
      <c r="I290" s="99">
        <v>12.054729999999999</v>
      </c>
      <c r="J290" s="99">
        <v>16.3948</v>
      </c>
      <c r="K290" s="99">
        <v>32.362609999999997</v>
      </c>
      <c r="L290" s="99"/>
      <c r="M290" s="99">
        <v>23.637145</v>
      </c>
      <c r="N290" s="99"/>
      <c r="O290" s="99">
        <v>7.7095104000000001</v>
      </c>
      <c r="P290" s="99">
        <v>18.202597999999998</v>
      </c>
      <c r="Q290" s="99">
        <v>3.4287097000000002</v>
      </c>
      <c r="R290" s="99">
        <v>5.3088769999999998</v>
      </c>
      <c r="S290" s="99">
        <v>1.8533306000000001</v>
      </c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</row>
    <row r="291" spans="1:39" s="100" customFormat="1" ht="18" customHeight="1" x14ac:dyDescent="0.2">
      <c r="A291" s="97">
        <v>2015</v>
      </c>
      <c r="B291" s="99">
        <v>1.4859815999999999</v>
      </c>
      <c r="C291" s="99">
        <v>3.4896864999999999</v>
      </c>
      <c r="D291" s="99">
        <v>4.6724715000000003</v>
      </c>
      <c r="E291" s="99">
        <v>5.7611584999999996</v>
      </c>
      <c r="F291" s="99">
        <v>6.9278225999999998</v>
      </c>
      <c r="G291" s="99">
        <v>8.2460488999999999</v>
      </c>
      <c r="H291" s="99">
        <v>9.8419112999999996</v>
      </c>
      <c r="I291" s="99">
        <v>12.014312</v>
      </c>
      <c r="J291" s="99">
        <v>15.744277</v>
      </c>
      <c r="K291" s="99">
        <v>31.816331999999999</v>
      </c>
      <c r="L291" s="99"/>
      <c r="M291" s="99">
        <v>21.402819999999998</v>
      </c>
      <c r="N291" s="99"/>
      <c r="O291" s="99">
        <v>6.9923263999999996</v>
      </c>
      <c r="P291" s="99">
        <v>16.262136000000002</v>
      </c>
      <c r="Q291" s="99">
        <v>3.3139055000000002</v>
      </c>
      <c r="R291" s="99">
        <v>4.9072421000000004</v>
      </c>
      <c r="S291" s="99">
        <v>1.8652534999999999</v>
      </c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</row>
    <row r="292" spans="1:39" s="100" customFormat="1" ht="18" customHeight="1" x14ac:dyDescent="0.2">
      <c r="A292" s="97">
        <v>2016</v>
      </c>
      <c r="B292" s="99">
        <v>1.423913</v>
      </c>
      <c r="C292" s="99">
        <v>3.5661980999999998</v>
      </c>
      <c r="D292" s="99">
        <v>4.8025069</v>
      </c>
      <c r="E292" s="99">
        <v>5.8947139000000002</v>
      </c>
      <c r="F292" s="99">
        <v>7.1022037999999998</v>
      </c>
      <c r="G292" s="99">
        <v>8.4867495999999996</v>
      </c>
      <c r="H292" s="99">
        <v>10.079881</v>
      </c>
      <c r="I292" s="99">
        <v>12.244713000000001</v>
      </c>
      <c r="J292" s="99">
        <v>15.848618</v>
      </c>
      <c r="K292" s="99">
        <v>30.550505000000001</v>
      </c>
      <c r="L292" s="99"/>
      <c r="M292" s="99">
        <v>21.437553999999999</v>
      </c>
      <c r="N292" s="99"/>
      <c r="O292" s="99">
        <v>6.8011457999999996</v>
      </c>
      <c r="P292" s="99">
        <v>17.144534</v>
      </c>
      <c r="Q292" s="99">
        <v>3.0377328000000001</v>
      </c>
      <c r="R292" s="99">
        <v>5.6438585000000003</v>
      </c>
      <c r="S292" s="99">
        <v>1.7347063</v>
      </c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</row>
    <row r="293" spans="1:39" s="100" customFormat="1" ht="18" customHeight="1" x14ac:dyDescent="0.2">
      <c r="A293" s="97">
        <v>2017</v>
      </c>
      <c r="B293" s="99">
        <v>1.5451223000000001</v>
      </c>
      <c r="C293" s="99">
        <v>3.7114707999999998</v>
      </c>
      <c r="D293" s="99">
        <v>5.0258368999999998</v>
      </c>
      <c r="E293" s="99">
        <v>6.2489943999999999</v>
      </c>
      <c r="F293" s="99">
        <v>7.4122396000000004</v>
      </c>
      <c r="G293" s="99">
        <v>8.8037490999999992</v>
      </c>
      <c r="H293" s="99">
        <v>10.361428999999999</v>
      </c>
      <c r="I293" s="99">
        <v>12.45879</v>
      </c>
      <c r="J293" s="99">
        <v>15.861876000000001</v>
      </c>
      <c r="K293" s="99">
        <v>28.570492000000002</v>
      </c>
      <c r="L293" s="99"/>
      <c r="M293" s="99">
        <v>18.484370999999999</v>
      </c>
      <c r="N293" s="99"/>
      <c r="O293" s="99">
        <v>6.3183357000000004</v>
      </c>
      <c r="P293" s="99">
        <v>15.626730999999999</v>
      </c>
      <c r="Q293" s="99">
        <v>2.8699218000000002</v>
      </c>
      <c r="R293" s="99">
        <v>5.4450022999999996</v>
      </c>
      <c r="S293" s="99">
        <v>1.6836427</v>
      </c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</row>
    <row r="294" spans="1:39" s="100" customFormat="1" ht="18" customHeight="1" x14ac:dyDescent="0.2">
      <c r="A294" s="97">
        <v>2018</v>
      </c>
      <c r="B294" s="99">
        <v>1.5276814999999999</v>
      </c>
      <c r="C294" s="99">
        <v>3.5519172999999999</v>
      </c>
      <c r="D294" s="99">
        <v>4.9510164000000003</v>
      </c>
      <c r="E294" s="99">
        <v>6.1509061000000003</v>
      </c>
      <c r="F294" s="99">
        <v>7.3745703999999996</v>
      </c>
      <c r="G294" s="99">
        <v>8.8197068999999999</v>
      </c>
      <c r="H294" s="99">
        <v>10.443439</v>
      </c>
      <c r="I294" s="99">
        <v>12.64142</v>
      </c>
      <c r="J294" s="99">
        <v>15.982013999999999</v>
      </c>
      <c r="K294" s="99">
        <v>28.557328999999999</v>
      </c>
      <c r="L294" s="99"/>
      <c r="M294" s="99">
        <v>18.687927999999999</v>
      </c>
      <c r="N294" s="99"/>
      <c r="O294" s="99">
        <v>6.6787535</v>
      </c>
      <c r="P294" s="99">
        <v>14.288186</v>
      </c>
      <c r="Q294" s="99">
        <v>2.843397</v>
      </c>
      <c r="R294" s="99">
        <v>5.0250408999999996</v>
      </c>
      <c r="S294" s="99">
        <v>1.6476999000000001</v>
      </c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</row>
    <row r="295" spans="1:39" s="100" customFormat="1" ht="18" customHeight="1" x14ac:dyDescent="0.2">
      <c r="A295" s="97">
        <v>2019</v>
      </c>
      <c r="B295" s="99">
        <v>1.5846373</v>
      </c>
      <c r="C295" s="99">
        <v>3.6296718000000001</v>
      </c>
      <c r="D295" s="99">
        <v>4.8576211999999996</v>
      </c>
      <c r="E295" s="99">
        <v>6.0053058000000004</v>
      </c>
      <c r="F295" s="99">
        <v>7.1637974</v>
      </c>
      <c r="G295" s="99">
        <v>8.4528151000000005</v>
      </c>
      <c r="H295" s="99">
        <v>10.137323</v>
      </c>
      <c r="I295" s="99">
        <v>12.307086999999999</v>
      </c>
      <c r="J295" s="99">
        <v>16.002724000000001</v>
      </c>
      <c r="K295" s="99">
        <v>29.859017999999999</v>
      </c>
      <c r="L295" s="99"/>
      <c r="M295" s="99">
        <v>18.820426000000001</v>
      </c>
      <c r="N295" s="99"/>
      <c r="O295" s="99">
        <v>6.7543794999999998</v>
      </c>
      <c r="P295" s="99">
        <v>13.951457</v>
      </c>
      <c r="Q295" s="99">
        <v>3.0522483</v>
      </c>
      <c r="R295" s="99">
        <v>4.5708786000000003</v>
      </c>
      <c r="S295" s="99">
        <v>1.7383757</v>
      </c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</row>
    <row r="296" spans="1:39" s="100" customFormat="1" ht="18" customHeight="1" x14ac:dyDescent="0.2">
      <c r="A296" s="97">
        <v>2021</v>
      </c>
      <c r="B296" s="99">
        <v>1.9119552</v>
      </c>
      <c r="C296" s="99">
        <v>3.8093903</v>
      </c>
      <c r="D296" s="99">
        <v>5.0319447999999998</v>
      </c>
      <c r="E296" s="99">
        <v>6.080584</v>
      </c>
      <c r="F296" s="99">
        <v>7.3017154</v>
      </c>
      <c r="G296" s="99">
        <v>8.6586256000000006</v>
      </c>
      <c r="H296" s="99">
        <v>10.335027</v>
      </c>
      <c r="I296" s="99">
        <v>12.544387</v>
      </c>
      <c r="J296" s="99">
        <v>15.904083999999999</v>
      </c>
      <c r="K296" s="99">
        <v>28.422287000000001</v>
      </c>
      <c r="L296" s="99"/>
      <c r="M296" s="99">
        <v>14.860137999999999</v>
      </c>
      <c r="N296" s="99"/>
      <c r="O296" s="99">
        <v>6.1110575999999996</v>
      </c>
      <c r="P296" s="99">
        <v>12.302441999999999</v>
      </c>
      <c r="Q296" s="99">
        <v>2.9862687000000001</v>
      </c>
      <c r="R296" s="99">
        <v>4.1196700999999996</v>
      </c>
      <c r="S296" s="99">
        <v>1.725041</v>
      </c>
      <c r="T296" s="101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</row>
    <row r="297" spans="1:39" s="100" customFormat="1" ht="18" customHeight="1" x14ac:dyDescent="0.25">
      <c r="A297" s="16" t="s">
        <v>27</v>
      </c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</row>
    <row r="298" spans="1:39" s="100" customFormat="1" ht="18" customHeight="1" x14ac:dyDescent="0.2">
      <c r="A298" s="98" t="s">
        <v>117</v>
      </c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</row>
    <row r="299" spans="1:39" s="100" customFormat="1" ht="18" customHeight="1" x14ac:dyDescent="0.2">
      <c r="A299" s="97">
        <v>2000</v>
      </c>
      <c r="B299" s="99">
        <v>0.87889463000000001</v>
      </c>
      <c r="C299" s="99">
        <v>2.1402549999999998</v>
      </c>
      <c r="D299" s="99">
        <v>2.9962086999999999</v>
      </c>
      <c r="E299" s="99">
        <v>3.9535898999999999</v>
      </c>
      <c r="F299" s="99">
        <v>5.1300435000000002</v>
      </c>
      <c r="G299" s="99">
        <v>6.5404058000000003</v>
      </c>
      <c r="H299" s="99">
        <v>8.0758265999999992</v>
      </c>
      <c r="I299" s="99">
        <v>10.681623</v>
      </c>
      <c r="J299" s="99">
        <v>15.625394999999999</v>
      </c>
      <c r="K299" s="99">
        <v>43.977756999999997</v>
      </c>
      <c r="L299" s="99"/>
      <c r="M299" s="99">
        <v>50.019852999999998</v>
      </c>
      <c r="N299" s="99"/>
      <c r="O299" s="99">
        <v>12.251302000000001</v>
      </c>
      <c r="P299" s="99">
        <v>37.843521000000003</v>
      </c>
      <c r="Q299" s="99">
        <v>5.4809840999999997</v>
      </c>
      <c r="R299" s="99">
        <v>6.9045120999999998</v>
      </c>
      <c r="S299" s="99">
        <v>2.5174742000000001</v>
      </c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</row>
    <row r="300" spans="1:39" s="100" customFormat="1" ht="18" customHeight="1" x14ac:dyDescent="0.2">
      <c r="A300" s="97">
        <v>2006</v>
      </c>
      <c r="B300" s="99">
        <v>1.0872687999999999</v>
      </c>
      <c r="C300" s="99">
        <v>2.5155675</v>
      </c>
      <c r="D300" s="99">
        <v>3.5331087000000001</v>
      </c>
      <c r="E300" s="99">
        <v>4.6008329000000003</v>
      </c>
      <c r="F300" s="99">
        <v>5.5690173999999999</v>
      </c>
      <c r="G300" s="99">
        <v>6.8048801000000001</v>
      </c>
      <c r="H300" s="99">
        <v>8.4199017999999999</v>
      </c>
      <c r="I300" s="99">
        <v>10.910174</v>
      </c>
      <c r="J300" s="99">
        <v>16.049282000000002</v>
      </c>
      <c r="K300" s="99">
        <v>40.509963999999997</v>
      </c>
      <c r="L300" s="99"/>
      <c r="M300" s="99">
        <v>37.193604000000001</v>
      </c>
      <c r="N300" s="99"/>
      <c r="O300" s="99">
        <v>11.049822000000001</v>
      </c>
      <c r="P300" s="99">
        <v>26.209230999999999</v>
      </c>
      <c r="Q300" s="99">
        <v>4.6704281999999999</v>
      </c>
      <c r="R300" s="99">
        <v>5.6117404000000004</v>
      </c>
      <c r="S300" s="99">
        <v>2.2494955000000001</v>
      </c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</row>
    <row r="301" spans="1:39" s="100" customFormat="1" ht="18" customHeight="1" x14ac:dyDescent="0.2">
      <c r="A301" s="97">
        <v>2011</v>
      </c>
      <c r="B301" s="99">
        <v>1.0528550000000001</v>
      </c>
      <c r="C301" s="99">
        <v>2.3008175</v>
      </c>
      <c r="D301" s="99">
        <v>3.2875204</v>
      </c>
      <c r="E301" s="99">
        <v>4.2568989000000004</v>
      </c>
      <c r="F301" s="99">
        <v>5.2794575999999998</v>
      </c>
      <c r="G301" s="99">
        <v>6.6467666999999997</v>
      </c>
      <c r="H301" s="99">
        <v>8.4017409999999995</v>
      </c>
      <c r="I301" s="99">
        <v>10.797276999999999</v>
      </c>
      <c r="J301" s="99">
        <v>14.840448</v>
      </c>
      <c r="K301" s="99">
        <v>43.136215</v>
      </c>
      <c r="L301" s="99"/>
      <c r="M301" s="99">
        <v>40.939601000000003</v>
      </c>
      <c r="N301" s="99"/>
      <c r="O301" s="99">
        <v>10.484038999999999</v>
      </c>
      <c r="P301" s="99">
        <v>25.368109</v>
      </c>
      <c r="Q301" s="99">
        <v>4.4588448999999999</v>
      </c>
      <c r="R301" s="99">
        <v>5.6893903999999997</v>
      </c>
      <c r="S301" s="99">
        <v>2.1421196999999998</v>
      </c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</row>
    <row r="302" spans="1:39" s="100" customFormat="1" ht="18" customHeight="1" x14ac:dyDescent="0.2">
      <c r="A302" s="97">
        <v>2014</v>
      </c>
      <c r="B302" s="99">
        <v>1.3965320999999999</v>
      </c>
      <c r="C302" s="99">
        <v>2.8120946999999998</v>
      </c>
      <c r="D302" s="99">
        <v>3.8058000000000001</v>
      </c>
      <c r="E302" s="99">
        <v>4.9656209999999996</v>
      </c>
      <c r="F302" s="99">
        <v>6.0436993000000001</v>
      </c>
      <c r="G302" s="99">
        <v>7.3754153000000002</v>
      </c>
      <c r="H302" s="99">
        <v>8.9992151000000007</v>
      </c>
      <c r="I302" s="99">
        <v>11.46119</v>
      </c>
      <c r="J302" s="99">
        <v>15.822941999999999</v>
      </c>
      <c r="K302" s="99">
        <v>37.317489999999999</v>
      </c>
      <c r="L302" s="99"/>
      <c r="M302" s="99">
        <v>26.698329000000001</v>
      </c>
      <c r="N302" s="99"/>
      <c r="O302" s="99">
        <v>8.6267657999999994</v>
      </c>
      <c r="P302" s="99">
        <v>17.539597000000001</v>
      </c>
      <c r="Q302" s="99">
        <v>3.7773645</v>
      </c>
      <c r="R302" s="99">
        <v>4.6433425000000002</v>
      </c>
      <c r="S302" s="99">
        <v>1.8803447</v>
      </c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</row>
    <row r="303" spans="1:39" s="100" customFormat="1" ht="18" customHeight="1" x14ac:dyDescent="0.2">
      <c r="A303" s="98" t="s">
        <v>118</v>
      </c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</row>
    <row r="304" spans="1:39" s="100" customFormat="1" ht="18" customHeight="1" x14ac:dyDescent="0.2">
      <c r="A304" s="97">
        <v>2002</v>
      </c>
      <c r="B304" s="99">
        <v>1.0833941</v>
      </c>
      <c r="C304" s="99">
        <v>2.3846281</v>
      </c>
      <c r="D304" s="99">
        <v>3.2807073999999998</v>
      </c>
      <c r="E304" s="99">
        <v>4.2508835999999999</v>
      </c>
      <c r="F304" s="99">
        <v>5.2720389000000001</v>
      </c>
      <c r="G304" s="99">
        <v>6.5656638000000003</v>
      </c>
      <c r="H304" s="99">
        <v>8.3801135999999996</v>
      </c>
      <c r="I304" s="99">
        <v>11.175001</v>
      </c>
      <c r="J304" s="99">
        <v>15.879624</v>
      </c>
      <c r="K304" s="99">
        <v>41.727947</v>
      </c>
      <c r="L304" s="99"/>
      <c r="M304" s="99">
        <v>38.490907</v>
      </c>
      <c r="N304" s="99"/>
      <c r="O304" s="99">
        <v>11.323956000000001</v>
      </c>
      <c r="P304" s="99">
        <v>31.251840999999999</v>
      </c>
      <c r="Q304" s="99">
        <v>5.2957147000000004</v>
      </c>
      <c r="R304" s="99">
        <v>5.9013451999999997</v>
      </c>
      <c r="S304" s="99">
        <v>2.4210715</v>
      </c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</row>
    <row r="305" spans="1:36" s="100" customFormat="1" ht="18" customHeight="1" x14ac:dyDescent="0.2">
      <c r="A305" s="97">
        <v>2003</v>
      </c>
      <c r="B305" s="99">
        <v>1.093731</v>
      </c>
      <c r="C305" s="99">
        <v>2.4695480000000001</v>
      </c>
      <c r="D305" s="99">
        <v>3.5279004999999999</v>
      </c>
      <c r="E305" s="99">
        <v>4.6772837999999997</v>
      </c>
      <c r="F305" s="99">
        <v>5.8015428</v>
      </c>
      <c r="G305" s="99">
        <v>7.1378050000000002</v>
      </c>
      <c r="H305" s="99">
        <v>9.0725745999999994</v>
      </c>
      <c r="I305" s="99">
        <v>11.755348</v>
      </c>
      <c r="J305" s="99">
        <v>16.253447999999999</v>
      </c>
      <c r="K305" s="99">
        <v>38.210819000000001</v>
      </c>
      <c r="L305" s="99"/>
      <c r="M305" s="99">
        <v>34.897607000000001</v>
      </c>
      <c r="N305" s="99"/>
      <c r="O305" s="99">
        <v>10.565121</v>
      </c>
      <c r="P305" s="99">
        <v>26.572386999999999</v>
      </c>
      <c r="Q305" s="99">
        <v>4.5191302000000002</v>
      </c>
      <c r="R305" s="99">
        <v>5.8799780999999998</v>
      </c>
      <c r="S305" s="99">
        <v>2.1772056000000002</v>
      </c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</row>
    <row r="306" spans="1:36" s="100" customFormat="1" ht="18" customHeight="1" x14ac:dyDescent="0.2">
      <c r="A306" s="97">
        <v>2004</v>
      </c>
      <c r="B306" s="99">
        <v>1.0583463</v>
      </c>
      <c r="C306" s="99">
        <v>2.495841</v>
      </c>
      <c r="D306" s="99">
        <v>3.6810812999999998</v>
      </c>
      <c r="E306" s="99">
        <v>4.8646374000000003</v>
      </c>
      <c r="F306" s="99">
        <v>6.2556175999999999</v>
      </c>
      <c r="G306" s="99">
        <v>7.8178067000000002</v>
      </c>
      <c r="H306" s="99">
        <v>9.8605061000000003</v>
      </c>
      <c r="I306" s="99">
        <v>12.326883</v>
      </c>
      <c r="J306" s="99">
        <v>16.973167</v>
      </c>
      <c r="K306" s="99">
        <v>34.666111000000001</v>
      </c>
      <c r="L306" s="99"/>
      <c r="M306" s="99">
        <v>32.750946999999996</v>
      </c>
      <c r="N306" s="99"/>
      <c r="O306" s="99">
        <v>11.525129</v>
      </c>
      <c r="P306" s="99">
        <v>26.519421000000001</v>
      </c>
      <c r="Q306" s="99">
        <v>3.9335159000000002</v>
      </c>
      <c r="R306" s="99">
        <v>6.7419127999999997</v>
      </c>
      <c r="S306" s="99">
        <v>1.964132</v>
      </c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</row>
    <row r="307" spans="1:36" s="100" customFormat="1" ht="18" customHeight="1" x14ac:dyDescent="0.25">
      <c r="A307" s="16" t="s">
        <v>119</v>
      </c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</row>
    <row r="308" spans="1:36" s="100" customFormat="1" ht="18" customHeight="1" x14ac:dyDescent="0.2">
      <c r="A308" s="98" t="s">
        <v>120</v>
      </c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</row>
    <row r="309" spans="1:36" s="100" customFormat="1" ht="18" customHeight="1" x14ac:dyDescent="0.2">
      <c r="A309" s="97">
        <v>2001</v>
      </c>
      <c r="B309" s="99">
        <v>1.2595882</v>
      </c>
      <c r="C309" s="99">
        <v>2.7478270999999999</v>
      </c>
      <c r="D309" s="99">
        <v>3.8718078</v>
      </c>
      <c r="E309" s="99">
        <v>4.8738517999999997</v>
      </c>
      <c r="F309" s="99">
        <v>6.0202904000000004</v>
      </c>
      <c r="G309" s="99">
        <v>7.4089470000000004</v>
      </c>
      <c r="H309" s="99">
        <v>9.2386055000000002</v>
      </c>
      <c r="I309" s="99">
        <v>11.678993999999999</v>
      </c>
      <c r="J309" s="99">
        <v>16.170729000000001</v>
      </c>
      <c r="K309" s="99">
        <v>36.729359000000002</v>
      </c>
      <c r="L309" s="99"/>
      <c r="M309" s="99">
        <v>29.130174</v>
      </c>
      <c r="N309" s="99"/>
      <c r="O309" s="99">
        <v>9.5264243000000004</v>
      </c>
      <c r="P309" s="99">
        <v>21.680351000000002</v>
      </c>
      <c r="Q309" s="99">
        <v>4.1038180999999998</v>
      </c>
      <c r="R309" s="99">
        <v>5.2829706999999999</v>
      </c>
      <c r="S309" s="99">
        <v>2.0627833999999998</v>
      </c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</row>
    <row r="310" spans="1:36" s="100" customFormat="1" ht="18" customHeight="1" x14ac:dyDescent="0.2">
      <c r="A310" s="97">
        <v>2002</v>
      </c>
      <c r="B310" s="99">
        <v>1.1198889999999999</v>
      </c>
      <c r="C310" s="99">
        <v>2.5545963999999999</v>
      </c>
      <c r="D310" s="99">
        <v>3.6829963000000001</v>
      </c>
      <c r="E310" s="99">
        <v>4.7330550999999996</v>
      </c>
      <c r="F310" s="99">
        <v>5.9034070999999999</v>
      </c>
      <c r="G310" s="99">
        <v>7.3545933000000003</v>
      </c>
      <c r="H310" s="99">
        <v>9.0316668</v>
      </c>
      <c r="I310" s="99">
        <v>11.565619</v>
      </c>
      <c r="J310" s="99">
        <v>16.013688999999999</v>
      </c>
      <c r="K310" s="99">
        <v>38.040484999999997</v>
      </c>
      <c r="L310" s="99"/>
      <c r="M310" s="99">
        <v>33.960720000000002</v>
      </c>
      <c r="N310" s="99"/>
      <c r="O310" s="99">
        <v>10.362102</v>
      </c>
      <c r="P310" s="99">
        <v>26.109874999999999</v>
      </c>
      <c r="Q310" s="99">
        <v>4.3042609000000001</v>
      </c>
      <c r="R310" s="99">
        <v>6.0660531999999998</v>
      </c>
      <c r="S310" s="99">
        <v>2.1288686000000001</v>
      </c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</row>
    <row r="311" spans="1:36" s="100" customFormat="1" ht="18" customHeight="1" x14ac:dyDescent="0.2">
      <c r="A311" s="97">
        <v>2003</v>
      </c>
      <c r="B311" s="99">
        <v>0.98275816000000005</v>
      </c>
      <c r="C311" s="99">
        <v>2.2902803</v>
      </c>
      <c r="D311" s="99">
        <v>3.3522747000000002</v>
      </c>
      <c r="E311" s="99">
        <v>4.4253577999999996</v>
      </c>
      <c r="F311" s="99">
        <v>5.5761528</v>
      </c>
      <c r="G311" s="99">
        <v>6.9987564000000004</v>
      </c>
      <c r="H311" s="99">
        <v>8.6916466000000003</v>
      </c>
      <c r="I311" s="99">
        <v>11.259841</v>
      </c>
      <c r="J311" s="99">
        <v>16.118912000000002</v>
      </c>
      <c r="K311" s="99">
        <v>40.304020000000001</v>
      </c>
      <c r="L311" s="99"/>
      <c r="M311" s="99">
        <v>41.004148000000001</v>
      </c>
      <c r="N311" s="99"/>
      <c r="O311" s="99">
        <v>12.150270000000001</v>
      </c>
      <c r="P311" s="99">
        <v>31.36204</v>
      </c>
      <c r="Q311" s="99">
        <v>4.7006889999999997</v>
      </c>
      <c r="R311" s="99">
        <v>6.6717962999999996</v>
      </c>
      <c r="S311" s="99">
        <v>2.2620543</v>
      </c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</row>
    <row r="312" spans="1:36" s="100" customFormat="1" ht="18" customHeight="1" x14ac:dyDescent="0.2">
      <c r="A312" s="97">
        <v>2004</v>
      </c>
      <c r="B312" s="99">
        <v>1.0068406999999999</v>
      </c>
      <c r="C312" s="99">
        <v>2.4497607000000001</v>
      </c>
      <c r="D312" s="99">
        <v>3.5948384</v>
      </c>
      <c r="E312" s="99">
        <v>4.5959430000000001</v>
      </c>
      <c r="F312" s="99">
        <v>5.7439445999999998</v>
      </c>
      <c r="G312" s="99">
        <v>7.1451044000000001</v>
      </c>
      <c r="H312" s="99">
        <v>9.0354527999999998</v>
      </c>
      <c r="I312" s="99">
        <v>11.735590999999999</v>
      </c>
      <c r="J312" s="99">
        <v>16.353262000000001</v>
      </c>
      <c r="K312" s="99">
        <v>38.339260000000003</v>
      </c>
      <c r="L312" s="99"/>
      <c r="M312" s="99">
        <v>38.065869999999997</v>
      </c>
      <c r="N312" s="99"/>
      <c r="O312" s="99">
        <v>11.615841</v>
      </c>
      <c r="P312" s="99">
        <v>33.179575</v>
      </c>
      <c r="Q312" s="99">
        <v>4.5322429</v>
      </c>
      <c r="R312" s="99">
        <v>7.3207848000000002</v>
      </c>
      <c r="S312" s="99">
        <v>2.1709687</v>
      </c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</row>
    <row r="313" spans="1:36" s="100" customFormat="1" ht="18" customHeight="1" x14ac:dyDescent="0.2">
      <c r="A313" s="97">
        <v>2005</v>
      </c>
      <c r="B313" s="99">
        <v>1.0034152999999999</v>
      </c>
      <c r="C313" s="99">
        <v>2.3842430000000001</v>
      </c>
      <c r="D313" s="99">
        <v>3.4548302</v>
      </c>
      <c r="E313" s="99">
        <v>4.5081553000000003</v>
      </c>
      <c r="F313" s="99">
        <v>5.6953057999999999</v>
      </c>
      <c r="G313" s="99">
        <v>7.0224523999999997</v>
      </c>
      <c r="H313" s="99">
        <v>8.7769507999999998</v>
      </c>
      <c r="I313" s="99">
        <v>11.464178</v>
      </c>
      <c r="J313" s="99">
        <v>16.489874</v>
      </c>
      <c r="K313" s="99">
        <v>39.200600000000001</v>
      </c>
      <c r="L313" s="99"/>
      <c r="M313" s="99">
        <v>39.047978000000001</v>
      </c>
      <c r="N313" s="99"/>
      <c r="O313" s="99">
        <v>12.219780999999999</v>
      </c>
      <c r="P313" s="99">
        <v>31.398271000000001</v>
      </c>
      <c r="Q313" s="99">
        <v>4.6012474000000001</v>
      </c>
      <c r="R313" s="99">
        <v>6.8238608000000003</v>
      </c>
      <c r="S313" s="99">
        <v>2.1943788</v>
      </c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</row>
    <row r="314" spans="1:36" s="100" customFormat="1" ht="18" customHeight="1" x14ac:dyDescent="0.2">
      <c r="A314" s="97">
        <v>2006</v>
      </c>
      <c r="B314" s="99">
        <v>1.0816657999999999</v>
      </c>
      <c r="C314" s="99">
        <v>2.5092075</v>
      </c>
      <c r="D314" s="99">
        <v>3.6094474999999999</v>
      </c>
      <c r="E314" s="99">
        <v>4.6759843999999999</v>
      </c>
      <c r="F314" s="99">
        <v>5.8150829999999996</v>
      </c>
      <c r="G314" s="99">
        <v>7.1357121000000001</v>
      </c>
      <c r="H314" s="99">
        <v>8.8503466</v>
      </c>
      <c r="I314" s="99">
        <v>11.236349000000001</v>
      </c>
      <c r="J314" s="99">
        <v>15.812619</v>
      </c>
      <c r="K314" s="99">
        <v>39.273581999999998</v>
      </c>
      <c r="L314" s="99"/>
      <c r="M314" s="99">
        <v>36.297995999999998</v>
      </c>
      <c r="N314" s="99"/>
      <c r="O314" s="99">
        <v>10.678368000000001</v>
      </c>
      <c r="P314" s="99">
        <v>26.762744999999999</v>
      </c>
      <c r="Q314" s="99">
        <v>4.3491390000000001</v>
      </c>
      <c r="R314" s="99">
        <v>6.1535731</v>
      </c>
      <c r="S314" s="99">
        <v>2.1750631</v>
      </c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</row>
    <row r="315" spans="1:36" s="100" customFormat="1" ht="18" customHeight="1" x14ac:dyDescent="0.2">
      <c r="A315" s="97">
        <v>2007</v>
      </c>
      <c r="B315" s="99">
        <v>1.2618046999999999</v>
      </c>
      <c r="C315" s="99">
        <v>2.7193592</v>
      </c>
      <c r="D315" s="99">
        <v>3.7679849000000001</v>
      </c>
      <c r="E315" s="99">
        <v>4.6793364999999998</v>
      </c>
      <c r="F315" s="99">
        <v>5.6449655999999999</v>
      </c>
      <c r="G315" s="99">
        <v>6.8272861999999996</v>
      </c>
      <c r="H315" s="99">
        <v>8.7554292999999994</v>
      </c>
      <c r="I315" s="99">
        <v>11.565289999999999</v>
      </c>
      <c r="J315" s="99">
        <v>16.634530999999999</v>
      </c>
      <c r="K315" s="99">
        <v>38.144008999999997</v>
      </c>
      <c r="L315" s="99"/>
      <c r="M315" s="99">
        <v>30.220680000000002</v>
      </c>
      <c r="N315" s="99"/>
      <c r="O315" s="99">
        <v>9.9612490999999999</v>
      </c>
      <c r="P315" s="99">
        <v>22.857209999999998</v>
      </c>
      <c r="Q315" s="99">
        <v>4.6471514000000003</v>
      </c>
      <c r="R315" s="99">
        <v>4.9185420000000004</v>
      </c>
      <c r="S315" s="99">
        <v>2.1535215999999999</v>
      </c>
      <c r="T315" s="99"/>
      <c r="U315" s="99"/>
      <c r="V315" s="99"/>
      <c r="W315" s="99"/>
      <c r="X315" s="99"/>
      <c r="Y315" s="99"/>
      <c r="Z315" s="119"/>
      <c r="AA315" s="99"/>
      <c r="AB315" s="99"/>
      <c r="AC315" s="99"/>
      <c r="AD315" s="99"/>
      <c r="AE315" s="99"/>
      <c r="AF315" s="99"/>
      <c r="AG315" s="99"/>
      <c r="AH315" s="99"/>
      <c r="AI315" s="99"/>
      <c r="AJ315" s="99"/>
    </row>
    <row r="316" spans="1:36" s="100" customFormat="1" ht="18" customHeight="1" x14ac:dyDescent="0.2">
      <c r="A316" s="97">
        <v>2008</v>
      </c>
      <c r="B316" s="99">
        <v>1.2114081000000001</v>
      </c>
      <c r="C316" s="99">
        <v>2.6331224</v>
      </c>
      <c r="D316" s="99">
        <v>3.6741271000000002</v>
      </c>
      <c r="E316" s="99">
        <v>4.6870073999999997</v>
      </c>
      <c r="F316" s="99">
        <v>5.7783790000000002</v>
      </c>
      <c r="G316" s="99">
        <v>7.0479712000000001</v>
      </c>
      <c r="H316" s="99">
        <v>8.6515302999999992</v>
      </c>
      <c r="I316" s="99">
        <v>11.171725</v>
      </c>
      <c r="J316" s="99">
        <v>15.690315</v>
      </c>
      <c r="K316" s="99">
        <v>39.454414</v>
      </c>
      <c r="L316" s="99"/>
      <c r="M316" s="99">
        <v>32.559305000000002</v>
      </c>
      <c r="N316" s="99"/>
      <c r="O316" s="99">
        <v>9.6442563999999997</v>
      </c>
      <c r="P316" s="99">
        <v>23.530614</v>
      </c>
      <c r="Q316" s="99">
        <v>4.3949176000000003</v>
      </c>
      <c r="R316" s="99">
        <v>5.3540513000000001</v>
      </c>
      <c r="S316" s="99">
        <v>2.1661160000000002</v>
      </c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</row>
    <row r="317" spans="1:36" s="100" customFormat="1" ht="18" customHeight="1" x14ac:dyDescent="0.2">
      <c r="A317" s="97">
        <v>2009</v>
      </c>
      <c r="B317" s="99">
        <v>1.3770928</v>
      </c>
      <c r="C317" s="99">
        <v>2.9854900999999998</v>
      </c>
      <c r="D317" s="99">
        <v>4.1265444999999996</v>
      </c>
      <c r="E317" s="99">
        <v>5.2305918</v>
      </c>
      <c r="F317" s="99">
        <v>6.3481598000000004</v>
      </c>
      <c r="G317" s="99">
        <v>7.6500421000000003</v>
      </c>
      <c r="H317" s="99">
        <v>9.2773199000000002</v>
      </c>
      <c r="I317" s="99">
        <v>11.717943</v>
      </c>
      <c r="J317" s="99">
        <v>15.942294</v>
      </c>
      <c r="K317" s="99">
        <v>35.344521</v>
      </c>
      <c r="L317" s="99"/>
      <c r="M317" s="99">
        <v>25.655383</v>
      </c>
      <c r="N317" s="99"/>
      <c r="O317" s="99">
        <v>8.5613566999999993</v>
      </c>
      <c r="P317" s="99">
        <v>19.736519999999999</v>
      </c>
      <c r="Q317" s="99">
        <v>3.8409841999999998</v>
      </c>
      <c r="R317" s="99">
        <v>5.1384017000000002</v>
      </c>
      <c r="S317" s="99">
        <v>2.0188366000000002</v>
      </c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</row>
    <row r="318" spans="1:36" s="100" customFormat="1" ht="18" customHeight="1" x14ac:dyDescent="0.2">
      <c r="A318" s="97">
        <v>2010</v>
      </c>
      <c r="B318" s="99">
        <v>1.1507654</v>
      </c>
      <c r="C318" s="99">
        <v>2.7093905999999999</v>
      </c>
      <c r="D318" s="99">
        <v>3.8766072</v>
      </c>
      <c r="E318" s="99">
        <v>4.9548959999999997</v>
      </c>
      <c r="F318" s="99">
        <v>6.1375937</v>
      </c>
      <c r="G318" s="99">
        <v>7.6072078000000003</v>
      </c>
      <c r="H318" s="99">
        <v>9.4569693000000008</v>
      </c>
      <c r="I318" s="99">
        <v>11.970048999999999</v>
      </c>
      <c r="J318" s="99">
        <v>16.540220000000001</v>
      </c>
      <c r="K318" s="99">
        <v>35.596297999999997</v>
      </c>
      <c r="L318" s="99"/>
      <c r="M318" s="99">
        <v>30.910194000000001</v>
      </c>
      <c r="N318" s="99"/>
      <c r="O318" s="99">
        <v>10.058967000000001</v>
      </c>
      <c r="P318" s="99">
        <v>25.83014</v>
      </c>
      <c r="Q318" s="99">
        <v>4.1246625999999997</v>
      </c>
      <c r="R318" s="99">
        <v>6.2623645000000003</v>
      </c>
      <c r="S318" s="99">
        <v>2.0903005000000001</v>
      </c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</row>
    <row r="319" spans="1:36" s="100" customFormat="1" ht="18" customHeight="1" x14ac:dyDescent="0.2">
      <c r="A319" s="97">
        <v>2011</v>
      </c>
      <c r="B319" s="99">
        <v>0.99841862999999997</v>
      </c>
      <c r="C319" s="99">
        <v>2.5105040000000001</v>
      </c>
      <c r="D319" s="99">
        <v>3.7066417</v>
      </c>
      <c r="E319" s="99">
        <v>4.8282069999999999</v>
      </c>
      <c r="F319" s="99">
        <v>6.0089889000000003</v>
      </c>
      <c r="G319" s="99">
        <v>7.4341698000000003</v>
      </c>
      <c r="H319" s="99">
        <v>9.0706872999999995</v>
      </c>
      <c r="I319" s="99">
        <v>11.428915999999999</v>
      </c>
      <c r="J319" s="99">
        <v>16.336020999999999</v>
      </c>
      <c r="K319" s="99">
        <v>37.677444000000001</v>
      </c>
      <c r="L319" s="99"/>
      <c r="M319" s="99">
        <v>37.725841000000003</v>
      </c>
      <c r="N319" s="99"/>
      <c r="O319" s="99">
        <v>10.981163</v>
      </c>
      <c r="P319" s="99">
        <v>28.446643000000002</v>
      </c>
      <c r="Q319" s="99">
        <v>4.1870979999999998</v>
      </c>
      <c r="R319" s="99">
        <v>6.7938803999999999</v>
      </c>
      <c r="S319" s="99">
        <v>2.1236172</v>
      </c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</row>
    <row r="320" spans="1:36" s="100" customFormat="1" ht="18" customHeight="1" x14ac:dyDescent="0.2">
      <c r="A320" s="97">
        <v>2012</v>
      </c>
      <c r="B320" s="99">
        <v>0.87124699000000005</v>
      </c>
      <c r="C320" s="99">
        <v>2.2039000999999998</v>
      </c>
      <c r="D320" s="99">
        <v>3.3710393999999999</v>
      </c>
      <c r="E320" s="99">
        <v>4.6745811000000002</v>
      </c>
      <c r="F320" s="99">
        <v>5.9383315999999997</v>
      </c>
      <c r="G320" s="99">
        <v>7.4148250000000004</v>
      </c>
      <c r="H320" s="99">
        <v>9.2882575999999997</v>
      </c>
      <c r="I320" s="99">
        <v>12.073464</v>
      </c>
      <c r="J320" s="99">
        <v>17.085464000000002</v>
      </c>
      <c r="K320" s="99">
        <v>37.078892000000003</v>
      </c>
      <c r="L320" s="99"/>
      <c r="M320" s="99">
        <v>42.517952999999999</v>
      </c>
      <c r="N320" s="99"/>
      <c r="O320" s="99">
        <v>13.498307</v>
      </c>
      <c r="P320" s="99">
        <v>33.802973000000001</v>
      </c>
      <c r="Q320" s="99">
        <v>4.3532836000000001</v>
      </c>
      <c r="R320" s="99">
        <v>7.7649369999999998</v>
      </c>
      <c r="S320" s="99">
        <v>2.0766149</v>
      </c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</row>
    <row r="321" spans="1:36" s="100" customFormat="1" ht="18" customHeight="1" x14ac:dyDescent="0.2">
      <c r="A321" s="97">
        <v>2013</v>
      </c>
      <c r="B321" s="99">
        <v>1.0053931</v>
      </c>
      <c r="C321" s="99">
        <v>2.446939</v>
      </c>
      <c r="D321" s="99">
        <v>3.7870561999999999</v>
      </c>
      <c r="E321" s="99">
        <v>5.0892347999999998</v>
      </c>
      <c r="F321" s="99">
        <v>6.3901744000000003</v>
      </c>
      <c r="G321" s="99">
        <v>7.8331951999999996</v>
      </c>
      <c r="H321" s="99">
        <v>9.7093390999999993</v>
      </c>
      <c r="I321" s="99">
        <v>12.379312000000001</v>
      </c>
      <c r="J321" s="99">
        <v>17.213090999999999</v>
      </c>
      <c r="K321" s="99">
        <v>34.146267000000002</v>
      </c>
      <c r="L321" s="99"/>
      <c r="M321" s="99">
        <v>33.936770000000003</v>
      </c>
      <c r="N321" s="99"/>
      <c r="O321" s="99">
        <v>12.074242999999999</v>
      </c>
      <c r="P321" s="99">
        <v>27.999300000000002</v>
      </c>
      <c r="Q321" s="99">
        <v>3.8836719999999998</v>
      </c>
      <c r="R321" s="99">
        <v>7.2094912999999998</v>
      </c>
      <c r="S321" s="99">
        <v>1.9409320000000001</v>
      </c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</row>
    <row r="322" spans="1:36" s="100" customFormat="1" ht="18" customHeight="1" x14ac:dyDescent="0.2">
      <c r="A322" s="97">
        <v>2014</v>
      </c>
      <c r="B322" s="99">
        <v>1.1217283</v>
      </c>
      <c r="C322" s="99">
        <v>2.5155566</v>
      </c>
      <c r="D322" s="99">
        <v>3.7088014999999999</v>
      </c>
      <c r="E322" s="99">
        <v>4.9032363999999999</v>
      </c>
      <c r="F322" s="99">
        <v>6.1672796999999999</v>
      </c>
      <c r="G322" s="99">
        <v>7.6111851000000001</v>
      </c>
      <c r="H322" s="99">
        <v>9.5360527000000008</v>
      </c>
      <c r="I322" s="99">
        <v>12.235274</v>
      </c>
      <c r="J322" s="99">
        <v>16.650665</v>
      </c>
      <c r="K322" s="99">
        <v>35.550220000000003</v>
      </c>
      <c r="L322" s="99"/>
      <c r="M322" s="99">
        <v>31.670770000000001</v>
      </c>
      <c r="N322" s="99"/>
      <c r="O322" s="99">
        <v>10.924918</v>
      </c>
      <c r="P322" s="99">
        <v>26.769618000000001</v>
      </c>
      <c r="Q322" s="99">
        <v>4.2072927</v>
      </c>
      <c r="R322" s="99">
        <v>6.3626708000000001</v>
      </c>
      <c r="S322" s="99">
        <v>2.0737844000000001</v>
      </c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</row>
    <row r="323" spans="1:36" s="100" customFormat="1" ht="18" customHeight="1" x14ac:dyDescent="0.2">
      <c r="A323" s="97">
        <v>2015</v>
      </c>
      <c r="B323" s="99">
        <v>1.0719282999999999</v>
      </c>
      <c r="C323" s="99">
        <v>2.5883253000000002</v>
      </c>
      <c r="D323" s="99">
        <v>3.8090706000000001</v>
      </c>
      <c r="E323" s="99">
        <v>5.1031817999999998</v>
      </c>
      <c r="F323" s="99">
        <v>6.4088935999999999</v>
      </c>
      <c r="G323" s="99">
        <v>7.8124561000000003</v>
      </c>
      <c r="H323" s="99">
        <v>9.5497694000000006</v>
      </c>
      <c r="I323" s="99">
        <v>12.122163</v>
      </c>
      <c r="J323" s="99">
        <v>16.649469</v>
      </c>
      <c r="K323" s="99">
        <v>34.884739000000003</v>
      </c>
      <c r="L323" s="99"/>
      <c r="M323" s="99">
        <v>32.522936000000001</v>
      </c>
      <c r="N323" s="99"/>
      <c r="O323" s="99">
        <v>10.960725</v>
      </c>
      <c r="P323" s="99">
        <v>27.979668</v>
      </c>
      <c r="Q323" s="99">
        <v>4.0073147999999996</v>
      </c>
      <c r="R323" s="99">
        <v>6.9821486000000004</v>
      </c>
      <c r="S323" s="99">
        <v>2.0666407000000002</v>
      </c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</row>
    <row r="324" spans="1:36" s="100" customFormat="1" ht="18" customHeight="1" x14ac:dyDescent="0.2">
      <c r="A324" s="97">
        <v>2016</v>
      </c>
      <c r="B324" s="99">
        <v>1.1317055</v>
      </c>
      <c r="C324" s="99">
        <v>2.7610435</v>
      </c>
      <c r="D324" s="99">
        <v>4.1062288000000002</v>
      </c>
      <c r="E324" s="99">
        <v>5.4354066999999997</v>
      </c>
      <c r="F324" s="99">
        <v>6.7004628000000004</v>
      </c>
      <c r="G324" s="99">
        <v>8.0715208000000001</v>
      </c>
      <c r="H324" s="99">
        <v>9.9304953000000005</v>
      </c>
      <c r="I324" s="99">
        <v>12.652884</v>
      </c>
      <c r="J324" s="99">
        <v>16.870415000000001</v>
      </c>
      <c r="K324" s="99">
        <v>32.339835999999998</v>
      </c>
      <c r="L324" s="99"/>
      <c r="M324" s="99">
        <v>28.565726000000002</v>
      </c>
      <c r="N324" s="99"/>
      <c r="O324" s="99">
        <v>10.103619999999999</v>
      </c>
      <c r="P324" s="99">
        <v>25.553215999999999</v>
      </c>
      <c r="Q324" s="99">
        <v>3.7546860999999998</v>
      </c>
      <c r="R324" s="99">
        <v>6.8056862999999996</v>
      </c>
      <c r="S324" s="99">
        <v>1.9117314999999999</v>
      </c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</row>
    <row r="325" spans="1:36" s="100" customFormat="1" ht="18" customHeight="1" x14ac:dyDescent="0.2">
      <c r="A325" s="97">
        <v>2017</v>
      </c>
      <c r="B325" s="99">
        <v>1.4325439</v>
      </c>
      <c r="C325" s="99">
        <v>3.0379684</v>
      </c>
      <c r="D325" s="99">
        <v>4.2856931999999999</v>
      </c>
      <c r="E325" s="99">
        <v>5.4703182999999997</v>
      </c>
      <c r="F325" s="99">
        <v>6.7057662000000002</v>
      </c>
      <c r="G325" s="99">
        <v>8.1444262999999992</v>
      </c>
      <c r="H325" s="99">
        <v>9.8048449000000009</v>
      </c>
      <c r="I325" s="99">
        <v>12.061515</v>
      </c>
      <c r="J325" s="99">
        <v>16.585599999999999</v>
      </c>
      <c r="K325" s="99">
        <v>32.471325</v>
      </c>
      <c r="L325" s="99"/>
      <c r="M325" s="99">
        <v>22.657647000000001</v>
      </c>
      <c r="N325" s="99"/>
      <c r="O325" s="99">
        <v>8.7770603000000005</v>
      </c>
      <c r="P325" s="99">
        <v>18.577036</v>
      </c>
      <c r="Q325" s="99">
        <v>3.5158496000000001</v>
      </c>
      <c r="R325" s="99">
        <v>5.2837972000000004</v>
      </c>
      <c r="S325" s="99">
        <v>1.9288335000000001</v>
      </c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</row>
    <row r="326" spans="1:36" s="100" customFormat="1" ht="18" customHeight="1" x14ac:dyDescent="0.2">
      <c r="A326" s="97">
        <v>2018</v>
      </c>
      <c r="B326" s="99">
        <v>1.3510545</v>
      </c>
      <c r="C326" s="99">
        <v>2.9193872999999999</v>
      </c>
      <c r="D326" s="99">
        <v>4.1870421999999996</v>
      </c>
      <c r="E326" s="99">
        <v>5.4377699000000002</v>
      </c>
      <c r="F326" s="99">
        <v>6.7025303999999997</v>
      </c>
      <c r="G326" s="99">
        <v>8.2821330999999994</v>
      </c>
      <c r="H326" s="99">
        <v>10.122368</v>
      </c>
      <c r="I326" s="99">
        <v>12.492584000000001</v>
      </c>
      <c r="J326" s="99">
        <v>16.293848000000001</v>
      </c>
      <c r="K326" s="99">
        <v>32.211281</v>
      </c>
      <c r="L326" s="99"/>
      <c r="M326" s="99">
        <v>23.816051000000002</v>
      </c>
      <c r="N326" s="99"/>
      <c r="O326" s="99">
        <v>8.7665117000000006</v>
      </c>
      <c r="P326" s="99">
        <v>18.28623</v>
      </c>
      <c r="Q326" s="99">
        <v>3.4473178999999998</v>
      </c>
      <c r="R326" s="99">
        <v>5.3044804000000001</v>
      </c>
      <c r="S326" s="99">
        <v>1.8394227000000001</v>
      </c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</row>
    <row r="327" spans="1:36" s="100" customFormat="1" ht="18" customHeight="1" x14ac:dyDescent="0.2">
      <c r="A327" s="97">
        <v>2019</v>
      </c>
      <c r="B327" s="99">
        <v>1.2235530999999999</v>
      </c>
      <c r="C327" s="99">
        <v>2.7994370000000002</v>
      </c>
      <c r="D327" s="99">
        <v>4.0498877000000002</v>
      </c>
      <c r="E327" s="99">
        <v>5.4332475999999996</v>
      </c>
      <c r="F327" s="99">
        <v>6.8851418000000004</v>
      </c>
      <c r="G327" s="99">
        <v>8.3226385000000001</v>
      </c>
      <c r="H327" s="99">
        <v>10.082630999999999</v>
      </c>
      <c r="I327" s="99">
        <v>12.71673</v>
      </c>
      <c r="J327" s="99">
        <v>16.729206000000001</v>
      </c>
      <c r="K327" s="99">
        <v>31.757525999999999</v>
      </c>
      <c r="L327" s="99"/>
      <c r="M327" s="99">
        <v>25.944928000000001</v>
      </c>
      <c r="N327" s="99"/>
      <c r="O327" s="99">
        <v>9.8365299999999998</v>
      </c>
      <c r="P327" s="99">
        <v>21.462178999999999</v>
      </c>
      <c r="Q327" s="99">
        <v>3.3985208999999998</v>
      </c>
      <c r="R327" s="99">
        <v>6.3151529000000002</v>
      </c>
      <c r="S327" s="99">
        <v>1.791868</v>
      </c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</row>
    <row r="328" spans="1:36" s="100" customFormat="1" ht="18" customHeight="1" x14ac:dyDescent="0.25">
      <c r="A328" s="16" t="s">
        <v>121</v>
      </c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11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</row>
    <row r="329" spans="1:36" s="100" customFormat="1" ht="18" customHeight="1" x14ac:dyDescent="0.2">
      <c r="A329" s="97">
        <v>1989</v>
      </c>
      <c r="B329" s="99">
        <v>1.6718573999999999</v>
      </c>
      <c r="C329" s="99">
        <v>3.0612392000000002</v>
      </c>
      <c r="D329" s="99">
        <v>4.0406265000000001</v>
      </c>
      <c r="E329" s="99">
        <v>4.9084358000000003</v>
      </c>
      <c r="F329" s="99">
        <v>5.9388946999999996</v>
      </c>
      <c r="G329" s="99">
        <v>7.0354171000000001</v>
      </c>
      <c r="H329" s="99">
        <v>8.5251827000000002</v>
      </c>
      <c r="I329" s="99">
        <v>10.692389</v>
      </c>
      <c r="J329" s="99">
        <v>14.77854</v>
      </c>
      <c r="K329" s="99">
        <v>39.34742</v>
      </c>
      <c r="L329" s="99"/>
      <c r="M329" s="99">
        <v>23.523019000000001</v>
      </c>
      <c r="N329" s="99"/>
      <c r="O329" s="99">
        <v>7.2209795999999997</v>
      </c>
      <c r="P329" s="99">
        <v>15.239050000000001</v>
      </c>
      <c r="Q329" s="99">
        <v>4.0799856999999999</v>
      </c>
      <c r="R329" s="99">
        <v>3.7350743</v>
      </c>
      <c r="S329" s="99">
        <v>2.1732228</v>
      </c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</row>
    <row r="330" spans="1:36" s="100" customFormat="1" ht="18" customHeight="1" x14ac:dyDescent="0.2">
      <c r="A330" s="97">
        <v>1992</v>
      </c>
      <c r="B330" s="99">
        <v>1.6221327000000001</v>
      </c>
      <c r="C330" s="99">
        <v>2.8754002999999999</v>
      </c>
      <c r="D330" s="99">
        <v>3.7314400999999999</v>
      </c>
      <c r="E330" s="99">
        <v>4.5774549999999996</v>
      </c>
      <c r="F330" s="99">
        <v>5.5121368999999998</v>
      </c>
      <c r="G330" s="99">
        <v>6.5748806000000002</v>
      </c>
      <c r="H330" s="99">
        <v>7.9607939999999999</v>
      </c>
      <c r="I330" s="99">
        <v>10.420826</v>
      </c>
      <c r="J330" s="99">
        <v>15.246698</v>
      </c>
      <c r="K330" s="99">
        <v>41.478237</v>
      </c>
      <c r="L330" s="99"/>
      <c r="M330" s="99">
        <v>25.548196000000001</v>
      </c>
      <c r="N330" s="99"/>
      <c r="O330" s="99">
        <v>8.2110581000000007</v>
      </c>
      <c r="P330" s="99">
        <v>16.14235</v>
      </c>
      <c r="Q330" s="99">
        <v>4.5455043000000002</v>
      </c>
      <c r="R330" s="99">
        <v>3.5512781000000002</v>
      </c>
      <c r="S330" s="99">
        <v>2.2529674000000002</v>
      </c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</row>
    <row r="331" spans="1:36" s="100" customFormat="1" ht="18" customHeight="1" x14ac:dyDescent="0.2">
      <c r="A331" s="97">
        <v>1994</v>
      </c>
      <c r="B331" s="99">
        <v>1.5778745000000001</v>
      </c>
      <c r="C331" s="99">
        <v>2.8403863999999999</v>
      </c>
      <c r="D331" s="99">
        <v>3.6894665</v>
      </c>
      <c r="E331" s="99">
        <v>4.5809546000000001</v>
      </c>
      <c r="F331" s="99">
        <v>5.4995650999999999</v>
      </c>
      <c r="G331" s="99">
        <v>6.5608139000000003</v>
      </c>
      <c r="H331" s="99">
        <v>8.1238831999999999</v>
      </c>
      <c r="I331" s="99">
        <v>10.595041999999999</v>
      </c>
      <c r="J331" s="99">
        <v>15.263038</v>
      </c>
      <c r="K331" s="99">
        <v>41.062420000000003</v>
      </c>
      <c r="L331" s="99"/>
      <c r="M331" s="99">
        <v>26.022357</v>
      </c>
      <c r="N331" s="99"/>
      <c r="O331" s="99">
        <v>8.0798807000000004</v>
      </c>
      <c r="P331" s="99">
        <v>16.921043000000001</v>
      </c>
      <c r="Q331" s="99">
        <v>4.6649577000000004</v>
      </c>
      <c r="R331" s="99">
        <v>3.6272662000000002</v>
      </c>
      <c r="S331" s="99">
        <v>2.2814621000000002</v>
      </c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</row>
    <row r="332" spans="1:36" s="100" customFormat="1" ht="18" customHeight="1" x14ac:dyDescent="0.2">
      <c r="A332" s="97">
        <v>1996</v>
      </c>
      <c r="B332" s="99">
        <v>1.3687509</v>
      </c>
      <c r="C332" s="99">
        <v>2.6848828999999999</v>
      </c>
      <c r="D332" s="99">
        <v>3.6512479999999998</v>
      </c>
      <c r="E332" s="99">
        <v>4.6064296000000002</v>
      </c>
      <c r="F332" s="99">
        <v>5.5901303000000002</v>
      </c>
      <c r="G332" s="99">
        <v>6.8209114</v>
      </c>
      <c r="H332" s="99">
        <v>8.3840713999999998</v>
      </c>
      <c r="I332" s="99">
        <v>10.766086</v>
      </c>
      <c r="J332" s="99">
        <v>15.324933</v>
      </c>
      <c r="K332" s="99">
        <v>40.802559000000002</v>
      </c>
      <c r="L332" s="99"/>
      <c r="M332" s="99">
        <v>29.785177999999998</v>
      </c>
      <c r="N332" s="99"/>
      <c r="O332" s="99">
        <v>8.8203180999999997</v>
      </c>
      <c r="P332" s="99">
        <v>19.710599999999999</v>
      </c>
      <c r="Q332" s="99">
        <v>4.636158</v>
      </c>
      <c r="R332" s="99">
        <v>4.2514944000000003</v>
      </c>
      <c r="S332" s="99">
        <v>2.3111986</v>
      </c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</row>
    <row r="333" spans="1:36" s="100" customFormat="1" ht="18" customHeight="1" x14ac:dyDescent="0.2">
      <c r="A333" s="97">
        <v>1998</v>
      </c>
      <c r="B333" s="99">
        <v>1.6193236</v>
      </c>
      <c r="C333" s="99">
        <v>2.9896091999999999</v>
      </c>
      <c r="D333" s="99">
        <v>3.9827957</v>
      </c>
      <c r="E333" s="99">
        <v>4.9163046000000001</v>
      </c>
      <c r="F333" s="99">
        <v>5.8936171999999996</v>
      </c>
      <c r="G333" s="99">
        <v>7.0317888000000002</v>
      </c>
      <c r="H333" s="99">
        <v>8.5986662000000003</v>
      </c>
      <c r="I333" s="99">
        <v>11.071546</v>
      </c>
      <c r="J333" s="99">
        <v>15.87482</v>
      </c>
      <c r="K333" s="99">
        <v>37.775806000000003</v>
      </c>
      <c r="L333" s="99"/>
      <c r="M333" s="99">
        <v>23.331198000000001</v>
      </c>
      <c r="N333" s="99"/>
      <c r="O333" s="99">
        <v>8.0542704999999994</v>
      </c>
      <c r="P333" s="99">
        <v>16.155169000000001</v>
      </c>
      <c r="Q333" s="99">
        <v>4.2550498000000001</v>
      </c>
      <c r="R333" s="99">
        <v>3.7967050000000002</v>
      </c>
      <c r="S333" s="99">
        <v>2.1422021</v>
      </c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</row>
    <row r="334" spans="1:36" s="100" customFormat="1" ht="18" customHeight="1" x14ac:dyDescent="0.2">
      <c r="A334" s="97">
        <v>2000</v>
      </c>
      <c r="B334" s="99">
        <v>1.6866844000000001</v>
      </c>
      <c r="C334" s="99">
        <v>3.0621003999999998</v>
      </c>
      <c r="D334" s="99">
        <v>3.8796325</v>
      </c>
      <c r="E334" s="99">
        <v>4.7943148999999998</v>
      </c>
      <c r="F334" s="99">
        <v>5.873837</v>
      </c>
      <c r="G334" s="99">
        <v>7.0803313000000001</v>
      </c>
      <c r="H334" s="99">
        <v>8.5840949999999996</v>
      </c>
      <c r="I334" s="99">
        <v>10.782773000000001</v>
      </c>
      <c r="J334" s="99">
        <v>15.40292</v>
      </c>
      <c r="K334" s="99">
        <v>38.853313</v>
      </c>
      <c r="L334" s="99"/>
      <c r="M334" s="99">
        <v>23.019905000000001</v>
      </c>
      <c r="N334" s="99"/>
      <c r="O334" s="99">
        <v>7.7577164999999999</v>
      </c>
      <c r="P334" s="99">
        <v>16.237100999999999</v>
      </c>
      <c r="Q334" s="99">
        <v>4.3908731000000003</v>
      </c>
      <c r="R334" s="99">
        <v>3.6979207000000001</v>
      </c>
      <c r="S334" s="99">
        <v>2.2870102000000001</v>
      </c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</row>
    <row r="335" spans="1:36" s="100" customFormat="1" ht="18" customHeight="1" x14ac:dyDescent="0.2">
      <c r="A335" s="97">
        <v>2002</v>
      </c>
      <c r="B335" s="99">
        <v>1.7063124000000001</v>
      </c>
      <c r="C335" s="99">
        <v>3.1961727</v>
      </c>
      <c r="D335" s="99">
        <v>4.1711067999999996</v>
      </c>
      <c r="E335" s="99">
        <v>5.0476108000000002</v>
      </c>
      <c r="F335" s="99">
        <v>6.0692719999999998</v>
      </c>
      <c r="G335" s="99">
        <v>7.2652983999999998</v>
      </c>
      <c r="H335" s="99">
        <v>8.7371941</v>
      </c>
      <c r="I335" s="99">
        <v>11.190671999999999</v>
      </c>
      <c r="J335" s="99">
        <v>15.802515</v>
      </c>
      <c r="K335" s="99">
        <v>36.813847000000003</v>
      </c>
      <c r="L335" s="99"/>
      <c r="M335" s="99">
        <v>21.574014999999999</v>
      </c>
      <c r="N335" s="99"/>
      <c r="O335" s="99">
        <v>7.4175762000000001</v>
      </c>
      <c r="P335" s="99">
        <v>15.530934999999999</v>
      </c>
      <c r="Q335" s="99">
        <v>4.1301983</v>
      </c>
      <c r="R335" s="99">
        <v>3.7603363999999999</v>
      </c>
      <c r="S335" s="99">
        <v>2.1533712999999999</v>
      </c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</row>
    <row r="336" spans="1:36" s="100" customFormat="1" ht="18" customHeight="1" x14ac:dyDescent="0.2">
      <c r="A336" s="97">
        <v>2004</v>
      </c>
      <c r="B336" s="99">
        <v>1.7156898</v>
      </c>
      <c r="C336" s="99">
        <v>3.1308853999999999</v>
      </c>
      <c r="D336" s="99">
        <v>4.0972356999999997</v>
      </c>
      <c r="E336" s="99">
        <v>5.0921531</v>
      </c>
      <c r="F336" s="99">
        <v>6.1041803000000003</v>
      </c>
      <c r="G336" s="99">
        <v>7.2817506999999999</v>
      </c>
      <c r="H336" s="99">
        <v>8.8763074999999994</v>
      </c>
      <c r="I336" s="99">
        <v>11.269057</v>
      </c>
      <c r="J336" s="99">
        <v>15.748046</v>
      </c>
      <c r="K336" s="99">
        <v>36.684696000000002</v>
      </c>
      <c r="L336" s="99"/>
      <c r="M336" s="99">
        <v>21.380382999999998</v>
      </c>
      <c r="N336" s="99"/>
      <c r="O336" s="99">
        <v>7.5169123999999998</v>
      </c>
      <c r="P336" s="99">
        <v>15.245279</v>
      </c>
      <c r="Q336" s="99">
        <v>4.1142067000000004</v>
      </c>
      <c r="R336" s="99">
        <v>3.7055208999999998</v>
      </c>
      <c r="S336" s="99">
        <v>2.1316362</v>
      </c>
      <c r="T336" s="99"/>
      <c r="U336" s="99"/>
      <c r="V336" s="99"/>
      <c r="W336" s="99"/>
      <c r="X336" s="99"/>
      <c r="Y336" s="99"/>
      <c r="Z336" s="119"/>
      <c r="AA336" s="99"/>
      <c r="AB336" s="99"/>
      <c r="AC336" s="99"/>
      <c r="AD336" s="99"/>
      <c r="AE336" s="99"/>
      <c r="AF336" s="99"/>
      <c r="AG336" s="99"/>
      <c r="AH336" s="99"/>
      <c r="AI336" s="99"/>
      <c r="AJ336" s="99"/>
    </row>
    <row r="337" spans="1:36" s="100" customFormat="1" ht="18" customHeight="1" x14ac:dyDescent="0.2">
      <c r="A337" s="97">
        <v>2005</v>
      </c>
      <c r="B337" s="99">
        <v>1.4056816999999999</v>
      </c>
      <c r="C337" s="99">
        <v>2.9696878999999998</v>
      </c>
      <c r="D337" s="99">
        <v>4.0305448000000004</v>
      </c>
      <c r="E337" s="99">
        <v>5.0082011</v>
      </c>
      <c r="F337" s="99">
        <v>6.0654035000000004</v>
      </c>
      <c r="G337" s="99">
        <v>7.2576860999999999</v>
      </c>
      <c r="H337" s="99">
        <v>8.7776709000000004</v>
      </c>
      <c r="I337" s="99">
        <v>11.008475000000001</v>
      </c>
      <c r="J337" s="99">
        <v>15.260686</v>
      </c>
      <c r="K337" s="99">
        <v>38.200974000000002</v>
      </c>
      <c r="L337" s="99"/>
      <c r="M337" s="99">
        <v>27.165944</v>
      </c>
      <c r="N337" s="99"/>
      <c r="O337" s="99">
        <v>8.2587782999999995</v>
      </c>
      <c r="P337" s="99">
        <v>18.609822999999999</v>
      </c>
      <c r="Q337" s="99">
        <v>3.9250702999999998</v>
      </c>
      <c r="R337" s="99">
        <v>4.7412713000000002</v>
      </c>
      <c r="S337" s="99">
        <v>2.0861043000000001</v>
      </c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</row>
    <row r="338" spans="1:36" s="100" customFormat="1" ht="18" customHeight="1" x14ac:dyDescent="0.2">
      <c r="A338" s="97">
        <v>2006</v>
      </c>
      <c r="B338" s="99">
        <v>1.6263825000000001</v>
      </c>
      <c r="C338" s="99">
        <v>3.1524942</v>
      </c>
      <c r="D338" s="99">
        <v>4.1326207999999998</v>
      </c>
      <c r="E338" s="99">
        <v>5.1025448000000004</v>
      </c>
      <c r="F338" s="99">
        <v>6.1236652999999999</v>
      </c>
      <c r="G338" s="99">
        <v>7.2925506000000002</v>
      </c>
      <c r="H338" s="99">
        <v>8.8693056000000006</v>
      </c>
      <c r="I338" s="99">
        <v>11.106877000000001</v>
      </c>
      <c r="J338" s="99">
        <v>15.562502</v>
      </c>
      <c r="K338" s="99">
        <v>37.031055000000002</v>
      </c>
      <c r="L338" s="99"/>
      <c r="M338" s="99">
        <v>22.755092000000001</v>
      </c>
      <c r="N338" s="99"/>
      <c r="O338" s="99">
        <v>7.3631532999999996</v>
      </c>
      <c r="P338" s="99">
        <v>16.226206999999999</v>
      </c>
      <c r="Q338" s="99">
        <v>4.1035671000000002</v>
      </c>
      <c r="R338" s="99">
        <v>3.9541710999999999</v>
      </c>
      <c r="S338" s="99">
        <v>2.1464340000000002</v>
      </c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</row>
    <row r="339" spans="1:36" s="100" customFormat="1" ht="18" customHeight="1" x14ac:dyDescent="0.2">
      <c r="A339" s="97">
        <v>2008</v>
      </c>
      <c r="B339" s="99">
        <v>1.4820565999999999</v>
      </c>
      <c r="C339" s="99">
        <v>2.9731771999999999</v>
      </c>
      <c r="D339" s="99">
        <v>3.9654801000000002</v>
      </c>
      <c r="E339" s="99">
        <v>4.9302731</v>
      </c>
      <c r="F339" s="99">
        <v>6.0549315999999997</v>
      </c>
      <c r="G339" s="99">
        <v>7.3699693999999996</v>
      </c>
      <c r="H339" s="99">
        <v>8.9370203000000004</v>
      </c>
      <c r="I339" s="99">
        <v>11.329418</v>
      </c>
      <c r="J339" s="99">
        <v>15.670309</v>
      </c>
      <c r="K339" s="99">
        <v>37.287365000000001</v>
      </c>
      <c r="L339" s="99"/>
      <c r="M339" s="99">
        <v>25.155709000000002</v>
      </c>
      <c r="N339" s="99"/>
      <c r="O339" s="99">
        <v>8.1522819000000002</v>
      </c>
      <c r="P339" s="99">
        <v>17.416712</v>
      </c>
      <c r="Q339" s="99">
        <v>3.9807565999999999</v>
      </c>
      <c r="R339" s="99">
        <v>4.3752263999999998</v>
      </c>
      <c r="S339" s="99">
        <v>2.0654092999999998</v>
      </c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</row>
    <row r="340" spans="1:36" s="100" customFormat="1" ht="18" customHeight="1" x14ac:dyDescent="0.2">
      <c r="A340" s="97">
        <v>2010</v>
      </c>
      <c r="B340" s="99">
        <v>1.7131027999999999</v>
      </c>
      <c r="C340" s="99">
        <v>3.2014250999999998</v>
      </c>
      <c r="D340" s="99">
        <v>4.1863698999999999</v>
      </c>
      <c r="E340" s="99">
        <v>5.1592320999999997</v>
      </c>
      <c r="F340" s="99">
        <v>6.2424407000000004</v>
      </c>
      <c r="G340" s="99">
        <v>7.5016993999999997</v>
      </c>
      <c r="H340" s="99">
        <v>9.1221751999999992</v>
      </c>
      <c r="I340" s="99">
        <v>11.528712000000001</v>
      </c>
      <c r="J340" s="99">
        <v>15.629981000000001</v>
      </c>
      <c r="K340" s="99">
        <v>35.714863000000001</v>
      </c>
      <c r="L340" s="99"/>
      <c r="M340" s="99">
        <v>20.843162</v>
      </c>
      <c r="N340" s="99"/>
      <c r="O340" s="99">
        <v>7.1813802999999998</v>
      </c>
      <c r="P340" s="99">
        <v>15.039987</v>
      </c>
      <c r="Q340" s="99">
        <v>3.8863430999999999</v>
      </c>
      <c r="R340" s="99">
        <v>3.8699587000000002</v>
      </c>
      <c r="S340" s="99">
        <v>2.0446444000000001</v>
      </c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</row>
    <row r="341" spans="1:36" s="100" customFormat="1" ht="18" customHeight="1" x14ac:dyDescent="0.2">
      <c r="A341" s="97">
        <v>2012</v>
      </c>
      <c r="B341" s="99">
        <v>1.4215002000000001</v>
      </c>
      <c r="C341" s="99">
        <v>3.0127749000000001</v>
      </c>
      <c r="D341" s="99">
        <v>4.0141821000000002</v>
      </c>
      <c r="E341" s="99">
        <v>5.0891390000000003</v>
      </c>
      <c r="F341" s="99">
        <v>6.1720804999999999</v>
      </c>
      <c r="G341" s="99">
        <v>7.3325157000000001</v>
      </c>
      <c r="H341" s="99">
        <v>8.8289288999999993</v>
      </c>
      <c r="I341" s="99">
        <v>11.219742999999999</v>
      </c>
      <c r="J341" s="99">
        <v>15.40179</v>
      </c>
      <c r="K341" s="99">
        <v>36.774929</v>
      </c>
      <c r="L341" s="99"/>
      <c r="M341" s="99">
        <v>25.875857</v>
      </c>
      <c r="N341" s="99"/>
      <c r="O341" s="99">
        <v>7.8987458999999998</v>
      </c>
      <c r="P341" s="99">
        <v>19.609362999999998</v>
      </c>
      <c r="Q341" s="99">
        <v>4.1499997999999998</v>
      </c>
      <c r="R341" s="99">
        <v>4.7251478999999996</v>
      </c>
      <c r="S341" s="99">
        <v>2.2048733999999999</v>
      </c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</row>
    <row r="342" spans="1:36" s="100" customFormat="1" ht="18" customHeight="1" x14ac:dyDescent="0.2">
      <c r="A342" s="97">
        <v>2014</v>
      </c>
      <c r="B342" s="99">
        <v>1.5249803</v>
      </c>
      <c r="C342" s="99">
        <v>2.9643822000000002</v>
      </c>
      <c r="D342" s="99">
        <v>3.9535052999999998</v>
      </c>
      <c r="E342" s="99">
        <v>4.892468</v>
      </c>
      <c r="F342" s="99">
        <v>5.8655318999999997</v>
      </c>
      <c r="G342" s="99">
        <v>7.0155306</v>
      </c>
      <c r="H342" s="99">
        <v>8.6105137000000003</v>
      </c>
      <c r="I342" s="99">
        <v>10.802103000000001</v>
      </c>
      <c r="J342" s="99">
        <v>14.974606</v>
      </c>
      <c r="K342" s="99">
        <v>39.396380999999998</v>
      </c>
      <c r="L342" s="99"/>
      <c r="M342" s="99">
        <v>25.830774000000002</v>
      </c>
      <c r="N342" s="99"/>
      <c r="O342" s="99">
        <v>7.7962210000000001</v>
      </c>
      <c r="P342" s="99">
        <v>16.656134999999999</v>
      </c>
      <c r="Q342" s="99">
        <v>4.1232126999999998</v>
      </c>
      <c r="R342" s="99">
        <v>4.0396011999999999</v>
      </c>
      <c r="S342" s="99">
        <v>2.1440912000000001</v>
      </c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</row>
    <row r="343" spans="1:36" s="100" customFormat="1" ht="18" customHeight="1" x14ac:dyDescent="0.2">
      <c r="A343" s="107" t="s">
        <v>122</v>
      </c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</row>
    <row r="344" spans="1:36" s="101" customFormat="1" ht="18" customHeight="1" x14ac:dyDescent="0.2">
      <c r="A344" s="97">
        <v>2016</v>
      </c>
      <c r="B344" s="105">
        <v>1.2987268999999999</v>
      </c>
      <c r="C344" s="105">
        <v>2.9573714999999998</v>
      </c>
      <c r="D344" s="105">
        <v>4.0769624999999996</v>
      </c>
      <c r="E344" s="105">
        <v>5.1483755000000002</v>
      </c>
      <c r="F344" s="105">
        <v>6.2568216000000003</v>
      </c>
      <c r="G344" s="105">
        <v>7.4699496999999999</v>
      </c>
      <c r="H344" s="105">
        <v>9.0627049999999993</v>
      </c>
      <c r="I344" s="105">
        <v>11.432055999999999</v>
      </c>
      <c r="J344" s="105">
        <v>15.707893</v>
      </c>
      <c r="K344" s="105">
        <v>36.415984999999999</v>
      </c>
      <c r="L344" s="105"/>
      <c r="M344" s="105">
        <v>28.037544</v>
      </c>
      <c r="N344" s="105"/>
      <c r="O344" s="105">
        <v>8.5330106000000008</v>
      </c>
      <c r="P344" s="105">
        <v>21.054372000000001</v>
      </c>
      <c r="Q344" s="105">
        <v>3.9441915999999999</v>
      </c>
      <c r="R344" s="105">
        <v>5.3380701999999998</v>
      </c>
      <c r="S344" s="105">
        <v>2.0699120999999998</v>
      </c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</row>
    <row r="345" spans="1:36" s="101" customFormat="1" ht="18" customHeight="1" x14ac:dyDescent="0.2">
      <c r="A345" s="97">
        <v>2018</v>
      </c>
      <c r="B345" s="105">
        <v>1.4614997000000001</v>
      </c>
      <c r="C345" s="105">
        <v>3.1363051</v>
      </c>
      <c r="D345" s="105">
        <v>4.2233343000000003</v>
      </c>
      <c r="E345" s="105">
        <v>5.2400494000000002</v>
      </c>
      <c r="F345" s="105">
        <v>6.3110575999999998</v>
      </c>
      <c r="G345" s="105">
        <v>7.5380877999999996</v>
      </c>
      <c r="H345" s="105">
        <v>9.0806856000000007</v>
      </c>
      <c r="I345" s="105">
        <v>11.320974</v>
      </c>
      <c r="J345" s="105">
        <v>15.345583</v>
      </c>
      <c r="K345" s="105">
        <v>36.342421999999999</v>
      </c>
      <c r="L345" s="105"/>
      <c r="M345" s="105">
        <v>24.865199</v>
      </c>
      <c r="N345" s="105"/>
      <c r="O345" s="105">
        <v>7.5235722000000003</v>
      </c>
      <c r="P345" s="105">
        <v>17.692792000000001</v>
      </c>
      <c r="Q345" s="105">
        <v>3.6886130000000001</v>
      </c>
      <c r="R345" s="105">
        <v>4.7965977000000004</v>
      </c>
      <c r="S345" s="105">
        <v>1.9956335000000001</v>
      </c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</row>
    <row r="346" spans="1:36" s="101" customFormat="1" ht="18" customHeight="1" x14ac:dyDescent="0.2">
      <c r="A346" s="97">
        <v>2020</v>
      </c>
      <c r="B346" s="105">
        <v>1.2012022</v>
      </c>
      <c r="C346" s="105">
        <v>2.919708</v>
      </c>
      <c r="D346" s="105">
        <v>4.1230187000000003</v>
      </c>
      <c r="E346" s="105">
        <v>5.2304672999999999</v>
      </c>
      <c r="F346" s="105">
        <v>6.4126868000000004</v>
      </c>
      <c r="G346" s="105">
        <v>7.7423272000000001</v>
      </c>
      <c r="H346" s="105">
        <v>9.3933286999999996</v>
      </c>
      <c r="I346" s="105">
        <v>11.774811</v>
      </c>
      <c r="J346" s="105">
        <v>15.894966</v>
      </c>
      <c r="K346" s="105">
        <v>35.190109</v>
      </c>
      <c r="L346" s="105"/>
      <c r="M346" s="105">
        <v>29.292649999999998</v>
      </c>
      <c r="N346" s="105"/>
      <c r="O346" s="105">
        <v>9.0176329000000006</v>
      </c>
      <c r="P346" s="105">
        <v>22.569845999999998</v>
      </c>
      <c r="Q346" s="105">
        <v>3.7069953999999998</v>
      </c>
      <c r="R346" s="105">
        <v>6.0884473999999997</v>
      </c>
      <c r="S346" s="105">
        <v>1.9639658</v>
      </c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</row>
    <row r="347" spans="1:36" s="100" customFormat="1" ht="18" customHeight="1" x14ac:dyDescent="0.25">
      <c r="A347" s="16" t="s">
        <v>28</v>
      </c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</row>
    <row r="348" spans="1:36" s="100" customFormat="1" ht="18" customHeight="1" x14ac:dyDescent="0.2">
      <c r="A348" s="97">
        <v>1993</v>
      </c>
      <c r="B348" s="99">
        <v>1.2434187999999999</v>
      </c>
      <c r="C348" s="99">
        <v>2.4185702999999998</v>
      </c>
      <c r="D348" s="99">
        <v>3.4306209000000001</v>
      </c>
      <c r="E348" s="99">
        <v>4.3232755999999997</v>
      </c>
      <c r="F348" s="99">
        <v>5.4892187000000003</v>
      </c>
      <c r="G348" s="99">
        <v>6.7992716</v>
      </c>
      <c r="H348" s="99">
        <v>8.6896848999999996</v>
      </c>
      <c r="I348" s="99">
        <v>11.199458</v>
      </c>
      <c r="J348" s="99">
        <v>15.871312</v>
      </c>
      <c r="K348" s="99">
        <v>40.535172000000003</v>
      </c>
      <c r="L348" s="99"/>
      <c r="M348" s="99">
        <v>32.589455000000001</v>
      </c>
      <c r="N348" s="99"/>
      <c r="O348" s="99">
        <v>10.711593000000001</v>
      </c>
      <c r="P348" s="99">
        <v>23.059125999999999</v>
      </c>
      <c r="Q348" s="99">
        <v>4.8848814999999997</v>
      </c>
      <c r="R348" s="99">
        <v>4.7205088000000002</v>
      </c>
      <c r="S348" s="99">
        <v>2.3180122000000001</v>
      </c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</row>
    <row r="349" spans="1:36" s="100" customFormat="1" ht="18" customHeight="1" x14ac:dyDescent="0.2">
      <c r="A349" s="97">
        <v>1998</v>
      </c>
      <c r="B349" s="99">
        <v>1.2298586</v>
      </c>
      <c r="C349" s="99">
        <v>2.3899922</v>
      </c>
      <c r="D349" s="99">
        <v>3.2969301</v>
      </c>
      <c r="E349" s="99">
        <v>4.2867440999999999</v>
      </c>
      <c r="F349" s="99">
        <v>5.3977465999999996</v>
      </c>
      <c r="G349" s="99">
        <v>6.6088737999999996</v>
      </c>
      <c r="H349" s="99">
        <v>8.2655610999999993</v>
      </c>
      <c r="I349" s="99">
        <v>10.833562000000001</v>
      </c>
      <c r="J349" s="99">
        <v>15.561697000000001</v>
      </c>
      <c r="K349" s="99">
        <v>42.129035999999999</v>
      </c>
      <c r="L349" s="99"/>
      <c r="M349" s="99">
        <v>34.233972999999999</v>
      </c>
      <c r="N349" s="99"/>
      <c r="O349" s="99">
        <v>10.368408000000001</v>
      </c>
      <c r="P349" s="99">
        <v>21.468973999999999</v>
      </c>
      <c r="Q349" s="99">
        <v>4.4136090000000001</v>
      </c>
      <c r="R349" s="99">
        <v>4.8642672999999998</v>
      </c>
      <c r="S349" s="99">
        <v>2.1373261000000001</v>
      </c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</row>
    <row r="350" spans="1:36" s="100" customFormat="1" ht="18" customHeight="1" x14ac:dyDescent="0.2">
      <c r="A350" s="97">
        <v>2001</v>
      </c>
      <c r="B350" s="99">
        <v>1.2021356000000001</v>
      </c>
      <c r="C350" s="99">
        <v>2.3624510999999999</v>
      </c>
      <c r="D350" s="99">
        <v>3.2267635000000001</v>
      </c>
      <c r="E350" s="99">
        <v>4.0712080000000004</v>
      </c>
      <c r="F350" s="99">
        <v>5.0239849000000003</v>
      </c>
      <c r="G350" s="99">
        <v>6.2405624</v>
      </c>
      <c r="H350" s="99">
        <v>7.8955821999999998</v>
      </c>
      <c r="I350" s="99">
        <v>10.274347000000001</v>
      </c>
      <c r="J350" s="99">
        <v>14.467483</v>
      </c>
      <c r="K350" s="99">
        <v>45.235481</v>
      </c>
      <c r="L350" s="99"/>
      <c r="M350" s="99">
        <v>37.586255000000001</v>
      </c>
      <c r="N350" s="99"/>
      <c r="O350" s="99">
        <v>9.314743</v>
      </c>
      <c r="P350" s="99">
        <v>21.077473000000001</v>
      </c>
      <c r="Q350" s="99">
        <v>4.7339377999999996</v>
      </c>
      <c r="R350" s="99">
        <v>4.4524187</v>
      </c>
      <c r="S350" s="99">
        <v>2.2644601999999998</v>
      </c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</row>
    <row r="351" spans="1:36" s="100" customFormat="1" ht="18" customHeight="1" x14ac:dyDescent="0.2">
      <c r="A351" s="97">
        <v>2005</v>
      </c>
      <c r="B351" s="99">
        <v>1.4822031</v>
      </c>
      <c r="C351" s="99">
        <v>2.8146502999999998</v>
      </c>
      <c r="D351" s="99">
        <v>3.7003224000000001</v>
      </c>
      <c r="E351" s="99">
        <v>4.6283684000000003</v>
      </c>
      <c r="F351" s="99">
        <v>5.6753863999999998</v>
      </c>
      <c r="G351" s="99">
        <v>6.8458509000000003</v>
      </c>
      <c r="H351" s="99">
        <v>8.4243641</v>
      </c>
      <c r="I351" s="99">
        <v>10.422259</v>
      </c>
      <c r="J351" s="99">
        <v>14.467428999999999</v>
      </c>
      <c r="K351" s="99">
        <v>41.539164999999997</v>
      </c>
      <c r="L351" s="99"/>
      <c r="M351" s="99">
        <v>28.002725999999999</v>
      </c>
      <c r="N351" s="99"/>
      <c r="O351" s="99">
        <v>8.0134538000000006</v>
      </c>
      <c r="P351" s="99">
        <v>17.574408999999999</v>
      </c>
      <c r="Q351" s="99">
        <v>4.2982408000000003</v>
      </c>
      <c r="R351" s="99">
        <v>4.0887446000000001</v>
      </c>
      <c r="S351" s="99">
        <v>2.2521795999999998</v>
      </c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</row>
    <row r="352" spans="1:36" s="100" customFormat="1" ht="18" customHeight="1" x14ac:dyDescent="0.2">
      <c r="A352" s="97">
        <v>2009</v>
      </c>
      <c r="B352" s="99">
        <v>1.6095212999999999</v>
      </c>
      <c r="C352" s="99">
        <v>3.1596818</v>
      </c>
      <c r="D352" s="99">
        <v>4.2534394000000004</v>
      </c>
      <c r="E352" s="99">
        <v>5.3256712000000004</v>
      </c>
      <c r="F352" s="99">
        <v>6.3787903999999997</v>
      </c>
      <c r="G352" s="99">
        <v>7.5614575999999998</v>
      </c>
      <c r="H352" s="99">
        <v>9.2434788000000001</v>
      </c>
      <c r="I352" s="99">
        <v>11.551270000000001</v>
      </c>
      <c r="J352" s="99">
        <v>15.758630999999999</v>
      </c>
      <c r="K352" s="99">
        <v>35.158057999999997</v>
      </c>
      <c r="L352" s="99"/>
      <c r="M352" s="99">
        <v>21.826650999999998</v>
      </c>
      <c r="N352" s="99"/>
      <c r="O352" s="99">
        <v>7.6427490999999996</v>
      </c>
      <c r="P352" s="99">
        <v>15.304653999999999</v>
      </c>
      <c r="Q352" s="99">
        <v>3.6499147999999999</v>
      </c>
      <c r="R352" s="99">
        <v>4.1931538000000002</v>
      </c>
      <c r="S352" s="99">
        <v>1.9459905</v>
      </c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</row>
    <row r="353" spans="1:36" s="100" customFormat="1" ht="18" customHeight="1" x14ac:dyDescent="0.2">
      <c r="A353" s="97">
        <v>2014</v>
      </c>
      <c r="B353" s="99">
        <v>1.5761609000000001</v>
      </c>
      <c r="C353" s="99">
        <v>3.0481039999999999</v>
      </c>
      <c r="D353" s="99">
        <v>4.0323681999999996</v>
      </c>
      <c r="E353" s="99">
        <v>4.9789247999999997</v>
      </c>
      <c r="F353" s="99">
        <v>6.0360417000000002</v>
      </c>
      <c r="G353" s="99">
        <v>7.1300306000000004</v>
      </c>
      <c r="H353" s="99">
        <v>8.5179700999999994</v>
      </c>
      <c r="I353" s="99">
        <v>10.687144</v>
      </c>
      <c r="J353" s="99">
        <v>14.678504999999999</v>
      </c>
      <c r="K353" s="99">
        <v>39.314751000000001</v>
      </c>
      <c r="L353" s="99"/>
      <c r="M353" s="99">
        <v>24.933271000000001</v>
      </c>
      <c r="N353" s="99"/>
      <c r="O353" s="99">
        <v>7.2512197</v>
      </c>
      <c r="P353" s="99">
        <v>16.328997999999999</v>
      </c>
      <c r="Q353" s="99">
        <v>3.9913397000000002</v>
      </c>
      <c r="R353" s="99">
        <v>4.0911071000000003</v>
      </c>
      <c r="S353" s="99">
        <v>2.1882418000000001</v>
      </c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</row>
    <row r="354" spans="1:36" s="100" customFormat="1" ht="18" customHeight="1" x14ac:dyDescent="0.25">
      <c r="A354" s="16" t="s">
        <v>29</v>
      </c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</row>
    <row r="355" spans="1:36" s="100" customFormat="1" ht="18" customHeight="1" x14ac:dyDescent="0.2">
      <c r="A355" s="97">
        <v>1989</v>
      </c>
      <c r="B355" s="99">
        <v>1.1518229</v>
      </c>
      <c r="C355" s="99">
        <v>2.4535873000000001</v>
      </c>
      <c r="D355" s="99">
        <v>3.5107658000000002</v>
      </c>
      <c r="E355" s="99">
        <v>4.5543256000000003</v>
      </c>
      <c r="F355" s="99">
        <v>5.7167192</v>
      </c>
      <c r="G355" s="99">
        <v>7.1367520999999998</v>
      </c>
      <c r="H355" s="99">
        <v>9.1324921000000003</v>
      </c>
      <c r="I355" s="99">
        <v>12.154589</v>
      </c>
      <c r="J355" s="99">
        <v>17.228971000000001</v>
      </c>
      <c r="K355" s="99">
        <v>36.959972</v>
      </c>
      <c r="L355" s="99"/>
      <c r="M355" s="99">
        <v>32.048423</v>
      </c>
      <c r="N355" s="99"/>
      <c r="O355" s="99">
        <v>11.634437999999999</v>
      </c>
      <c r="P355" s="99">
        <v>25.478888000000001</v>
      </c>
      <c r="Q355" s="99">
        <v>4.5548719000000002</v>
      </c>
      <c r="R355" s="99">
        <v>5.5937660999999999</v>
      </c>
      <c r="S355" s="99">
        <v>2.0735128</v>
      </c>
      <c r="T355" s="99"/>
      <c r="U355" s="99"/>
      <c r="V355" s="99"/>
      <c r="W355" s="99"/>
      <c r="X355" s="99"/>
      <c r="Y355" s="99"/>
      <c r="Z355" s="11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</row>
    <row r="356" spans="1:36" s="100" customFormat="1" ht="18" customHeight="1" x14ac:dyDescent="0.2">
      <c r="A356" s="97">
        <v>1991</v>
      </c>
      <c r="B356" s="99">
        <v>1.1863414000000001</v>
      </c>
      <c r="C356" s="99">
        <v>2.5440371000000002</v>
      </c>
      <c r="D356" s="99">
        <v>3.4853911000000002</v>
      </c>
      <c r="E356" s="99">
        <v>4.4787822000000004</v>
      </c>
      <c r="F356" s="99">
        <v>5.4982381</v>
      </c>
      <c r="G356" s="99">
        <v>6.9175886999999996</v>
      </c>
      <c r="H356" s="99">
        <v>9.0020141999999996</v>
      </c>
      <c r="I356" s="99">
        <v>11.938046</v>
      </c>
      <c r="J356" s="99">
        <v>17.3598</v>
      </c>
      <c r="K356" s="99">
        <v>37.589759999999998</v>
      </c>
      <c r="L356" s="99"/>
      <c r="M356" s="99">
        <v>31.652760000000001</v>
      </c>
      <c r="N356" s="99"/>
      <c r="O356" s="99">
        <v>11.245551000000001</v>
      </c>
      <c r="P356" s="99">
        <v>24.414878000000002</v>
      </c>
      <c r="Q356" s="99">
        <v>4.7426259000000002</v>
      </c>
      <c r="R356" s="99">
        <v>5.1479663000000002</v>
      </c>
      <c r="S356" s="99">
        <v>2.0681452999999999</v>
      </c>
      <c r="T356" s="99"/>
      <c r="U356" s="99"/>
      <c r="V356" s="99"/>
      <c r="W356" s="99"/>
      <c r="X356" s="99"/>
      <c r="Y356" s="99"/>
      <c r="Z356" s="11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</row>
    <row r="357" spans="1:36" s="100" customFormat="1" ht="18" customHeight="1" x14ac:dyDescent="0.2">
      <c r="A357" s="97">
        <v>1995</v>
      </c>
      <c r="B357" s="99">
        <v>1.3470470000000001</v>
      </c>
      <c r="C357" s="99">
        <v>2.5691025000000001</v>
      </c>
      <c r="D357" s="99">
        <v>3.4467845000000001</v>
      </c>
      <c r="E357" s="99">
        <v>4.5025630000000003</v>
      </c>
      <c r="F357" s="99">
        <v>5.5381932000000003</v>
      </c>
      <c r="G357" s="99">
        <v>6.8118553000000004</v>
      </c>
      <c r="H357" s="99">
        <v>8.6967821000000001</v>
      </c>
      <c r="I357" s="99">
        <v>11.404336000000001</v>
      </c>
      <c r="J357" s="99">
        <v>16.43272</v>
      </c>
      <c r="K357" s="99">
        <v>39.250618000000003</v>
      </c>
      <c r="L357" s="99"/>
      <c r="M357" s="99">
        <v>29.115137000000001</v>
      </c>
      <c r="N357" s="99"/>
      <c r="O357" s="99">
        <v>10.279780000000001</v>
      </c>
      <c r="P357" s="99">
        <v>22.224076</v>
      </c>
      <c r="Q357" s="99">
        <v>5.0639590999999999</v>
      </c>
      <c r="R357" s="99">
        <v>4.3886760000000002</v>
      </c>
      <c r="S357" s="99">
        <v>2.3522316999999999</v>
      </c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</row>
    <row r="358" spans="1:36" s="100" customFormat="1" ht="18" customHeight="1" x14ac:dyDescent="0.2">
      <c r="A358" s="97">
        <v>1997</v>
      </c>
      <c r="B358" s="99">
        <v>1.1357936</v>
      </c>
      <c r="C358" s="99">
        <v>2.4427121000000001</v>
      </c>
      <c r="D358" s="99">
        <v>3.3895903000000001</v>
      </c>
      <c r="E358" s="99">
        <v>4.4183626</v>
      </c>
      <c r="F358" s="99">
        <v>5.5223608000000004</v>
      </c>
      <c r="G358" s="99">
        <v>6.8367553000000001</v>
      </c>
      <c r="H358" s="99">
        <v>8.7132310999999998</v>
      </c>
      <c r="I358" s="99">
        <v>11.578355</v>
      </c>
      <c r="J358" s="99">
        <v>16.545014999999999</v>
      </c>
      <c r="K358" s="99">
        <v>39.417824000000003</v>
      </c>
      <c r="L358" s="99"/>
      <c r="M358" s="99">
        <v>34.68974</v>
      </c>
      <c r="N358" s="99"/>
      <c r="O358" s="99">
        <v>11.000923999999999</v>
      </c>
      <c r="P358" s="99">
        <v>26.127057000000001</v>
      </c>
      <c r="Q358" s="99">
        <v>4.7340321000000003</v>
      </c>
      <c r="R358" s="99">
        <v>5.5189859999999999</v>
      </c>
      <c r="S358" s="99">
        <v>2.1676297</v>
      </c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</row>
    <row r="359" spans="1:36" s="100" customFormat="1" ht="18" customHeight="1" x14ac:dyDescent="0.2">
      <c r="A359" s="97">
        <v>1998</v>
      </c>
      <c r="B359" s="99">
        <v>1.2585793999999999</v>
      </c>
      <c r="C359" s="99">
        <v>2.5476689000000001</v>
      </c>
      <c r="D359" s="99">
        <v>3.5110095000000001</v>
      </c>
      <c r="E359" s="99">
        <v>4.4821792</v>
      </c>
      <c r="F359" s="99">
        <v>5.5490408000000002</v>
      </c>
      <c r="G359" s="99">
        <v>6.8454442000000002</v>
      </c>
      <c r="H359" s="99">
        <v>8.6290340000000008</v>
      </c>
      <c r="I359" s="99">
        <v>11.444944</v>
      </c>
      <c r="J359" s="99">
        <v>16.251819999999999</v>
      </c>
      <c r="K359" s="99">
        <v>39.480282000000003</v>
      </c>
      <c r="L359" s="99"/>
      <c r="M359" s="99">
        <v>31.337409999999998</v>
      </c>
      <c r="N359" s="99"/>
      <c r="O359" s="99">
        <v>9.7702892000000006</v>
      </c>
      <c r="P359" s="99">
        <v>22.967611000000002</v>
      </c>
      <c r="Q359" s="99">
        <v>4.8732365</v>
      </c>
      <c r="R359" s="99">
        <v>4.7130098</v>
      </c>
      <c r="S359" s="99">
        <v>2.2455383000000002</v>
      </c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</row>
    <row r="360" spans="1:36" s="100" customFormat="1" ht="18" customHeight="1" x14ac:dyDescent="0.2">
      <c r="A360" s="97">
        <v>1999</v>
      </c>
      <c r="B360" s="99">
        <v>1.3699501999999999</v>
      </c>
      <c r="C360" s="99">
        <v>2.7052972</v>
      </c>
      <c r="D360" s="99">
        <v>3.6011791</v>
      </c>
      <c r="E360" s="99">
        <v>4.5670624000000002</v>
      </c>
      <c r="F360" s="99">
        <v>5.683681</v>
      </c>
      <c r="G360" s="99">
        <v>7.0550193999999999</v>
      </c>
      <c r="H360" s="99">
        <v>8.7871427999999998</v>
      </c>
      <c r="I360" s="99">
        <v>11.459434</v>
      </c>
      <c r="J360" s="99">
        <v>16.480284000000001</v>
      </c>
      <c r="K360" s="99">
        <v>38.290951</v>
      </c>
      <c r="L360" s="99"/>
      <c r="M360" s="99">
        <v>27.914925</v>
      </c>
      <c r="N360" s="99"/>
      <c r="O360" s="99">
        <v>9.3868024999999999</v>
      </c>
      <c r="P360" s="99">
        <v>22.596543</v>
      </c>
      <c r="Q360" s="99">
        <v>4.8571289999999996</v>
      </c>
      <c r="R360" s="99">
        <v>4.6522427000000004</v>
      </c>
      <c r="S360" s="99">
        <v>2.3481157000000001</v>
      </c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</row>
    <row r="361" spans="1:36" s="100" customFormat="1" ht="18" customHeight="1" x14ac:dyDescent="0.2">
      <c r="A361" s="97">
        <v>2000</v>
      </c>
      <c r="B361" s="99">
        <v>1.2515613999999999</v>
      </c>
      <c r="C361" s="99">
        <v>2.5596321</v>
      </c>
      <c r="D361" s="99">
        <v>3.4487298000000002</v>
      </c>
      <c r="E361" s="99">
        <v>4.3923883000000004</v>
      </c>
      <c r="F361" s="99">
        <v>5.4184313</v>
      </c>
      <c r="G361" s="99">
        <v>6.7424702999999999</v>
      </c>
      <c r="H361" s="99">
        <v>8.6243619999999996</v>
      </c>
      <c r="I361" s="99">
        <v>11.302550999999999</v>
      </c>
      <c r="J361" s="99">
        <v>16.331230000000001</v>
      </c>
      <c r="K361" s="99">
        <v>39.928646000000001</v>
      </c>
      <c r="L361" s="99"/>
      <c r="M361" s="99">
        <v>31.874808000000002</v>
      </c>
      <c r="N361" s="99"/>
      <c r="O361" s="99">
        <v>9.9207944000000001</v>
      </c>
      <c r="P361" s="99">
        <v>23.471662999999999</v>
      </c>
      <c r="Q361" s="99">
        <v>4.8373071999999997</v>
      </c>
      <c r="R361" s="99">
        <v>4.8522166000000002</v>
      </c>
      <c r="S361" s="99">
        <v>2.2149627000000001</v>
      </c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</row>
    <row r="362" spans="1:36" s="100" customFormat="1" ht="18" customHeight="1" x14ac:dyDescent="0.2">
      <c r="A362" s="97">
        <v>2001</v>
      </c>
      <c r="B362" s="99">
        <v>1.2462107</v>
      </c>
      <c r="C362" s="99">
        <v>2.6665310999999998</v>
      </c>
      <c r="D362" s="99">
        <v>3.6971387999999998</v>
      </c>
      <c r="E362" s="99">
        <v>4.6410527000000004</v>
      </c>
      <c r="F362" s="99">
        <v>5.7229805000000002</v>
      </c>
      <c r="G362" s="99">
        <v>7.0976381000000002</v>
      </c>
      <c r="H362" s="99">
        <v>8.8898907000000005</v>
      </c>
      <c r="I362" s="99">
        <v>11.548463999999999</v>
      </c>
      <c r="J362" s="99">
        <v>16.344826000000001</v>
      </c>
      <c r="K362" s="99">
        <v>38.145266999999997</v>
      </c>
      <c r="L362" s="99"/>
      <c r="M362" s="99">
        <v>30.594553000000001</v>
      </c>
      <c r="N362" s="99"/>
      <c r="O362" s="99">
        <v>9.6854779999999998</v>
      </c>
      <c r="P362" s="99">
        <v>23.817684</v>
      </c>
      <c r="Q362" s="99">
        <v>4.6856342</v>
      </c>
      <c r="R362" s="99">
        <v>5.0831293000000004</v>
      </c>
      <c r="S362" s="99">
        <v>2.2305272</v>
      </c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</row>
    <row r="363" spans="1:36" s="100" customFormat="1" ht="18" customHeight="1" x14ac:dyDescent="0.2">
      <c r="A363" s="97">
        <v>2002</v>
      </c>
      <c r="B363" s="99">
        <v>1.1080945</v>
      </c>
      <c r="C363" s="99">
        <v>2.4723868000000002</v>
      </c>
      <c r="D363" s="99">
        <v>3.4049292000000002</v>
      </c>
      <c r="E363" s="99">
        <v>4.4063349000000001</v>
      </c>
      <c r="F363" s="99">
        <v>5.5052218000000002</v>
      </c>
      <c r="G363" s="99">
        <v>6.8128786000000003</v>
      </c>
      <c r="H363" s="99">
        <v>8.6984224000000001</v>
      </c>
      <c r="I363" s="99">
        <v>11.254692</v>
      </c>
      <c r="J363" s="99">
        <v>16.53443</v>
      </c>
      <c r="K363" s="99">
        <v>39.802607999999999</v>
      </c>
      <c r="L363" s="99"/>
      <c r="M363" s="99">
        <v>35.914118000000002</v>
      </c>
      <c r="N363" s="99"/>
      <c r="O363" s="99">
        <v>11.29204</v>
      </c>
      <c r="P363" s="99">
        <v>26.604358000000001</v>
      </c>
      <c r="Q363" s="99">
        <v>5.0416514000000001</v>
      </c>
      <c r="R363" s="99">
        <v>5.2769133999999998</v>
      </c>
      <c r="S363" s="99">
        <v>2.3557366000000002</v>
      </c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</row>
    <row r="364" spans="1:36" s="100" customFormat="1" ht="18" customHeight="1" x14ac:dyDescent="0.2">
      <c r="A364" s="97">
        <v>2003</v>
      </c>
      <c r="B364" s="99">
        <v>1.1615702999999999</v>
      </c>
      <c r="C364" s="99">
        <v>2.6544259000000001</v>
      </c>
      <c r="D364" s="99">
        <v>3.5749989000000002</v>
      </c>
      <c r="E364" s="99">
        <v>4.5426354</v>
      </c>
      <c r="F364" s="99">
        <v>5.6906400000000001</v>
      </c>
      <c r="G364" s="99">
        <v>7.0666102999999998</v>
      </c>
      <c r="H364" s="99">
        <v>8.8739939000000003</v>
      </c>
      <c r="I364" s="99">
        <v>11.455709000000001</v>
      </c>
      <c r="J364" s="99">
        <v>16.410253999999998</v>
      </c>
      <c r="K364" s="99">
        <v>38.569164000000001</v>
      </c>
      <c r="L364" s="99"/>
      <c r="M364" s="99">
        <v>33.178783000000003</v>
      </c>
      <c r="N364" s="99"/>
      <c r="O364" s="99">
        <v>10.215534</v>
      </c>
      <c r="P364" s="99">
        <v>26.858340999999999</v>
      </c>
      <c r="Q364" s="99">
        <v>4.7704165999999999</v>
      </c>
      <c r="R364" s="99">
        <v>5.6301876000000002</v>
      </c>
      <c r="S364" s="99">
        <v>2.2818890999999999</v>
      </c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</row>
    <row r="365" spans="1:36" s="100" customFormat="1" ht="18" customHeight="1" x14ac:dyDescent="0.2">
      <c r="A365" s="97">
        <v>2004</v>
      </c>
      <c r="B365" s="99">
        <v>1.1653366999999999</v>
      </c>
      <c r="C365" s="99">
        <v>2.5599135999999998</v>
      </c>
      <c r="D365" s="99">
        <v>3.5770447000000001</v>
      </c>
      <c r="E365" s="99">
        <v>4.5700941000000004</v>
      </c>
      <c r="F365" s="99">
        <v>5.7220639999999996</v>
      </c>
      <c r="G365" s="99">
        <v>7.0105376000000001</v>
      </c>
      <c r="H365" s="99">
        <v>8.9318484999999992</v>
      </c>
      <c r="I365" s="99">
        <v>11.716982</v>
      </c>
      <c r="J365" s="99">
        <v>16.684481000000002</v>
      </c>
      <c r="K365" s="99">
        <v>38.061698999999997</v>
      </c>
      <c r="L365" s="99"/>
      <c r="M365" s="99">
        <v>32.634683000000003</v>
      </c>
      <c r="N365" s="99"/>
      <c r="O365" s="99">
        <v>10.601839</v>
      </c>
      <c r="P365" s="99">
        <v>28.138852</v>
      </c>
      <c r="Q365" s="99">
        <v>4.9182556000000002</v>
      </c>
      <c r="R365" s="99">
        <v>5.7213073000000003</v>
      </c>
      <c r="S365" s="99">
        <v>2.3035271000000002</v>
      </c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</row>
    <row r="366" spans="1:36" s="100" customFormat="1" ht="18" customHeight="1" x14ac:dyDescent="0.2">
      <c r="A366" s="97">
        <v>2005</v>
      </c>
      <c r="B366" s="99">
        <v>1.1524867999999999</v>
      </c>
      <c r="C366" s="99">
        <v>2.6099839</v>
      </c>
      <c r="D366" s="99">
        <v>3.6928139</v>
      </c>
      <c r="E366" s="99">
        <v>4.6714381999999999</v>
      </c>
      <c r="F366" s="99">
        <v>5.8309612</v>
      </c>
      <c r="G366" s="99">
        <v>7.2335953999999996</v>
      </c>
      <c r="H366" s="99">
        <v>9.0805968999999997</v>
      </c>
      <c r="I366" s="99">
        <v>11.811388000000001</v>
      </c>
      <c r="J366" s="99">
        <v>16.625492000000001</v>
      </c>
      <c r="K366" s="99">
        <v>37.291245000000004</v>
      </c>
      <c r="L366" s="99"/>
      <c r="M366" s="99">
        <v>32.342719000000002</v>
      </c>
      <c r="N366" s="99"/>
      <c r="O366" s="99">
        <v>10.112886</v>
      </c>
      <c r="P366" s="99">
        <v>27.267116000000001</v>
      </c>
      <c r="Q366" s="99">
        <v>4.4653169999999998</v>
      </c>
      <c r="R366" s="99">
        <v>6.1064233999999997</v>
      </c>
      <c r="S366" s="99">
        <v>2.1398685</v>
      </c>
      <c r="T366" s="99"/>
      <c r="U366" s="99"/>
      <c r="V366" s="99"/>
      <c r="W366" s="99"/>
      <c r="X366" s="99"/>
      <c r="Y366" s="99"/>
      <c r="Z366" s="11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</row>
    <row r="367" spans="1:36" s="100" customFormat="1" ht="18" customHeight="1" x14ac:dyDescent="0.2">
      <c r="A367" s="97">
        <v>2006</v>
      </c>
      <c r="B367" s="99">
        <v>1.1927538</v>
      </c>
      <c r="C367" s="99">
        <v>2.6618721000000001</v>
      </c>
      <c r="D367" s="99">
        <v>3.6820933999999998</v>
      </c>
      <c r="E367" s="99">
        <v>4.6850829000000003</v>
      </c>
      <c r="F367" s="99">
        <v>5.7434731000000001</v>
      </c>
      <c r="G367" s="99">
        <v>7.0866531999999998</v>
      </c>
      <c r="H367" s="99">
        <v>8.9038248000000006</v>
      </c>
      <c r="I367" s="99">
        <v>11.430326000000001</v>
      </c>
      <c r="J367" s="99">
        <v>16.393515000000001</v>
      </c>
      <c r="K367" s="99">
        <v>38.220402</v>
      </c>
      <c r="L367" s="99"/>
      <c r="M367" s="99">
        <v>32.029169000000003</v>
      </c>
      <c r="N367" s="99"/>
      <c r="O367" s="99">
        <v>9.8356689999999993</v>
      </c>
      <c r="P367" s="99">
        <v>25.250194</v>
      </c>
      <c r="Q367" s="99">
        <v>4.6131783000000004</v>
      </c>
      <c r="R367" s="99">
        <v>5.4734919</v>
      </c>
      <c r="S367" s="99">
        <v>2.2092247</v>
      </c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</row>
    <row r="368" spans="1:36" s="100" customFormat="1" ht="18" customHeight="1" x14ac:dyDescent="0.2">
      <c r="A368" s="97">
        <v>2007</v>
      </c>
      <c r="B368" s="99">
        <v>1.3433170000000001</v>
      </c>
      <c r="C368" s="99">
        <v>2.8906906000000001</v>
      </c>
      <c r="D368" s="99">
        <v>3.8970888000000001</v>
      </c>
      <c r="E368" s="99">
        <v>4.9473137999999999</v>
      </c>
      <c r="F368" s="99">
        <v>6.0983790999999998</v>
      </c>
      <c r="G368" s="99">
        <v>7.4487142999999998</v>
      </c>
      <c r="H368" s="99">
        <v>9.1912889</v>
      </c>
      <c r="I368" s="99">
        <v>11.681996</v>
      </c>
      <c r="J368" s="99">
        <v>16.058942999999999</v>
      </c>
      <c r="K368" s="99">
        <v>36.442264999999999</v>
      </c>
      <c r="L368" s="99"/>
      <c r="M368" s="99">
        <v>27.116593999999999</v>
      </c>
      <c r="N368" s="99"/>
      <c r="O368" s="99">
        <v>8.8531213999999991</v>
      </c>
      <c r="P368" s="99">
        <v>21.141846999999999</v>
      </c>
      <c r="Q368" s="99">
        <v>4.1272846999999997</v>
      </c>
      <c r="R368" s="99">
        <v>5.1224590000000001</v>
      </c>
      <c r="S368" s="99">
        <v>2.0915832000000001</v>
      </c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</row>
    <row r="369" spans="1:36" s="100" customFormat="1" ht="18" customHeight="1" x14ac:dyDescent="0.2">
      <c r="A369" s="97">
        <v>2008</v>
      </c>
      <c r="B369" s="99">
        <v>1.4182024</v>
      </c>
      <c r="C369" s="99">
        <v>2.9822924</v>
      </c>
      <c r="D369" s="99">
        <v>4.0205254999999998</v>
      </c>
      <c r="E369" s="99">
        <v>5.0265493000000001</v>
      </c>
      <c r="F369" s="99">
        <v>6.1179218000000004</v>
      </c>
      <c r="G369" s="99">
        <v>7.4256845</v>
      </c>
      <c r="H369" s="99">
        <v>9.0807628999999999</v>
      </c>
      <c r="I369" s="99">
        <v>11.359206</v>
      </c>
      <c r="J369" s="99">
        <v>15.694966000000001</v>
      </c>
      <c r="K369" s="99">
        <v>36.873890000000003</v>
      </c>
      <c r="L369" s="99"/>
      <c r="M369" s="99">
        <v>25.967786</v>
      </c>
      <c r="N369" s="99"/>
      <c r="O369" s="99">
        <v>8.3029717000000005</v>
      </c>
      <c r="P369" s="99">
        <v>19.240707</v>
      </c>
      <c r="Q369" s="99">
        <v>4.1085383000000002</v>
      </c>
      <c r="R369" s="99">
        <v>4.6831028000000003</v>
      </c>
      <c r="S369" s="99">
        <v>2.1234850000000001</v>
      </c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</row>
    <row r="370" spans="1:36" s="100" customFormat="1" ht="18" customHeight="1" x14ac:dyDescent="0.2">
      <c r="A370" s="97">
        <v>2009</v>
      </c>
      <c r="B370" s="99">
        <v>1.4084356</v>
      </c>
      <c r="C370" s="99">
        <v>2.9665414999999999</v>
      </c>
      <c r="D370" s="99">
        <v>3.9952676</v>
      </c>
      <c r="E370" s="99">
        <v>4.9839773000000003</v>
      </c>
      <c r="F370" s="99">
        <v>6.0585674999999997</v>
      </c>
      <c r="G370" s="99">
        <v>7.3661789999999998</v>
      </c>
      <c r="H370" s="99">
        <v>9.0337590999999993</v>
      </c>
      <c r="I370" s="99">
        <v>11.40597</v>
      </c>
      <c r="J370" s="99">
        <v>15.854442000000001</v>
      </c>
      <c r="K370" s="99">
        <v>36.926861000000002</v>
      </c>
      <c r="L370" s="99"/>
      <c r="M370" s="99">
        <v>26.206271000000001</v>
      </c>
      <c r="N370" s="99"/>
      <c r="O370" s="99">
        <v>8.4388121999999992</v>
      </c>
      <c r="P370" s="99">
        <v>19.855559</v>
      </c>
      <c r="Q370" s="99">
        <v>4.0894614000000002</v>
      </c>
      <c r="R370" s="99">
        <v>4.8552993000000004</v>
      </c>
      <c r="S370" s="99">
        <v>2.0973696999999998</v>
      </c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</row>
    <row r="371" spans="1:36" s="100" customFormat="1" ht="18" customHeight="1" x14ac:dyDescent="0.2">
      <c r="A371" s="97">
        <v>2010</v>
      </c>
      <c r="B371" s="99">
        <v>1.5141741</v>
      </c>
      <c r="C371" s="99">
        <v>3.1582227</v>
      </c>
      <c r="D371" s="99">
        <v>4.1712666</v>
      </c>
      <c r="E371" s="99">
        <v>5.1398282000000002</v>
      </c>
      <c r="F371" s="99">
        <v>6.3113998999999996</v>
      </c>
      <c r="G371" s="99">
        <v>7.5373029999999996</v>
      </c>
      <c r="H371" s="99">
        <v>9.0703259000000003</v>
      </c>
      <c r="I371" s="99">
        <v>11.455636</v>
      </c>
      <c r="J371" s="99">
        <v>15.793850000000001</v>
      </c>
      <c r="K371" s="99">
        <v>35.847991999999998</v>
      </c>
      <c r="L371" s="99"/>
      <c r="M371" s="99">
        <v>23.671030999999999</v>
      </c>
      <c r="N371" s="99"/>
      <c r="O371" s="99">
        <v>7.7826632</v>
      </c>
      <c r="P371" s="99">
        <v>18.517102999999999</v>
      </c>
      <c r="Q371" s="99">
        <v>3.9146363000000002</v>
      </c>
      <c r="R371" s="99">
        <v>4.7302229000000002</v>
      </c>
      <c r="S371" s="99">
        <v>2.0864284999999998</v>
      </c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</row>
    <row r="372" spans="1:36" s="100" customFormat="1" ht="18" customHeight="1" x14ac:dyDescent="0.2">
      <c r="A372" s="97">
        <v>2011</v>
      </c>
      <c r="B372" s="99">
        <v>1.5117569</v>
      </c>
      <c r="C372" s="99">
        <v>2.9777345999999998</v>
      </c>
      <c r="D372" s="99">
        <v>3.9902065000000002</v>
      </c>
      <c r="E372" s="99">
        <v>4.9650059000000004</v>
      </c>
      <c r="F372" s="99">
        <v>6.0734595999999996</v>
      </c>
      <c r="G372" s="99">
        <v>7.4085258999999999</v>
      </c>
      <c r="H372" s="99">
        <v>9.1018685999999995</v>
      </c>
      <c r="I372" s="99">
        <v>11.353878</v>
      </c>
      <c r="J372" s="99">
        <v>15.505215</v>
      </c>
      <c r="K372" s="99">
        <v>37.112349999999999</v>
      </c>
      <c r="L372" s="99"/>
      <c r="M372" s="99">
        <v>24.533459000000001</v>
      </c>
      <c r="N372" s="99"/>
      <c r="O372" s="99">
        <v>7.9621817999999998</v>
      </c>
      <c r="P372" s="99">
        <v>18.707153000000002</v>
      </c>
      <c r="Q372" s="99">
        <v>4.2658190999999999</v>
      </c>
      <c r="R372" s="99">
        <v>4.3853602</v>
      </c>
      <c r="S372" s="99">
        <v>2.231217</v>
      </c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</row>
    <row r="373" spans="1:36" s="100" customFormat="1" ht="18" customHeight="1" x14ac:dyDescent="0.2">
      <c r="A373" s="97">
        <v>2012</v>
      </c>
      <c r="B373" s="99">
        <v>1.3781890999999999</v>
      </c>
      <c r="C373" s="99">
        <v>2.9228730000000001</v>
      </c>
      <c r="D373" s="99">
        <v>3.9109123000000001</v>
      </c>
      <c r="E373" s="99">
        <v>4.9369974000000001</v>
      </c>
      <c r="F373" s="99">
        <v>6.0504737000000004</v>
      </c>
      <c r="G373" s="99">
        <v>7.3574238000000003</v>
      </c>
      <c r="H373" s="99">
        <v>9.0028143000000007</v>
      </c>
      <c r="I373" s="99">
        <v>11.213595</v>
      </c>
      <c r="J373" s="99">
        <v>15.612195</v>
      </c>
      <c r="K373" s="99">
        <v>37.614525</v>
      </c>
      <c r="L373" s="99"/>
      <c r="M373" s="99">
        <v>27.287315</v>
      </c>
      <c r="N373" s="99"/>
      <c r="O373" s="99">
        <v>8.4273960999999993</v>
      </c>
      <c r="P373" s="99">
        <v>21.497864</v>
      </c>
      <c r="Q373" s="99">
        <v>4.3675892000000003</v>
      </c>
      <c r="R373" s="99">
        <v>4.9221351000000002</v>
      </c>
      <c r="S373" s="99">
        <v>2.2703161000000001</v>
      </c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</row>
    <row r="374" spans="1:36" s="100" customFormat="1" ht="18" customHeight="1" x14ac:dyDescent="0.2">
      <c r="A374" s="97">
        <v>2013</v>
      </c>
      <c r="B374" s="99">
        <v>1.4566603</v>
      </c>
      <c r="C374" s="99">
        <v>2.9466351999999998</v>
      </c>
      <c r="D374" s="99">
        <v>3.9414984999999998</v>
      </c>
      <c r="E374" s="99">
        <v>4.9569720999999998</v>
      </c>
      <c r="F374" s="99">
        <v>6.0560011999999999</v>
      </c>
      <c r="G374" s="99">
        <v>7.3343172000000001</v>
      </c>
      <c r="H374" s="99">
        <v>9.0579938999999996</v>
      </c>
      <c r="I374" s="99">
        <v>11.474894000000001</v>
      </c>
      <c r="J374" s="99">
        <v>15.904284000000001</v>
      </c>
      <c r="K374" s="99">
        <v>36.870742999999997</v>
      </c>
      <c r="L374" s="99"/>
      <c r="M374" s="99">
        <v>25.294996999999999</v>
      </c>
      <c r="N374" s="99"/>
      <c r="O374" s="99">
        <v>8.3536698000000005</v>
      </c>
      <c r="P374" s="99">
        <v>18.689751999999999</v>
      </c>
      <c r="Q374" s="99">
        <v>4.2283236999999998</v>
      </c>
      <c r="R374" s="99">
        <v>4.4201328999999996</v>
      </c>
      <c r="S374" s="99">
        <v>2.1676055999999999</v>
      </c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</row>
    <row r="375" spans="1:36" s="100" customFormat="1" ht="18" customHeight="1" x14ac:dyDescent="0.2">
      <c r="A375" s="97">
        <v>2014</v>
      </c>
      <c r="B375" s="99">
        <v>1.5267615000000001</v>
      </c>
      <c r="C375" s="99">
        <v>3.1144178</v>
      </c>
      <c r="D375" s="99">
        <v>4.1567197</v>
      </c>
      <c r="E375" s="99">
        <v>5.2455907000000002</v>
      </c>
      <c r="F375" s="99">
        <v>6.4265318000000002</v>
      </c>
      <c r="G375" s="99">
        <v>7.7529912000000003</v>
      </c>
      <c r="H375" s="99">
        <v>9.4256544000000009</v>
      </c>
      <c r="I375" s="99">
        <v>11.80458</v>
      </c>
      <c r="J375" s="99">
        <v>15.787592</v>
      </c>
      <c r="K375" s="99">
        <v>34.759163000000001</v>
      </c>
      <c r="L375" s="99"/>
      <c r="M375" s="99">
        <v>22.730585999999999</v>
      </c>
      <c r="N375" s="99"/>
      <c r="O375" s="99">
        <v>7.8558485999999998</v>
      </c>
      <c r="P375" s="99">
        <v>18.045078</v>
      </c>
      <c r="Q375" s="99">
        <v>3.8365309999999999</v>
      </c>
      <c r="R375" s="99">
        <v>4.7034880000000001</v>
      </c>
      <c r="S375" s="99">
        <v>2.0451161999999998</v>
      </c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</row>
    <row r="376" spans="1:36" s="100" customFormat="1" ht="18" customHeight="1" x14ac:dyDescent="0.2">
      <c r="A376" s="97">
        <v>2015</v>
      </c>
      <c r="B376" s="99">
        <v>1.4434539</v>
      </c>
      <c r="C376" s="99">
        <v>3.0139760999999998</v>
      </c>
      <c r="D376" s="99">
        <v>4.0004106000000004</v>
      </c>
      <c r="E376" s="99">
        <v>4.9717107</v>
      </c>
      <c r="F376" s="99">
        <v>6.0102843999999997</v>
      </c>
      <c r="G376" s="99">
        <v>7.3871488999999997</v>
      </c>
      <c r="H376" s="99">
        <v>9.0061817000000008</v>
      </c>
      <c r="I376" s="99">
        <v>11.430853000000001</v>
      </c>
      <c r="J376" s="99">
        <v>15.716623999999999</v>
      </c>
      <c r="K376" s="99">
        <v>37.019359999999999</v>
      </c>
      <c r="L376" s="99"/>
      <c r="M376" s="99">
        <v>25.627893</v>
      </c>
      <c r="N376" s="99"/>
      <c r="O376" s="99">
        <v>8.4554843000000002</v>
      </c>
      <c r="P376" s="99">
        <v>18.496656999999999</v>
      </c>
      <c r="Q376" s="99">
        <v>4.1562973999999997</v>
      </c>
      <c r="R376" s="99">
        <v>4.4502727999999996</v>
      </c>
      <c r="S376" s="99">
        <v>2.1144587000000001</v>
      </c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</row>
    <row r="377" spans="1:36" s="100" customFormat="1" ht="18" customHeight="1" x14ac:dyDescent="0.2">
      <c r="A377" s="97">
        <v>2016</v>
      </c>
      <c r="B377" s="99">
        <v>1.4404049999999999</v>
      </c>
      <c r="C377" s="99">
        <v>2.9580779000000001</v>
      </c>
      <c r="D377" s="99">
        <v>3.9890498999999999</v>
      </c>
      <c r="E377" s="99">
        <v>5.0302429000000002</v>
      </c>
      <c r="F377" s="99">
        <v>6.1844901999999999</v>
      </c>
      <c r="G377" s="99">
        <v>7.5957021999999998</v>
      </c>
      <c r="H377" s="99">
        <v>9.4422197000000008</v>
      </c>
      <c r="I377" s="99">
        <v>11.923182000000001</v>
      </c>
      <c r="J377" s="99">
        <v>16.599777</v>
      </c>
      <c r="K377" s="99">
        <v>34.836852999999998</v>
      </c>
      <c r="L377" s="99"/>
      <c r="M377" s="99">
        <v>24.171835000000002</v>
      </c>
      <c r="N377" s="99"/>
      <c r="O377" s="99">
        <v>8.7706257000000001</v>
      </c>
      <c r="P377" s="99">
        <v>19.137466</v>
      </c>
      <c r="Q377" s="99">
        <v>4.0098479999999999</v>
      </c>
      <c r="R377" s="99">
        <v>4.7726164000000004</v>
      </c>
      <c r="S377" s="99">
        <v>2.0218357999999998</v>
      </c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</row>
    <row r="378" spans="1:36" s="100" customFormat="1" ht="18" customHeight="1" x14ac:dyDescent="0.2">
      <c r="A378" s="97">
        <v>2017</v>
      </c>
      <c r="B378" s="99">
        <v>1.3402352</v>
      </c>
      <c r="C378" s="99">
        <v>2.9654170999999998</v>
      </c>
      <c r="D378" s="99">
        <v>4.0787662999999998</v>
      </c>
      <c r="E378" s="99">
        <v>5.1926465000000004</v>
      </c>
      <c r="F378" s="99">
        <v>6.3954639000000002</v>
      </c>
      <c r="G378" s="99">
        <v>7.7424049000000004</v>
      </c>
      <c r="H378" s="99">
        <v>9.3006592000000001</v>
      </c>
      <c r="I378" s="99">
        <v>11.764177</v>
      </c>
      <c r="J378" s="99">
        <v>15.959</v>
      </c>
      <c r="K378" s="99">
        <v>35.261229999999998</v>
      </c>
      <c r="L378" s="99"/>
      <c r="M378" s="99">
        <v>26.304517000000001</v>
      </c>
      <c r="N378" s="99"/>
      <c r="O378" s="99">
        <v>8.3137317999999993</v>
      </c>
      <c r="P378" s="99">
        <v>20.987725000000001</v>
      </c>
      <c r="Q378" s="99">
        <v>3.8088305999999998</v>
      </c>
      <c r="R378" s="99">
        <v>5.5102804000000001</v>
      </c>
      <c r="S378" s="99">
        <v>2.0167065000000002</v>
      </c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</row>
    <row r="379" spans="1:36" s="100" customFormat="1" ht="18" customHeight="1" x14ac:dyDescent="0.2">
      <c r="A379" s="97">
        <v>2018</v>
      </c>
      <c r="B379" s="99">
        <v>1.2978702</v>
      </c>
      <c r="C379" s="99">
        <v>2.8997354999999998</v>
      </c>
      <c r="D379" s="99">
        <v>3.9782495</v>
      </c>
      <c r="E379" s="99">
        <v>5.1134681999999998</v>
      </c>
      <c r="F379" s="99">
        <v>6.3608855999999996</v>
      </c>
      <c r="G379" s="99">
        <v>7.7686485999999997</v>
      </c>
      <c r="H379" s="99">
        <v>9.4305859000000005</v>
      </c>
      <c r="I379" s="99">
        <v>11.712687000000001</v>
      </c>
      <c r="J379" s="99">
        <v>16.060289000000001</v>
      </c>
      <c r="K379" s="99">
        <v>35.377583000000001</v>
      </c>
      <c r="L379" s="99"/>
      <c r="M379" s="99">
        <v>27.247398</v>
      </c>
      <c r="N379" s="99"/>
      <c r="O379" s="99">
        <v>8.8121974999999999</v>
      </c>
      <c r="P379" s="99">
        <v>22.243711000000001</v>
      </c>
      <c r="Q379" s="99">
        <v>3.8488348000000001</v>
      </c>
      <c r="R379" s="99">
        <v>5.7793364</v>
      </c>
      <c r="S379" s="99">
        <v>2.0145938000000001</v>
      </c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</row>
    <row r="380" spans="1:36" s="101" customFormat="1" ht="18" customHeight="1" x14ac:dyDescent="0.2">
      <c r="A380" s="104">
        <v>2019</v>
      </c>
      <c r="B380" s="105">
        <v>1.2505548</v>
      </c>
      <c r="C380" s="105">
        <v>2.8815129000000002</v>
      </c>
      <c r="D380" s="105">
        <v>4.0490794000000001</v>
      </c>
      <c r="E380" s="105">
        <v>5.1275196000000003</v>
      </c>
      <c r="F380" s="105">
        <v>6.2726253999999999</v>
      </c>
      <c r="G380" s="105">
        <v>7.5734544000000001</v>
      </c>
      <c r="H380" s="105">
        <v>9.2217979000000003</v>
      </c>
      <c r="I380" s="105">
        <v>11.543557</v>
      </c>
      <c r="J380" s="105">
        <v>15.959425</v>
      </c>
      <c r="K380" s="105">
        <v>36.120471999999999</v>
      </c>
      <c r="L380" s="105"/>
      <c r="M380" s="105">
        <v>28.878231</v>
      </c>
      <c r="N380" s="105"/>
      <c r="O380" s="105">
        <v>8.999962</v>
      </c>
      <c r="P380" s="105">
        <v>23.075763999999999</v>
      </c>
      <c r="Q380" s="105">
        <v>4.0536593999999999</v>
      </c>
      <c r="R380" s="105">
        <v>5.6925758999999996</v>
      </c>
      <c r="S380" s="105">
        <v>2.1377570000000001</v>
      </c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</row>
    <row r="381" spans="1:36" s="101" customFormat="1" ht="18" customHeight="1" x14ac:dyDescent="0.2">
      <c r="A381" s="104">
        <v>2021</v>
      </c>
      <c r="B381" s="105">
        <v>0.93710344999999995</v>
      </c>
      <c r="C381" s="105">
        <v>2.3110278000000002</v>
      </c>
      <c r="D381" s="105">
        <v>3.3591700000000002</v>
      </c>
      <c r="E381" s="105">
        <v>4.4487629000000002</v>
      </c>
      <c r="F381" s="105">
        <v>5.5384621999999997</v>
      </c>
      <c r="G381" s="105">
        <v>6.9663643999999998</v>
      </c>
      <c r="H381" s="105">
        <v>8.8944262999999992</v>
      </c>
      <c r="I381" s="105">
        <v>11.797768</v>
      </c>
      <c r="J381" s="105">
        <v>16.65521</v>
      </c>
      <c r="K381" s="105">
        <v>39.091704999999997</v>
      </c>
      <c r="L381" s="105"/>
      <c r="M381" s="105">
        <v>41.700470000000003</v>
      </c>
      <c r="N381" s="105"/>
      <c r="O381" s="105">
        <v>12.138192999999999</v>
      </c>
      <c r="P381" s="105">
        <v>32.687755000000003</v>
      </c>
      <c r="Q381" s="105">
        <v>4.8081876000000001</v>
      </c>
      <c r="R381" s="105">
        <v>6.7983526999999997</v>
      </c>
      <c r="S381" s="105">
        <v>2.1848890999999999</v>
      </c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</row>
    <row r="382" spans="1:36" s="100" customFormat="1" ht="18" customHeight="1" x14ac:dyDescent="0.25">
      <c r="A382" s="16" t="s">
        <v>123</v>
      </c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</row>
    <row r="383" spans="1:36" s="100" customFormat="1" ht="18" customHeight="1" x14ac:dyDescent="0.2">
      <c r="A383" s="98" t="s">
        <v>124</v>
      </c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</row>
    <row r="384" spans="1:36" s="100" customFormat="1" ht="18" customHeight="1" x14ac:dyDescent="0.2">
      <c r="A384" s="97">
        <v>1990</v>
      </c>
      <c r="B384" s="99">
        <v>2.3947238999999998</v>
      </c>
      <c r="C384" s="99">
        <v>3.8179173</v>
      </c>
      <c r="D384" s="99">
        <v>4.9221272000000003</v>
      </c>
      <c r="E384" s="99">
        <v>5.9486097999999998</v>
      </c>
      <c r="F384" s="99">
        <v>6.9436846000000001</v>
      </c>
      <c r="G384" s="99">
        <v>8.1068058000000001</v>
      </c>
      <c r="H384" s="99">
        <v>9.6324158000000004</v>
      </c>
      <c r="I384" s="99">
        <v>12.299104</v>
      </c>
      <c r="J384" s="99">
        <v>16.537669999999999</v>
      </c>
      <c r="K384" s="99">
        <v>29.396941999999999</v>
      </c>
      <c r="L384" s="99"/>
      <c r="M384" s="99">
        <v>12.23954</v>
      </c>
      <c r="N384" s="99"/>
      <c r="O384" s="99">
        <v>5.9160083999999999</v>
      </c>
      <c r="P384" s="99">
        <v>10.588042</v>
      </c>
      <c r="Q384" s="99">
        <v>3.5089136999999999</v>
      </c>
      <c r="R384" s="99">
        <v>3.0174702</v>
      </c>
      <c r="S384" s="99">
        <v>1.859656</v>
      </c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</row>
    <row r="385" spans="1:36" s="100" customFormat="1" ht="18" customHeight="1" x14ac:dyDescent="0.2">
      <c r="A385" s="97">
        <v>1995</v>
      </c>
      <c r="B385" s="99">
        <v>1.8851912</v>
      </c>
      <c r="C385" s="99">
        <v>3.1226989999999999</v>
      </c>
      <c r="D385" s="99">
        <v>3.9490316000000001</v>
      </c>
      <c r="E385" s="99">
        <v>4.9242553999999998</v>
      </c>
      <c r="F385" s="99">
        <v>6.0101924000000002</v>
      </c>
      <c r="G385" s="99">
        <v>7.2024245000000002</v>
      </c>
      <c r="H385" s="99">
        <v>8.7751664999999992</v>
      </c>
      <c r="I385" s="99">
        <v>10.95725</v>
      </c>
      <c r="J385" s="99">
        <v>15.972787</v>
      </c>
      <c r="K385" s="99">
        <v>37.201000000000001</v>
      </c>
      <c r="L385" s="99"/>
      <c r="M385" s="99">
        <v>19.693377000000002</v>
      </c>
      <c r="N385" s="99"/>
      <c r="O385" s="99">
        <v>7.7168435999999998</v>
      </c>
      <c r="P385" s="99">
        <v>14.526441</v>
      </c>
      <c r="Q385" s="99">
        <v>4.4481748000000003</v>
      </c>
      <c r="R385" s="99">
        <v>3.2657082000000002</v>
      </c>
      <c r="S385" s="99">
        <v>2.3626619999999998</v>
      </c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</row>
    <row r="386" spans="1:36" s="100" customFormat="1" ht="18" customHeight="1" x14ac:dyDescent="0.2">
      <c r="A386" s="98" t="s">
        <v>92</v>
      </c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</row>
    <row r="387" spans="1:36" s="100" customFormat="1" ht="18" customHeight="1" x14ac:dyDescent="0.2">
      <c r="A387" s="97">
        <v>1995</v>
      </c>
      <c r="B387" s="99">
        <v>1.2832030000000001</v>
      </c>
      <c r="C387" s="99">
        <v>2.6268536999999998</v>
      </c>
      <c r="D387" s="99">
        <v>3.6472547</v>
      </c>
      <c r="E387" s="99">
        <v>4.5535908000000003</v>
      </c>
      <c r="F387" s="99">
        <v>5.6473526999999999</v>
      </c>
      <c r="G387" s="99">
        <v>6.8893719000000004</v>
      </c>
      <c r="H387" s="99">
        <v>8.4754275999999997</v>
      </c>
      <c r="I387" s="99">
        <v>10.852259</v>
      </c>
      <c r="J387" s="99">
        <v>15.280953999999999</v>
      </c>
      <c r="K387" s="99">
        <v>40.743732000000001</v>
      </c>
      <c r="L387" s="99"/>
      <c r="M387" s="99">
        <v>31.704854999999998</v>
      </c>
      <c r="N387" s="99"/>
      <c r="O387" s="99">
        <v>9.7812003000000001</v>
      </c>
      <c r="P387" s="99">
        <v>21.151261999999999</v>
      </c>
      <c r="Q387" s="99">
        <v>4.4566853999999996</v>
      </c>
      <c r="R387" s="99">
        <v>4.7459625000000001</v>
      </c>
      <c r="S387" s="99">
        <v>2.2429934999999999</v>
      </c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</row>
    <row r="388" spans="1:36" s="100" customFormat="1" ht="18" customHeight="1" x14ac:dyDescent="0.2">
      <c r="A388" s="97">
        <v>1997</v>
      </c>
      <c r="B388" s="99">
        <v>1.1105254</v>
      </c>
      <c r="C388" s="99">
        <v>2.4808273000000001</v>
      </c>
      <c r="D388" s="99">
        <v>3.6527791000000001</v>
      </c>
      <c r="E388" s="99">
        <v>4.7392029999999998</v>
      </c>
      <c r="F388" s="99">
        <v>5.8960328000000004</v>
      </c>
      <c r="G388" s="99">
        <v>7.3305778999999998</v>
      </c>
      <c r="H388" s="99">
        <v>8.8514900000000001</v>
      </c>
      <c r="I388" s="99">
        <v>11.522081999999999</v>
      </c>
      <c r="J388" s="99">
        <v>16.320775999999999</v>
      </c>
      <c r="K388" s="99">
        <v>38.095706999999997</v>
      </c>
      <c r="L388" s="99"/>
      <c r="M388" s="99">
        <v>34.238035000000004</v>
      </c>
      <c r="N388" s="99"/>
      <c r="O388" s="99">
        <v>10.754949999999999</v>
      </c>
      <c r="P388" s="99">
        <v>26.883029000000001</v>
      </c>
      <c r="Q388" s="99">
        <v>4.4230181000000002</v>
      </c>
      <c r="R388" s="99">
        <v>6.0779829999999997</v>
      </c>
      <c r="S388" s="99">
        <v>2.1862081999999998</v>
      </c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</row>
    <row r="389" spans="1:36" s="100" customFormat="1" ht="18" customHeight="1" x14ac:dyDescent="0.2">
      <c r="A389" s="97">
        <v>1999</v>
      </c>
      <c r="B389" s="99">
        <v>1.4487448000000001</v>
      </c>
      <c r="C389" s="99">
        <v>2.9607600999999999</v>
      </c>
      <c r="D389" s="99">
        <v>3.9143994000000002</v>
      </c>
      <c r="E389" s="99">
        <v>4.8366489000000001</v>
      </c>
      <c r="F389" s="99">
        <v>5.9238552999999996</v>
      </c>
      <c r="G389" s="99">
        <v>7.2971462999999996</v>
      </c>
      <c r="H389" s="99">
        <v>8.8890761999999999</v>
      </c>
      <c r="I389" s="99">
        <v>11.486831</v>
      </c>
      <c r="J389" s="99">
        <v>15.699177000000001</v>
      </c>
      <c r="K389" s="99">
        <v>37.543362000000002</v>
      </c>
      <c r="L389" s="99"/>
      <c r="M389" s="99">
        <v>25.883989</v>
      </c>
      <c r="N389" s="99"/>
      <c r="O389" s="99">
        <v>8.2237872999999997</v>
      </c>
      <c r="P389" s="99">
        <v>18.942540000000001</v>
      </c>
      <c r="Q389" s="99">
        <v>4.1130221999999996</v>
      </c>
      <c r="R389" s="99">
        <v>4.6055041000000001</v>
      </c>
      <c r="S389" s="99">
        <v>2.0700338999999999</v>
      </c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</row>
    <row r="390" spans="1:36" s="100" customFormat="1" ht="18" customHeight="1" x14ac:dyDescent="0.2">
      <c r="A390" s="97">
        <v>2001</v>
      </c>
      <c r="B390" s="99">
        <v>1.3193394000000001</v>
      </c>
      <c r="C390" s="99">
        <v>2.7600690999999999</v>
      </c>
      <c r="D390" s="99">
        <v>3.8243182</v>
      </c>
      <c r="E390" s="99">
        <v>4.7630868</v>
      </c>
      <c r="F390" s="99">
        <v>5.7667894000000004</v>
      </c>
      <c r="G390" s="99">
        <v>6.9025401999999998</v>
      </c>
      <c r="H390" s="99">
        <v>8.5330028999999996</v>
      </c>
      <c r="I390" s="99">
        <v>11.174715000000001</v>
      </c>
      <c r="J390" s="99">
        <v>15.575118</v>
      </c>
      <c r="K390" s="99">
        <v>39.381022999999999</v>
      </c>
      <c r="L390" s="99"/>
      <c r="M390" s="99">
        <v>29.806739</v>
      </c>
      <c r="N390" s="99"/>
      <c r="O390" s="99">
        <v>8.8854634000000008</v>
      </c>
      <c r="P390" s="99">
        <v>20.454574000000001</v>
      </c>
      <c r="Q390" s="99">
        <v>4.2611337000000002</v>
      </c>
      <c r="R390" s="99">
        <v>4.8002658</v>
      </c>
      <c r="S390" s="99">
        <v>2.1144243</v>
      </c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</row>
    <row r="391" spans="1:36" s="100" customFormat="1" ht="18" customHeight="1" x14ac:dyDescent="0.2">
      <c r="A391" s="97">
        <v>2002</v>
      </c>
      <c r="B391" s="99">
        <v>1.1884729000000001</v>
      </c>
      <c r="C391" s="99">
        <v>2.5727413000000001</v>
      </c>
      <c r="D391" s="99">
        <v>3.8126701999999999</v>
      </c>
      <c r="E391" s="99">
        <v>4.9067078000000004</v>
      </c>
      <c r="F391" s="99">
        <v>6.0673713999999999</v>
      </c>
      <c r="G391" s="99">
        <v>7.3404498</v>
      </c>
      <c r="H391" s="99">
        <v>9.0098610000000008</v>
      </c>
      <c r="I391" s="99">
        <v>11.610188000000001</v>
      </c>
      <c r="J391" s="99">
        <v>15.903010999999999</v>
      </c>
      <c r="K391" s="99">
        <v>37.588524</v>
      </c>
      <c r="L391" s="99"/>
      <c r="M391" s="99">
        <v>31.599691</v>
      </c>
      <c r="N391" s="99"/>
      <c r="O391" s="99">
        <v>10.301774</v>
      </c>
      <c r="P391" s="99">
        <v>22.392889</v>
      </c>
      <c r="Q391" s="99">
        <v>3.9135284000000001</v>
      </c>
      <c r="R391" s="99">
        <v>5.7219182000000002</v>
      </c>
      <c r="S391" s="99">
        <v>1.9454975999999999</v>
      </c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</row>
    <row r="392" spans="1:36" s="100" customFormat="1" ht="18" customHeight="1" x14ac:dyDescent="0.2">
      <c r="A392" s="97">
        <v>2003</v>
      </c>
      <c r="B392" s="99">
        <v>1.1246678999999999</v>
      </c>
      <c r="C392" s="99">
        <v>2.4710765000000001</v>
      </c>
      <c r="D392" s="99">
        <v>3.4567201000000001</v>
      </c>
      <c r="E392" s="99">
        <v>4.4331817999999998</v>
      </c>
      <c r="F392" s="99">
        <v>5.4127893</v>
      </c>
      <c r="G392" s="99">
        <v>6.5426044000000001</v>
      </c>
      <c r="H392" s="99">
        <v>8.4681672999999993</v>
      </c>
      <c r="I392" s="99">
        <v>11.040706</v>
      </c>
      <c r="J392" s="99">
        <v>15.600168</v>
      </c>
      <c r="K392" s="99">
        <v>41.449916999999999</v>
      </c>
      <c r="L392" s="99"/>
      <c r="M392" s="99">
        <v>36.830967999999999</v>
      </c>
      <c r="N392" s="99"/>
      <c r="O392" s="99">
        <v>10.420448</v>
      </c>
      <c r="P392" s="99">
        <v>24.565653999999999</v>
      </c>
      <c r="Q392" s="99">
        <v>4.6838740000000003</v>
      </c>
      <c r="R392" s="99">
        <v>5.2447299000000003</v>
      </c>
      <c r="S392" s="99">
        <v>2.1934914000000001</v>
      </c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</row>
    <row r="393" spans="1:36" s="100" customFormat="1" ht="18" customHeight="1" x14ac:dyDescent="0.2">
      <c r="A393" s="97">
        <v>2004</v>
      </c>
      <c r="B393" s="99">
        <v>1.2425929</v>
      </c>
      <c r="C393" s="99">
        <v>2.6527321000000001</v>
      </c>
      <c r="D393" s="99">
        <v>3.6728892000000002</v>
      </c>
      <c r="E393" s="99">
        <v>4.6139134999999998</v>
      </c>
      <c r="F393" s="99">
        <v>5.7349037999999997</v>
      </c>
      <c r="G393" s="99">
        <v>7.1991258</v>
      </c>
      <c r="H393" s="99">
        <v>8.8298521000000001</v>
      </c>
      <c r="I393" s="99">
        <v>11.275126</v>
      </c>
      <c r="J393" s="99">
        <v>15.618240999999999</v>
      </c>
      <c r="K393" s="99">
        <v>39.160621999999996</v>
      </c>
      <c r="L393" s="99"/>
      <c r="M393" s="99">
        <v>31.507659</v>
      </c>
      <c r="N393" s="99"/>
      <c r="O393" s="99">
        <v>9.5753761999999991</v>
      </c>
      <c r="P393" s="99">
        <v>20.687190000000001</v>
      </c>
      <c r="Q393" s="99">
        <v>4.0975475000000001</v>
      </c>
      <c r="R393" s="99">
        <v>5.0486760000000004</v>
      </c>
      <c r="S393" s="99">
        <v>2.0568227000000001</v>
      </c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</row>
    <row r="394" spans="1:36" s="100" customFormat="1" ht="18" customHeight="1" x14ac:dyDescent="0.2">
      <c r="A394" s="97">
        <v>2005</v>
      </c>
      <c r="B394" s="99">
        <v>1.288848</v>
      </c>
      <c r="C394" s="99">
        <v>2.6716880999999999</v>
      </c>
      <c r="D394" s="99">
        <v>3.6716597000000002</v>
      </c>
      <c r="E394" s="99">
        <v>4.5868301000000002</v>
      </c>
      <c r="F394" s="99">
        <v>5.5819448999999999</v>
      </c>
      <c r="G394" s="99">
        <v>6.7892900000000003</v>
      </c>
      <c r="H394" s="99">
        <v>8.4932260999999993</v>
      </c>
      <c r="I394" s="99">
        <v>11.190014</v>
      </c>
      <c r="J394" s="99">
        <v>15.956223</v>
      </c>
      <c r="K394" s="99">
        <v>39.770271000000001</v>
      </c>
      <c r="L394" s="99"/>
      <c r="M394" s="99">
        <v>30.839237000000001</v>
      </c>
      <c r="N394" s="99"/>
      <c r="O394" s="99">
        <v>9.5608161999999997</v>
      </c>
      <c r="P394" s="99">
        <v>20.434162000000001</v>
      </c>
      <c r="Q394" s="99">
        <v>4.3430586</v>
      </c>
      <c r="R394" s="99">
        <v>4.7050163999999999</v>
      </c>
      <c r="S394" s="99">
        <v>2.0603634999999998</v>
      </c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</row>
    <row r="395" spans="1:36" s="100" customFormat="1" ht="18" customHeight="1" x14ac:dyDescent="0.2">
      <c r="A395" s="97">
        <v>2006</v>
      </c>
      <c r="B395" s="99">
        <v>1.4516069</v>
      </c>
      <c r="C395" s="99">
        <v>2.8559747</v>
      </c>
      <c r="D395" s="99">
        <v>3.8787782000000002</v>
      </c>
      <c r="E395" s="99">
        <v>4.9726748000000001</v>
      </c>
      <c r="F395" s="99">
        <v>6.0651317000000002</v>
      </c>
      <c r="G395" s="99">
        <v>7.2657622999999996</v>
      </c>
      <c r="H395" s="99">
        <v>8.7452679</v>
      </c>
      <c r="I395" s="99">
        <v>11.1097</v>
      </c>
      <c r="J395" s="99">
        <v>15.515681000000001</v>
      </c>
      <c r="K395" s="99">
        <v>38.139423000000001</v>
      </c>
      <c r="L395" s="99"/>
      <c r="M395" s="99">
        <v>26.243534</v>
      </c>
      <c r="N395" s="99"/>
      <c r="O395" s="99">
        <v>8.4323344999999996</v>
      </c>
      <c r="P395" s="99">
        <v>17.979458000000001</v>
      </c>
      <c r="Q395" s="99">
        <v>3.9270429999999998</v>
      </c>
      <c r="R395" s="99">
        <v>4.5783705000000001</v>
      </c>
      <c r="S395" s="99">
        <v>2.0247853999999998</v>
      </c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</row>
    <row r="396" spans="1:36" s="100" customFormat="1" ht="18" customHeight="1" x14ac:dyDescent="0.2">
      <c r="A396" s="97">
        <v>2007</v>
      </c>
      <c r="B396" s="99">
        <v>1.3839687000000001</v>
      </c>
      <c r="C396" s="99">
        <v>2.9173756000000002</v>
      </c>
      <c r="D396" s="99">
        <v>3.9382731999999998</v>
      </c>
      <c r="E396" s="99">
        <v>4.9943419000000002</v>
      </c>
      <c r="F396" s="99">
        <v>6.1229353</v>
      </c>
      <c r="G396" s="99">
        <v>7.3178396000000001</v>
      </c>
      <c r="H396" s="99">
        <v>8.9940680999999998</v>
      </c>
      <c r="I396" s="99">
        <v>11.374423</v>
      </c>
      <c r="J396" s="99">
        <v>15.346215000000001</v>
      </c>
      <c r="K396" s="99">
        <v>37.610557999999997</v>
      </c>
      <c r="L396" s="99"/>
      <c r="M396" s="99">
        <v>27.139520000000001</v>
      </c>
      <c r="N396" s="99"/>
      <c r="O396" s="99">
        <v>8.2318783999999994</v>
      </c>
      <c r="P396" s="99">
        <v>18.931131000000001</v>
      </c>
      <c r="Q396" s="99">
        <v>3.7628813999999999</v>
      </c>
      <c r="R396" s="99">
        <v>5.0310198000000002</v>
      </c>
      <c r="S396" s="99">
        <v>1.9741572999999999</v>
      </c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</row>
    <row r="397" spans="1:36" s="100" customFormat="1" ht="18" customHeight="1" x14ac:dyDescent="0.2">
      <c r="A397" s="97">
        <v>2008</v>
      </c>
      <c r="B397" s="99">
        <v>1.5988555</v>
      </c>
      <c r="C397" s="99">
        <v>3.0272383999999999</v>
      </c>
      <c r="D397" s="99">
        <v>4.0940928000000003</v>
      </c>
      <c r="E397" s="99">
        <v>5.2191166999999998</v>
      </c>
      <c r="F397" s="99">
        <v>6.3041720000000003</v>
      </c>
      <c r="G397" s="99">
        <v>7.6617069000000004</v>
      </c>
      <c r="H397" s="99">
        <v>9.3952475</v>
      </c>
      <c r="I397" s="99">
        <v>11.673446</v>
      </c>
      <c r="J397" s="99">
        <v>15.911574</v>
      </c>
      <c r="K397" s="99">
        <v>35.114552000000003</v>
      </c>
      <c r="L397" s="99"/>
      <c r="M397" s="99">
        <v>21.943442000000001</v>
      </c>
      <c r="N397" s="99"/>
      <c r="O397" s="99">
        <v>7.7681351000000003</v>
      </c>
      <c r="P397" s="99">
        <v>16.247281999999998</v>
      </c>
      <c r="Q397" s="99">
        <v>3.8443035000000001</v>
      </c>
      <c r="R397" s="99">
        <v>4.2263267000000004</v>
      </c>
      <c r="S397" s="99">
        <v>2.0232964999999998</v>
      </c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</row>
    <row r="398" spans="1:36" s="100" customFormat="1" ht="18" customHeight="1" x14ac:dyDescent="0.2">
      <c r="A398" s="97">
        <v>2009</v>
      </c>
      <c r="B398" s="99">
        <v>1.6262072000000001</v>
      </c>
      <c r="C398" s="99">
        <v>3.3997459000000001</v>
      </c>
      <c r="D398" s="99">
        <v>4.5537824999999996</v>
      </c>
      <c r="E398" s="99">
        <v>5.5982570999999997</v>
      </c>
      <c r="F398" s="99">
        <v>6.7085705000000004</v>
      </c>
      <c r="G398" s="99">
        <v>8.0498104000000001</v>
      </c>
      <c r="H398" s="99">
        <v>9.7182732000000005</v>
      </c>
      <c r="I398" s="99">
        <v>11.900935</v>
      </c>
      <c r="J398" s="99">
        <v>15.660029</v>
      </c>
      <c r="K398" s="99">
        <v>32.784388999999997</v>
      </c>
      <c r="L398" s="99"/>
      <c r="M398" s="99">
        <v>20.141618000000001</v>
      </c>
      <c r="N398" s="99"/>
      <c r="O398" s="99">
        <v>6.7849700000000004</v>
      </c>
      <c r="P398" s="99">
        <v>14.895244999999999</v>
      </c>
      <c r="Q398" s="99">
        <v>3.2678486000000002</v>
      </c>
      <c r="R398" s="99">
        <v>4.5581196999999998</v>
      </c>
      <c r="S398" s="99">
        <v>1.7965309</v>
      </c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</row>
    <row r="399" spans="1:36" s="100" customFormat="1" ht="18" customHeight="1" x14ac:dyDescent="0.2">
      <c r="A399" s="97">
        <v>2010</v>
      </c>
      <c r="B399" s="99">
        <v>1.6863401</v>
      </c>
      <c r="C399" s="99">
        <v>3.1070055999999999</v>
      </c>
      <c r="D399" s="99">
        <v>4.2717586000000001</v>
      </c>
      <c r="E399" s="99">
        <v>5.3211012000000002</v>
      </c>
      <c r="F399" s="99">
        <v>6.4890938</v>
      </c>
      <c r="G399" s="99">
        <v>7.7831931000000001</v>
      </c>
      <c r="H399" s="99">
        <v>9.3361310999999993</v>
      </c>
      <c r="I399" s="99">
        <v>11.655093000000001</v>
      </c>
      <c r="J399" s="99">
        <v>15.490664000000001</v>
      </c>
      <c r="K399" s="99">
        <v>34.859619000000002</v>
      </c>
      <c r="L399" s="99"/>
      <c r="M399" s="99">
        <v>20.648405</v>
      </c>
      <c r="N399" s="99"/>
      <c r="O399" s="99">
        <v>7.1885484000000002</v>
      </c>
      <c r="P399" s="99">
        <v>14.108457</v>
      </c>
      <c r="Q399" s="99">
        <v>3.4843975</v>
      </c>
      <c r="R399" s="99">
        <v>4.0490377999999998</v>
      </c>
      <c r="S399" s="99">
        <v>1.8935445</v>
      </c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</row>
    <row r="400" spans="1:36" s="100" customFormat="1" ht="18" customHeight="1" x14ac:dyDescent="0.2">
      <c r="A400" s="97">
        <v>2011</v>
      </c>
      <c r="B400" s="99">
        <v>1.3780703999999999</v>
      </c>
      <c r="C400" s="99">
        <v>2.8887214999999999</v>
      </c>
      <c r="D400" s="99">
        <v>3.9626085999999998</v>
      </c>
      <c r="E400" s="99">
        <v>4.8847752</v>
      </c>
      <c r="F400" s="99">
        <v>6.0777159000000003</v>
      </c>
      <c r="G400" s="99">
        <v>7.4045582000000003</v>
      </c>
      <c r="H400" s="99">
        <v>9.0642289999999992</v>
      </c>
      <c r="I400" s="99">
        <v>11.395429</v>
      </c>
      <c r="J400" s="99">
        <v>15.284813</v>
      </c>
      <c r="K400" s="99">
        <v>37.659081</v>
      </c>
      <c r="L400" s="99"/>
      <c r="M400" s="99">
        <v>27.308966000000002</v>
      </c>
      <c r="N400" s="99"/>
      <c r="O400" s="99">
        <v>8.1373324999999994</v>
      </c>
      <c r="P400" s="99">
        <v>19.059144</v>
      </c>
      <c r="Q400" s="99">
        <v>3.7657367000000002</v>
      </c>
      <c r="R400" s="99">
        <v>5.0611993000000002</v>
      </c>
      <c r="S400" s="99">
        <v>1.943932</v>
      </c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</row>
    <row r="401" spans="1:36" s="100" customFormat="1" ht="18" customHeight="1" x14ac:dyDescent="0.2">
      <c r="A401" s="97">
        <v>2012</v>
      </c>
      <c r="B401" s="99">
        <v>1.7481271</v>
      </c>
      <c r="C401" s="99">
        <v>3.4436320999999999</v>
      </c>
      <c r="D401" s="99">
        <v>4.6465234999999998</v>
      </c>
      <c r="E401" s="99">
        <v>5.7462511000000003</v>
      </c>
      <c r="F401" s="99">
        <v>6.8117150999999998</v>
      </c>
      <c r="G401" s="99">
        <v>8.0706062000000003</v>
      </c>
      <c r="H401" s="99">
        <v>9.4164618999999998</v>
      </c>
      <c r="I401" s="99">
        <v>11.427505999999999</v>
      </c>
      <c r="J401" s="99">
        <v>15.509577</v>
      </c>
      <c r="K401" s="99">
        <v>33.179600000000001</v>
      </c>
      <c r="L401" s="99"/>
      <c r="M401" s="99">
        <v>18.964096999999999</v>
      </c>
      <c r="N401" s="99"/>
      <c r="O401" s="99">
        <v>6.9737343000000003</v>
      </c>
      <c r="P401" s="99">
        <v>14.535527999999999</v>
      </c>
      <c r="Q401" s="99">
        <v>3.4978715999999999</v>
      </c>
      <c r="R401" s="99">
        <v>4.1555350000000004</v>
      </c>
      <c r="S401" s="99">
        <v>2.0421604000000002</v>
      </c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</row>
    <row r="402" spans="1:36" s="100" customFormat="1" ht="18" customHeight="1" x14ac:dyDescent="0.2">
      <c r="A402" s="97">
        <v>2013</v>
      </c>
      <c r="B402" s="99">
        <v>1.6148456</v>
      </c>
      <c r="C402" s="99">
        <v>3.1394671999999999</v>
      </c>
      <c r="D402" s="99">
        <v>4.221209</v>
      </c>
      <c r="E402" s="99">
        <v>5.1773458000000003</v>
      </c>
      <c r="F402" s="99">
        <v>6.2034716999999997</v>
      </c>
      <c r="G402" s="99">
        <v>7.5650057999999998</v>
      </c>
      <c r="H402" s="99">
        <v>9.2263269000000001</v>
      </c>
      <c r="I402" s="99">
        <v>11.489312</v>
      </c>
      <c r="J402" s="99">
        <v>15.427135</v>
      </c>
      <c r="K402" s="99">
        <v>35.935879</v>
      </c>
      <c r="L402" s="99"/>
      <c r="M402" s="99">
        <v>22.238185000000001</v>
      </c>
      <c r="N402" s="99"/>
      <c r="O402" s="99">
        <v>7.4135733000000004</v>
      </c>
      <c r="P402" s="99">
        <v>16.085455</v>
      </c>
      <c r="Q402" s="99">
        <v>3.8541394000000002</v>
      </c>
      <c r="R402" s="99">
        <v>4.1735528999999998</v>
      </c>
      <c r="S402" s="99">
        <v>2.0419247999999999</v>
      </c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</row>
    <row r="403" spans="1:36" s="100" customFormat="1" ht="18" customHeight="1" x14ac:dyDescent="0.2">
      <c r="A403" s="97">
        <v>2014</v>
      </c>
      <c r="B403" s="99">
        <v>1.5573596999999999</v>
      </c>
      <c r="C403" s="99">
        <v>3.1733118999999999</v>
      </c>
      <c r="D403" s="99">
        <v>4.2542524000000004</v>
      </c>
      <c r="E403" s="99">
        <v>5.2205776999999998</v>
      </c>
      <c r="F403" s="99">
        <v>6.2229066</v>
      </c>
      <c r="G403" s="99">
        <v>7.4174556999999997</v>
      </c>
      <c r="H403" s="99">
        <v>8.8925666999999997</v>
      </c>
      <c r="I403" s="99">
        <v>11.042354</v>
      </c>
      <c r="J403" s="99">
        <v>14.525497</v>
      </c>
      <c r="K403" s="99">
        <v>37.693717999999997</v>
      </c>
      <c r="L403" s="99"/>
      <c r="M403" s="99">
        <v>24.175661000000002</v>
      </c>
      <c r="N403" s="99"/>
      <c r="O403" s="99">
        <v>7.0482931000000004</v>
      </c>
      <c r="P403" s="99">
        <v>16.270143999999998</v>
      </c>
      <c r="Q403" s="99">
        <v>3.7583782999999999</v>
      </c>
      <c r="R403" s="99">
        <v>4.3290331999999996</v>
      </c>
      <c r="S403" s="99">
        <v>2.0638760999999999</v>
      </c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</row>
    <row r="404" spans="1:36" s="100" customFormat="1" ht="18" customHeight="1" x14ac:dyDescent="0.2">
      <c r="A404" s="97">
        <v>2015</v>
      </c>
      <c r="B404" s="99">
        <v>1.6295396</v>
      </c>
      <c r="C404" s="99">
        <v>3.0632991999999999</v>
      </c>
      <c r="D404" s="99">
        <v>4.1765575000000004</v>
      </c>
      <c r="E404" s="99">
        <v>5.1918354000000004</v>
      </c>
      <c r="F404" s="99">
        <v>6.2886939000000002</v>
      </c>
      <c r="G404" s="99">
        <v>7.5657648999999996</v>
      </c>
      <c r="H404" s="99">
        <v>9.3768597000000007</v>
      </c>
      <c r="I404" s="99">
        <v>11.587534</v>
      </c>
      <c r="J404" s="99">
        <v>15.428013999999999</v>
      </c>
      <c r="K404" s="99">
        <v>35.691901999999999</v>
      </c>
      <c r="L404" s="99"/>
      <c r="M404" s="99">
        <v>21.897986</v>
      </c>
      <c r="N404" s="99"/>
      <c r="O404" s="99">
        <v>7.5451088000000004</v>
      </c>
      <c r="P404" s="99">
        <v>17.184467999999999</v>
      </c>
      <c r="Q404" s="99">
        <v>4.0588104999999999</v>
      </c>
      <c r="R404" s="99">
        <v>4.2338680000000002</v>
      </c>
      <c r="S404" s="99">
        <v>2.1480307999999999</v>
      </c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</row>
    <row r="405" spans="1:36" s="100" customFormat="1" ht="18" customHeight="1" x14ac:dyDescent="0.2">
      <c r="A405" s="97">
        <v>2016</v>
      </c>
      <c r="B405" s="99">
        <v>1.6654530000000001</v>
      </c>
      <c r="C405" s="99">
        <v>3.2129452000000001</v>
      </c>
      <c r="D405" s="99">
        <v>4.2909465000000004</v>
      </c>
      <c r="E405" s="99">
        <v>5.3234557999999996</v>
      </c>
      <c r="F405" s="99">
        <v>6.4730886999999999</v>
      </c>
      <c r="G405" s="99">
        <v>7.8074918000000002</v>
      </c>
      <c r="H405" s="99">
        <v>9.4014559000000002</v>
      </c>
      <c r="I405" s="99">
        <v>11.546555</v>
      </c>
      <c r="J405" s="99">
        <v>15.382604000000001</v>
      </c>
      <c r="K405" s="99">
        <v>34.896003999999998</v>
      </c>
      <c r="L405" s="99"/>
      <c r="M405" s="99">
        <v>20.940318999999999</v>
      </c>
      <c r="N405" s="99"/>
      <c r="O405" s="99">
        <v>7.1837834000000003</v>
      </c>
      <c r="P405" s="99">
        <v>14.561211999999999</v>
      </c>
      <c r="Q405" s="99">
        <v>3.4334821999999998</v>
      </c>
      <c r="R405" s="99">
        <v>4.2409458000000004</v>
      </c>
      <c r="S405" s="99">
        <v>1.8846993000000001</v>
      </c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</row>
    <row r="406" spans="1:36" s="100" customFormat="1" ht="18" customHeight="1" x14ac:dyDescent="0.2">
      <c r="A406" s="97">
        <v>2017</v>
      </c>
      <c r="B406" s="99">
        <v>1.6723551000000001</v>
      </c>
      <c r="C406" s="99">
        <v>3.2120205999999998</v>
      </c>
      <c r="D406" s="99">
        <v>4.2237473000000003</v>
      </c>
      <c r="E406" s="99">
        <v>5.3090881999999997</v>
      </c>
      <c r="F406" s="99">
        <v>6.4251069999999997</v>
      </c>
      <c r="G406" s="99">
        <v>7.6408481999999998</v>
      </c>
      <c r="H406" s="99">
        <v>9.1416512000000001</v>
      </c>
      <c r="I406" s="99">
        <v>11.239836</v>
      </c>
      <c r="J406" s="99">
        <v>14.475636</v>
      </c>
      <c r="K406" s="99">
        <v>36.659714000000001</v>
      </c>
      <c r="L406" s="99"/>
      <c r="M406" s="99">
        <v>21.918358000000001</v>
      </c>
      <c r="N406" s="99"/>
      <c r="O406" s="99">
        <v>6.7636921000000001</v>
      </c>
      <c r="P406" s="99">
        <v>13.398251999999999</v>
      </c>
      <c r="Q406" s="99">
        <v>3.1821419999999998</v>
      </c>
      <c r="R406" s="99">
        <v>4.2104507</v>
      </c>
      <c r="S406" s="99">
        <v>1.7815846</v>
      </c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</row>
    <row r="407" spans="1:36" s="100" customFormat="1" ht="18" customHeight="1" x14ac:dyDescent="0.2">
      <c r="A407" s="97">
        <v>2018</v>
      </c>
      <c r="B407" s="99">
        <v>1.7573401</v>
      </c>
      <c r="C407" s="99">
        <v>3.3836757999999998</v>
      </c>
      <c r="D407" s="99">
        <v>4.4709352999999998</v>
      </c>
      <c r="E407" s="99">
        <v>5.5735010999999997</v>
      </c>
      <c r="F407" s="99">
        <v>6.6834707</v>
      </c>
      <c r="G407" s="99">
        <v>8.0848607999999995</v>
      </c>
      <c r="H407" s="99">
        <v>9.6541843000000007</v>
      </c>
      <c r="I407" s="99">
        <v>11.786282999999999</v>
      </c>
      <c r="J407" s="99">
        <v>15.454618999999999</v>
      </c>
      <c r="K407" s="99">
        <v>33.151130999999999</v>
      </c>
      <c r="L407" s="99"/>
      <c r="M407" s="99">
        <v>18.852249</v>
      </c>
      <c r="N407" s="99"/>
      <c r="O407" s="99">
        <v>6.8544299999999998</v>
      </c>
      <c r="P407" s="99">
        <v>14.360987</v>
      </c>
      <c r="Q407" s="99">
        <v>3.3760085000000002</v>
      </c>
      <c r="R407" s="99">
        <v>4.2538362000000003</v>
      </c>
      <c r="S407" s="99">
        <v>1.904094</v>
      </c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</row>
    <row r="408" spans="1:36" s="101" customFormat="1" ht="18" customHeight="1" x14ac:dyDescent="0.2">
      <c r="A408" s="104">
        <v>2019</v>
      </c>
      <c r="B408" s="105">
        <v>1.5821179000000001</v>
      </c>
      <c r="C408" s="105">
        <v>3.3930688</v>
      </c>
      <c r="D408" s="105">
        <v>4.4924258999999997</v>
      </c>
      <c r="E408" s="105">
        <v>5.6059431999999996</v>
      </c>
      <c r="F408" s="105">
        <v>6.8331303999999999</v>
      </c>
      <c r="G408" s="105">
        <v>8.1691990000000008</v>
      </c>
      <c r="H408" s="105">
        <v>9.6335478000000005</v>
      </c>
      <c r="I408" s="105">
        <v>11.84787</v>
      </c>
      <c r="J408" s="105">
        <v>15.652497</v>
      </c>
      <c r="K408" s="105">
        <v>32.790202999999998</v>
      </c>
      <c r="L408" s="105"/>
      <c r="M408" s="105">
        <v>20.687760000000001</v>
      </c>
      <c r="N408" s="105"/>
      <c r="O408" s="105">
        <v>6.8776263000000002</v>
      </c>
      <c r="P408" s="105">
        <v>16.727377000000001</v>
      </c>
      <c r="Q408" s="105">
        <v>3.2802503000000001</v>
      </c>
      <c r="R408" s="105">
        <v>5.0994209000000001</v>
      </c>
      <c r="S408" s="105">
        <v>1.8381962000000001</v>
      </c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</row>
    <row r="409" spans="1:36" s="101" customFormat="1" ht="18" customHeight="1" x14ac:dyDescent="0.2">
      <c r="A409" s="104">
        <v>2020</v>
      </c>
      <c r="B409" s="105">
        <v>1.6785752</v>
      </c>
      <c r="C409" s="105">
        <v>3.2333219</v>
      </c>
      <c r="D409" s="105">
        <v>4.4567193999999999</v>
      </c>
      <c r="E409" s="105">
        <v>5.5656604999999999</v>
      </c>
      <c r="F409" s="105">
        <v>6.6784777999999996</v>
      </c>
      <c r="G409" s="105">
        <v>8.0466089000000007</v>
      </c>
      <c r="H409" s="105">
        <v>9.7248944999999996</v>
      </c>
      <c r="I409" s="105">
        <v>11.993668</v>
      </c>
      <c r="J409" s="105">
        <v>15.986615</v>
      </c>
      <c r="K409" s="105">
        <v>32.635460000000002</v>
      </c>
      <c r="L409" s="105"/>
      <c r="M409" s="105">
        <v>19.418035</v>
      </c>
      <c r="N409" s="105"/>
      <c r="O409" s="105">
        <v>7.3961671000000004</v>
      </c>
      <c r="P409" s="105">
        <v>15.177680000000001</v>
      </c>
      <c r="Q409" s="105">
        <v>3.4752817</v>
      </c>
      <c r="R409" s="105">
        <v>4.3673235999999998</v>
      </c>
      <c r="S409" s="105">
        <v>1.88588</v>
      </c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</row>
    <row r="410" spans="1:36" s="101" customFormat="1" ht="18" customHeight="1" x14ac:dyDescent="0.2">
      <c r="A410" s="104">
        <v>2021</v>
      </c>
      <c r="B410" s="105">
        <v>1.8452736000000001</v>
      </c>
      <c r="C410" s="105">
        <v>3.5672514</v>
      </c>
      <c r="D410" s="105">
        <v>4.6364036000000004</v>
      </c>
      <c r="E410" s="105">
        <v>5.775207</v>
      </c>
      <c r="F410" s="105">
        <v>6.9591960999999998</v>
      </c>
      <c r="G410" s="105">
        <v>8.1573124000000004</v>
      </c>
      <c r="H410" s="105">
        <v>9.6631526999999995</v>
      </c>
      <c r="I410" s="105">
        <v>11.850474999999999</v>
      </c>
      <c r="J410" s="105">
        <v>15.662013999999999</v>
      </c>
      <c r="K410" s="105">
        <v>31.883714999999999</v>
      </c>
      <c r="L410" s="105"/>
      <c r="M410" s="105">
        <v>17.272136</v>
      </c>
      <c r="N410" s="105"/>
      <c r="O410" s="105">
        <v>6.6252769000000002</v>
      </c>
      <c r="P410" s="105">
        <v>13.432401</v>
      </c>
      <c r="Q410" s="105">
        <v>3.3422310999999998</v>
      </c>
      <c r="R410" s="105">
        <v>4.0189922999999999</v>
      </c>
      <c r="S410" s="105">
        <v>1.9233107</v>
      </c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</row>
    <row r="411" spans="1:36" s="101" customFormat="1" ht="18" customHeight="1" x14ac:dyDescent="0.25">
      <c r="A411" s="16" t="s">
        <v>31</v>
      </c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</row>
    <row r="412" spans="1:36" s="101" customFormat="1" ht="18" customHeight="1" x14ac:dyDescent="0.2">
      <c r="A412" s="98" t="s">
        <v>125</v>
      </c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</row>
    <row r="413" spans="1:36" s="101" customFormat="1" ht="18" customHeight="1" x14ac:dyDescent="0.2">
      <c r="A413" s="97">
        <v>1997</v>
      </c>
      <c r="B413" s="99">
        <v>1.3220248999999999</v>
      </c>
      <c r="C413" s="99">
        <v>2.8963320000000001</v>
      </c>
      <c r="D413" s="99">
        <v>4.0304831999999999</v>
      </c>
      <c r="E413" s="99">
        <v>5.0633388000000004</v>
      </c>
      <c r="F413" s="99">
        <v>6.1698322000000001</v>
      </c>
      <c r="G413" s="99">
        <v>7.5301995000000002</v>
      </c>
      <c r="H413" s="99">
        <v>9.1423178000000007</v>
      </c>
      <c r="I413" s="99">
        <v>11.591680999999999</v>
      </c>
      <c r="J413" s="99">
        <v>15.613788</v>
      </c>
      <c r="K413" s="99">
        <v>36.640003</v>
      </c>
      <c r="L413" s="99"/>
      <c r="M413" s="99">
        <v>27.678198999999999</v>
      </c>
      <c r="N413" s="99"/>
      <c r="O413" s="99">
        <v>8.2348756999999999</v>
      </c>
      <c r="P413" s="99">
        <v>19.006864</v>
      </c>
      <c r="Q413" s="99">
        <v>3.7821601</v>
      </c>
      <c r="R413" s="99">
        <v>5.0253991999999998</v>
      </c>
      <c r="S413" s="99">
        <v>1.9426253</v>
      </c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</row>
    <row r="414" spans="1:36" s="101" customFormat="1" ht="18" customHeight="1" x14ac:dyDescent="0.2">
      <c r="A414" s="97">
        <v>1998</v>
      </c>
      <c r="B414" s="99">
        <v>1.1760581999999999</v>
      </c>
      <c r="C414" s="99">
        <v>2.6090791000000002</v>
      </c>
      <c r="D414" s="99">
        <v>3.7475130999999999</v>
      </c>
      <c r="E414" s="99">
        <v>4.8209790999999997</v>
      </c>
      <c r="F414" s="99">
        <v>5.9891686000000002</v>
      </c>
      <c r="G414" s="99">
        <v>7.2898902999999997</v>
      </c>
      <c r="H414" s="99">
        <v>8.8634910999999992</v>
      </c>
      <c r="I414" s="99">
        <v>11.210849</v>
      </c>
      <c r="J414" s="99">
        <v>15.907385</v>
      </c>
      <c r="K414" s="99">
        <v>38.385590000000001</v>
      </c>
      <c r="L414" s="99"/>
      <c r="M414" s="99">
        <v>32.629578000000002</v>
      </c>
      <c r="N414" s="99"/>
      <c r="O414" s="99">
        <v>10.338127</v>
      </c>
      <c r="P414" s="99">
        <v>23.778585</v>
      </c>
      <c r="Q414" s="99">
        <v>4.2579691000000004</v>
      </c>
      <c r="R414" s="99">
        <v>5.5844899000000003</v>
      </c>
      <c r="S414" s="99">
        <v>2.2035176000000001</v>
      </c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</row>
    <row r="415" spans="1:36" s="101" customFormat="1" ht="18" customHeight="1" x14ac:dyDescent="0.2">
      <c r="A415" s="97">
        <v>1999</v>
      </c>
      <c r="B415" s="99">
        <v>1.1413344000000001</v>
      </c>
      <c r="C415" s="99">
        <v>2.6557708</v>
      </c>
      <c r="D415" s="99">
        <v>3.8103647</v>
      </c>
      <c r="E415" s="99">
        <v>4.7275299999999998</v>
      </c>
      <c r="F415" s="99">
        <v>5.7096752999999998</v>
      </c>
      <c r="G415" s="99">
        <v>6.9272738</v>
      </c>
      <c r="H415" s="99">
        <v>8.4945868999999998</v>
      </c>
      <c r="I415" s="99">
        <v>10.524656</v>
      </c>
      <c r="J415" s="99">
        <v>14.520561000000001</v>
      </c>
      <c r="K415" s="99">
        <v>41.488247000000001</v>
      </c>
      <c r="L415" s="99"/>
      <c r="M415" s="99">
        <v>36.264288000000001</v>
      </c>
      <c r="N415" s="99"/>
      <c r="O415" s="99">
        <v>9.6139601999999993</v>
      </c>
      <c r="P415" s="99">
        <v>23.268484999999998</v>
      </c>
      <c r="Q415" s="99">
        <v>4.5232685999999998</v>
      </c>
      <c r="R415" s="99">
        <v>5.1441749999999997</v>
      </c>
      <c r="S415" s="99">
        <v>2.3826922000000001</v>
      </c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</row>
    <row r="416" spans="1:36" s="101" customFormat="1" ht="18" customHeight="1" x14ac:dyDescent="0.2">
      <c r="A416" s="97">
        <v>2000</v>
      </c>
      <c r="B416" s="99">
        <v>1.5451573000000001</v>
      </c>
      <c r="C416" s="99">
        <v>3.3560367000000002</v>
      </c>
      <c r="D416" s="99">
        <v>4.5589385</v>
      </c>
      <c r="E416" s="99">
        <v>5.5193671999999996</v>
      </c>
      <c r="F416" s="99">
        <v>6.6720037000000003</v>
      </c>
      <c r="G416" s="99">
        <v>7.9355121000000004</v>
      </c>
      <c r="H416" s="99">
        <v>9.4010735000000007</v>
      </c>
      <c r="I416" s="99">
        <v>11.700621999999999</v>
      </c>
      <c r="J416" s="99">
        <v>15.244816</v>
      </c>
      <c r="K416" s="99">
        <v>34.066474999999997</v>
      </c>
      <c r="L416" s="99"/>
      <c r="M416" s="99">
        <v>21.974618</v>
      </c>
      <c r="N416" s="99"/>
      <c r="O416" s="99">
        <v>7.0283457</v>
      </c>
      <c r="P416" s="99">
        <v>16.487881999999999</v>
      </c>
      <c r="Q416" s="99">
        <v>3.498113</v>
      </c>
      <c r="R416" s="99">
        <v>4.7133646999999996</v>
      </c>
      <c r="S416" s="99">
        <v>1.9795141000000001</v>
      </c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</row>
    <row r="417" spans="1:36" s="101" customFormat="1" ht="18" customHeight="1" x14ac:dyDescent="0.2">
      <c r="A417" s="98" t="s">
        <v>32</v>
      </c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</row>
    <row r="418" spans="1:36" s="101" customFormat="1" ht="18" customHeight="1" x14ac:dyDescent="0.2">
      <c r="A418" s="97">
        <v>2001</v>
      </c>
      <c r="B418" s="99">
        <v>0.97056991000000004</v>
      </c>
      <c r="C418" s="99">
        <v>2.6068088999999999</v>
      </c>
      <c r="D418" s="99">
        <v>3.8668496999999999</v>
      </c>
      <c r="E418" s="99">
        <v>4.9057665000000004</v>
      </c>
      <c r="F418" s="99">
        <v>6.0005287999999997</v>
      </c>
      <c r="G418" s="99">
        <v>7.3484197</v>
      </c>
      <c r="H418" s="99">
        <v>9.0692348000000003</v>
      </c>
      <c r="I418" s="99">
        <v>11.325011</v>
      </c>
      <c r="J418" s="99">
        <v>15.730074</v>
      </c>
      <c r="K418" s="99">
        <v>38.176735000000001</v>
      </c>
      <c r="L418" s="99"/>
      <c r="M418" s="99">
        <v>39.323588999999998</v>
      </c>
      <c r="N418" s="99"/>
      <c r="O418" s="99">
        <v>10.457672000000001</v>
      </c>
      <c r="P418" s="99">
        <v>29.907624999999999</v>
      </c>
      <c r="Q418" s="99">
        <v>4.1076569999999997</v>
      </c>
      <c r="R418" s="99">
        <v>7.280945</v>
      </c>
      <c r="S418" s="99">
        <v>2.0974344999999999</v>
      </c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</row>
    <row r="419" spans="1:36" s="101" customFormat="1" ht="18" customHeight="1" x14ac:dyDescent="0.2">
      <c r="A419" s="97">
        <v>2002</v>
      </c>
      <c r="B419" s="99">
        <v>1.0587664999999999</v>
      </c>
      <c r="C419" s="99">
        <v>2.5881162</v>
      </c>
      <c r="D419" s="99">
        <v>3.6527883999999999</v>
      </c>
      <c r="E419" s="99">
        <v>4.6114841000000002</v>
      </c>
      <c r="F419" s="99">
        <v>5.6865953999999999</v>
      </c>
      <c r="G419" s="99">
        <v>6.9991421999999996</v>
      </c>
      <c r="H419" s="99">
        <v>8.5392674999999993</v>
      </c>
      <c r="I419" s="99">
        <v>10.711947</v>
      </c>
      <c r="J419" s="99">
        <v>14.778805999999999</v>
      </c>
      <c r="K419" s="99">
        <v>41.251427</v>
      </c>
      <c r="L419" s="99"/>
      <c r="M419" s="99">
        <v>38.938710999999998</v>
      </c>
      <c r="N419" s="99"/>
      <c r="O419" s="99">
        <v>9.4141954999999999</v>
      </c>
      <c r="P419" s="99">
        <v>26.314215999999998</v>
      </c>
      <c r="Q419" s="99">
        <v>4.2706124000000001</v>
      </c>
      <c r="R419" s="99">
        <v>6.1616961000000003</v>
      </c>
      <c r="S419" s="99">
        <v>2.2095137999999999</v>
      </c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</row>
    <row r="420" spans="1:36" s="101" customFormat="1" ht="18" customHeight="1" x14ac:dyDescent="0.2">
      <c r="A420" s="97">
        <v>2003</v>
      </c>
      <c r="B420" s="99">
        <v>1.1897032000000001</v>
      </c>
      <c r="C420" s="99">
        <v>2.7860200000000002</v>
      </c>
      <c r="D420" s="99">
        <v>4.1043525000000001</v>
      </c>
      <c r="E420" s="99">
        <v>5.2309679999999998</v>
      </c>
      <c r="F420" s="99">
        <v>6.3604120999999996</v>
      </c>
      <c r="G420" s="99">
        <v>7.6026492000000001</v>
      </c>
      <c r="H420" s="99">
        <v>9.3662948999999998</v>
      </c>
      <c r="I420" s="99">
        <v>11.795242999999999</v>
      </c>
      <c r="J420" s="99">
        <v>15.755887</v>
      </c>
      <c r="K420" s="99">
        <v>35.808467999999998</v>
      </c>
      <c r="L420" s="99"/>
      <c r="M420" s="99">
        <v>29.982339</v>
      </c>
      <c r="N420" s="99"/>
      <c r="O420" s="99">
        <v>9.5999423999999998</v>
      </c>
      <c r="P420" s="99">
        <v>21.743265999999998</v>
      </c>
      <c r="Q420" s="99">
        <v>3.7278451000000001</v>
      </c>
      <c r="R420" s="99">
        <v>5.8326634000000004</v>
      </c>
      <c r="S420" s="99">
        <v>1.9675138000000001</v>
      </c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</row>
    <row r="421" spans="1:36" s="101" customFormat="1" ht="18" customHeight="1" x14ac:dyDescent="0.2">
      <c r="A421" s="98" t="s">
        <v>33</v>
      </c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</row>
    <row r="422" spans="1:36" s="101" customFormat="1" ht="18" customHeight="1" x14ac:dyDescent="0.2">
      <c r="A422" s="97">
        <v>2003</v>
      </c>
      <c r="B422" s="99">
        <v>0.98502886000000001</v>
      </c>
      <c r="C422" s="99">
        <v>2.4009413999999998</v>
      </c>
      <c r="D422" s="99">
        <v>3.5005571999999998</v>
      </c>
      <c r="E422" s="99">
        <v>4.5187311000000001</v>
      </c>
      <c r="F422" s="99">
        <v>5.5162772999999996</v>
      </c>
      <c r="G422" s="99">
        <v>6.7114834999999999</v>
      </c>
      <c r="H422" s="99">
        <v>8.3421850000000006</v>
      </c>
      <c r="I422" s="99">
        <v>10.649384</v>
      </c>
      <c r="J422" s="99">
        <v>14.80537</v>
      </c>
      <c r="K422" s="99">
        <v>42.570042000000001</v>
      </c>
      <c r="L422" s="99"/>
      <c r="M422" s="99">
        <v>43.208675999999997</v>
      </c>
      <c r="N422" s="99"/>
      <c r="O422" s="99">
        <v>10.584333000000001</v>
      </c>
      <c r="P422" s="99">
        <v>29.173144000000001</v>
      </c>
      <c r="Q422" s="99">
        <v>4.5324773</v>
      </c>
      <c r="R422" s="99">
        <v>6.4364679000000002</v>
      </c>
      <c r="S422" s="99">
        <v>2.2458591999999999</v>
      </c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</row>
    <row r="423" spans="1:36" s="101" customFormat="1" ht="18" customHeight="1" x14ac:dyDescent="0.2">
      <c r="A423" s="97">
        <v>2004</v>
      </c>
      <c r="B423" s="99">
        <v>1.2414041</v>
      </c>
      <c r="C423" s="99">
        <v>2.9031729999999998</v>
      </c>
      <c r="D423" s="99">
        <v>4.0526118000000002</v>
      </c>
      <c r="E423" s="99">
        <v>5.1745805999999996</v>
      </c>
      <c r="F423" s="99">
        <v>6.3135823999999996</v>
      </c>
      <c r="G423" s="99">
        <v>7.6502942999999997</v>
      </c>
      <c r="H423" s="99">
        <v>9.2338389999999997</v>
      </c>
      <c r="I423" s="99">
        <v>11.469015000000001</v>
      </c>
      <c r="J423" s="99">
        <v>15.420109</v>
      </c>
      <c r="K423" s="99">
        <v>36.511203999999999</v>
      </c>
      <c r="L423" s="99"/>
      <c r="M423" s="99">
        <v>29.391987</v>
      </c>
      <c r="N423" s="99"/>
      <c r="O423" s="99">
        <v>8.5921912999999996</v>
      </c>
      <c r="P423" s="99">
        <v>21.223624000000001</v>
      </c>
      <c r="Q423" s="99">
        <v>3.6892341000000002</v>
      </c>
      <c r="R423" s="99">
        <v>5.7528535999999999</v>
      </c>
      <c r="S423" s="99">
        <v>1.9806874999999999</v>
      </c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</row>
    <row r="424" spans="1:36" s="101" customFormat="1" ht="18" customHeight="1" x14ac:dyDescent="0.2">
      <c r="A424" s="97">
        <v>2005</v>
      </c>
      <c r="B424" s="99">
        <v>1.2152061000000001</v>
      </c>
      <c r="C424" s="99">
        <v>2.8971121000000002</v>
      </c>
      <c r="D424" s="99">
        <v>4.0336493999999998</v>
      </c>
      <c r="E424" s="99">
        <v>5.1604295000000002</v>
      </c>
      <c r="F424" s="99">
        <v>6.3261333000000004</v>
      </c>
      <c r="G424" s="99">
        <v>7.6605147999999996</v>
      </c>
      <c r="H424" s="99">
        <v>9.2272128999999996</v>
      </c>
      <c r="I424" s="99">
        <v>11.44544</v>
      </c>
      <c r="J424" s="99">
        <v>15.342139</v>
      </c>
      <c r="K424" s="99">
        <v>36.692162000000003</v>
      </c>
      <c r="L424" s="99"/>
      <c r="M424" s="99">
        <v>30.192204</v>
      </c>
      <c r="N424" s="99"/>
      <c r="O424" s="99">
        <v>8.6838698999999995</v>
      </c>
      <c r="P424" s="99">
        <v>21.136547</v>
      </c>
      <c r="Q424" s="99">
        <v>3.5873992000000001</v>
      </c>
      <c r="R424" s="99">
        <v>5.8918859000000001</v>
      </c>
      <c r="S424" s="99">
        <v>1.9473335000000001</v>
      </c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</row>
    <row r="425" spans="1:36" s="101" customFormat="1" ht="18" customHeight="1" x14ac:dyDescent="0.2">
      <c r="A425" s="97">
        <v>2006</v>
      </c>
      <c r="B425" s="99">
        <v>1.2551116</v>
      </c>
      <c r="C425" s="99">
        <v>2.9484743999999998</v>
      </c>
      <c r="D425" s="99">
        <v>4.1248331</v>
      </c>
      <c r="E425" s="99">
        <v>5.2247567000000004</v>
      </c>
      <c r="F425" s="99">
        <v>6.4284787000000003</v>
      </c>
      <c r="G425" s="99">
        <v>7.6988238999999998</v>
      </c>
      <c r="H425" s="99">
        <v>9.3993310999999995</v>
      </c>
      <c r="I425" s="99">
        <v>11.755079</v>
      </c>
      <c r="J425" s="99">
        <v>15.813162999999999</v>
      </c>
      <c r="K425" s="99">
        <v>35.351951999999997</v>
      </c>
      <c r="L425" s="99"/>
      <c r="M425" s="99">
        <v>28.147915999999999</v>
      </c>
      <c r="N425" s="99"/>
      <c r="O425" s="99">
        <v>8.7807388999999993</v>
      </c>
      <c r="P425" s="99">
        <v>21.569965</v>
      </c>
      <c r="Q425" s="99">
        <v>3.7277862000000002</v>
      </c>
      <c r="R425" s="99">
        <v>5.7862666000000003</v>
      </c>
      <c r="S425" s="99">
        <v>1.9828277000000001</v>
      </c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</row>
    <row r="426" spans="1:36" s="101" customFormat="1" ht="18" customHeight="1" x14ac:dyDescent="0.2">
      <c r="A426" s="97">
        <v>2007</v>
      </c>
      <c r="B426" s="99">
        <v>1.2689625</v>
      </c>
      <c r="C426" s="99">
        <v>2.9635484000000001</v>
      </c>
      <c r="D426" s="99">
        <v>4.1003455999999998</v>
      </c>
      <c r="E426" s="99">
        <v>5.1711134999999997</v>
      </c>
      <c r="F426" s="99">
        <v>6.3586850000000004</v>
      </c>
      <c r="G426" s="99">
        <v>7.6275085999999996</v>
      </c>
      <c r="H426" s="99">
        <v>9.1987504999999992</v>
      </c>
      <c r="I426" s="99">
        <v>11.564873</v>
      </c>
      <c r="J426" s="99">
        <v>15.682129</v>
      </c>
      <c r="K426" s="99">
        <v>36.064087000000001</v>
      </c>
      <c r="L426" s="99"/>
      <c r="M426" s="99">
        <v>28.408028000000002</v>
      </c>
      <c r="N426" s="99"/>
      <c r="O426" s="99">
        <v>8.7484470999999999</v>
      </c>
      <c r="P426" s="99">
        <v>20.818217000000001</v>
      </c>
      <c r="Q426" s="99">
        <v>3.7540619999999998</v>
      </c>
      <c r="R426" s="99">
        <v>5.5455177000000004</v>
      </c>
      <c r="S426" s="99">
        <v>2.0092794999999999</v>
      </c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</row>
    <row r="427" spans="1:36" s="101" customFormat="1" ht="18" customHeight="1" x14ac:dyDescent="0.2">
      <c r="A427" s="97">
        <v>2008</v>
      </c>
      <c r="B427" s="99">
        <v>1.2802671000000001</v>
      </c>
      <c r="C427" s="99">
        <v>3.0404751000000001</v>
      </c>
      <c r="D427" s="99">
        <v>4.2617687999999996</v>
      </c>
      <c r="E427" s="99">
        <v>5.3617400999999996</v>
      </c>
      <c r="F427" s="99">
        <v>6.4848781000000004</v>
      </c>
      <c r="G427" s="99">
        <v>7.8985281000000001</v>
      </c>
      <c r="H427" s="99">
        <v>9.5391578999999993</v>
      </c>
      <c r="I427" s="99">
        <v>11.754265999999999</v>
      </c>
      <c r="J427" s="99">
        <v>15.654372</v>
      </c>
      <c r="K427" s="99">
        <v>34.724544999999999</v>
      </c>
      <c r="L427" s="99"/>
      <c r="M427" s="99">
        <v>27.121288</v>
      </c>
      <c r="N427" s="99"/>
      <c r="O427" s="99">
        <v>8.3417788000000002</v>
      </c>
      <c r="P427" s="99">
        <v>20.819906</v>
      </c>
      <c r="Q427" s="99">
        <v>3.6182941</v>
      </c>
      <c r="R427" s="99">
        <v>5.7540667000000001</v>
      </c>
      <c r="S427" s="99">
        <v>1.9405707000000001</v>
      </c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</row>
    <row r="428" spans="1:36" s="101" customFormat="1" ht="18" customHeight="1" x14ac:dyDescent="0.2">
      <c r="A428" s="97">
        <v>2009</v>
      </c>
      <c r="B428" s="99">
        <v>1.3568845</v>
      </c>
      <c r="C428" s="99">
        <v>3.1075411000000002</v>
      </c>
      <c r="D428" s="99">
        <v>4.2640924</v>
      </c>
      <c r="E428" s="99">
        <v>5.4096107</v>
      </c>
      <c r="F428" s="99">
        <v>6.5653629000000002</v>
      </c>
      <c r="G428" s="99">
        <v>7.8902105999999996</v>
      </c>
      <c r="H428" s="99">
        <v>9.4391537000000003</v>
      </c>
      <c r="I428" s="99">
        <v>11.667679</v>
      </c>
      <c r="J428" s="99">
        <v>15.473259000000001</v>
      </c>
      <c r="K428" s="99">
        <v>34.826205999999999</v>
      </c>
      <c r="L428" s="99"/>
      <c r="M428" s="99">
        <v>25.660834999999999</v>
      </c>
      <c r="N428" s="99"/>
      <c r="O428" s="99">
        <v>7.7848895999999996</v>
      </c>
      <c r="P428" s="99">
        <v>18.914379</v>
      </c>
      <c r="Q428" s="99">
        <v>3.5354917000000001</v>
      </c>
      <c r="R428" s="99">
        <v>5.3498580999999996</v>
      </c>
      <c r="S428" s="99">
        <v>1.9388194999999999</v>
      </c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</row>
    <row r="429" spans="1:36" s="101" customFormat="1" ht="18" customHeight="1" x14ac:dyDescent="0.2">
      <c r="A429" s="97">
        <v>2010</v>
      </c>
      <c r="B429" s="99">
        <v>1.3333846</v>
      </c>
      <c r="C429" s="99">
        <v>3.1680169</v>
      </c>
      <c r="D429" s="99">
        <v>4.4492645</v>
      </c>
      <c r="E429" s="99">
        <v>5.5713448999999997</v>
      </c>
      <c r="F429" s="99">
        <v>6.7082334000000001</v>
      </c>
      <c r="G429" s="99">
        <v>7.9734759000000004</v>
      </c>
      <c r="H429" s="99">
        <v>9.5524120000000003</v>
      </c>
      <c r="I429" s="99">
        <v>11.855762</v>
      </c>
      <c r="J429" s="99">
        <v>15.627993</v>
      </c>
      <c r="K429" s="99">
        <v>33.760112999999997</v>
      </c>
      <c r="L429" s="99"/>
      <c r="M429" s="99">
        <v>25.305121</v>
      </c>
      <c r="N429" s="99"/>
      <c r="O429" s="99">
        <v>7.9753772999999999</v>
      </c>
      <c r="P429" s="99">
        <v>18.990074</v>
      </c>
      <c r="Q429" s="99">
        <v>3.4119689000000002</v>
      </c>
      <c r="R429" s="99">
        <v>5.5657228999999999</v>
      </c>
      <c r="S429" s="99">
        <v>1.8697751</v>
      </c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</row>
    <row r="430" spans="1:36" s="101" customFormat="1" ht="18" customHeight="1" x14ac:dyDescent="0.2">
      <c r="A430" s="97">
        <v>2011</v>
      </c>
      <c r="B430" s="99">
        <v>1.4621141</v>
      </c>
      <c r="C430" s="99">
        <v>3.3455620000000001</v>
      </c>
      <c r="D430" s="99">
        <v>4.5863256000000003</v>
      </c>
      <c r="E430" s="99">
        <v>5.7649970000000001</v>
      </c>
      <c r="F430" s="99">
        <v>6.9619589</v>
      </c>
      <c r="G430" s="99">
        <v>8.2437134000000007</v>
      </c>
      <c r="H430" s="99">
        <v>9.7386446000000007</v>
      </c>
      <c r="I430" s="99">
        <v>11.882216</v>
      </c>
      <c r="J430" s="99">
        <v>15.173095</v>
      </c>
      <c r="K430" s="99">
        <v>32.841372999999997</v>
      </c>
      <c r="L430" s="99"/>
      <c r="M430" s="99">
        <v>22.456039000000001</v>
      </c>
      <c r="N430" s="99"/>
      <c r="O430" s="99">
        <v>6.8990032000000001</v>
      </c>
      <c r="P430" s="99">
        <v>17.036663999999998</v>
      </c>
      <c r="Q430" s="99">
        <v>3.1946146</v>
      </c>
      <c r="R430" s="99">
        <v>5.3329323000000004</v>
      </c>
      <c r="S430" s="99">
        <v>1.8392200999999999</v>
      </c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</row>
    <row r="431" spans="1:36" s="101" customFormat="1" ht="18" customHeight="1" x14ac:dyDescent="0.2">
      <c r="A431" s="97">
        <v>2012</v>
      </c>
      <c r="B431" s="99">
        <v>1.5816489</v>
      </c>
      <c r="C431" s="99">
        <v>3.3886530000000001</v>
      </c>
      <c r="D431" s="99">
        <v>4.6475410000000004</v>
      </c>
      <c r="E431" s="99">
        <v>5.7935176000000004</v>
      </c>
      <c r="F431" s="99">
        <v>6.9884104999999996</v>
      </c>
      <c r="G431" s="99">
        <v>8.2608347000000002</v>
      </c>
      <c r="H431" s="99">
        <v>9.7728614999999994</v>
      </c>
      <c r="I431" s="99">
        <v>11.788456999999999</v>
      </c>
      <c r="J431" s="99">
        <v>15.321933</v>
      </c>
      <c r="K431" s="99">
        <v>32.456142</v>
      </c>
      <c r="L431" s="99"/>
      <c r="M431" s="99">
        <v>20.518453000000001</v>
      </c>
      <c r="N431" s="99"/>
      <c r="O431" s="99">
        <v>7.0403916000000004</v>
      </c>
      <c r="P431" s="99">
        <v>15.552076</v>
      </c>
      <c r="Q431" s="99">
        <v>3.2635768999999999</v>
      </c>
      <c r="R431" s="99">
        <v>4.7653467999999997</v>
      </c>
      <c r="S431" s="99">
        <v>1.8990100999999999</v>
      </c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</row>
    <row r="432" spans="1:36" s="101" customFormat="1" ht="18" customHeight="1" x14ac:dyDescent="0.2">
      <c r="A432" s="97">
        <v>2013</v>
      </c>
      <c r="B432" s="99">
        <v>1.5479741</v>
      </c>
      <c r="C432" s="99">
        <v>3.4367111000000001</v>
      </c>
      <c r="D432" s="99">
        <v>4.7176542000000001</v>
      </c>
      <c r="E432" s="99">
        <v>5.9219331999999998</v>
      </c>
      <c r="F432" s="99">
        <v>7.1155014000000003</v>
      </c>
      <c r="G432" s="99">
        <v>8.4333781999999999</v>
      </c>
      <c r="H432" s="99">
        <v>9.9778041999999996</v>
      </c>
      <c r="I432" s="99">
        <v>12.107728</v>
      </c>
      <c r="J432" s="99">
        <v>15.572846999999999</v>
      </c>
      <c r="K432" s="99">
        <v>31.168468000000001</v>
      </c>
      <c r="L432" s="99"/>
      <c r="M432" s="99">
        <v>20.131439</v>
      </c>
      <c r="N432" s="99"/>
      <c r="O432" s="99">
        <v>6.9692208000000004</v>
      </c>
      <c r="P432" s="99">
        <v>15.430198000000001</v>
      </c>
      <c r="Q432" s="99">
        <v>3.1114074999999999</v>
      </c>
      <c r="R432" s="99">
        <v>4.9592340999999998</v>
      </c>
      <c r="S432" s="99">
        <v>1.7945096</v>
      </c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</row>
    <row r="433" spans="1:36" s="101" customFormat="1" ht="18" customHeight="1" x14ac:dyDescent="0.2">
      <c r="A433" s="97">
        <v>2014</v>
      </c>
      <c r="B433" s="99">
        <v>1.5723963000000001</v>
      </c>
      <c r="C433" s="99">
        <v>3.5529438999999998</v>
      </c>
      <c r="D433" s="99">
        <v>4.8506608</v>
      </c>
      <c r="E433" s="99">
        <v>5.9745827</v>
      </c>
      <c r="F433" s="99">
        <v>7.1386995000000004</v>
      </c>
      <c r="G433" s="99">
        <v>8.5222931000000006</v>
      </c>
      <c r="H433" s="99">
        <v>10.126925</v>
      </c>
      <c r="I433" s="99">
        <v>12.171559999999999</v>
      </c>
      <c r="J433" s="99">
        <v>15.641579</v>
      </c>
      <c r="K433" s="99">
        <v>30.448359</v>
      </c>
      <c r="L433" s="99"/>
      <c r="M433" s="99">
        <v>19.360951</v>
      </c>
      <c r="N433" s="99"/>
      <c r="O433" s="99">
        <v>6.6367323999999996</v>
      </c>
      <c r="P433" s="99">
        <v>15.327697000000001</v>
      </c>
      <c r="Q433" s="99">
        <v>3.0515870999999999</v>
      </c>
      <c r="R433" s="99">
        <v>5.0228606999999998</v>
      </c>
      <c r="S433" s="99">
        <v>1.753282</v>
      </c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</row>
    <row r="434" spans="1:36" s="101" customFormat="1" ht="18" customHeight="1" x14ac:dyDescent="0.2">
      <c r="A434" s="97">
        <v>2015</v>
      </c>
      <c r="B434" s="99">
        <v>1.5594665999999999</v>
      </c>
      <c r="C434" s="99">
        <v>3.5244011999999998</v>
      </c>
      <c r="D434" s="99">
        <v>4.7756905999999999</v>
      </c>
      <c r="E434" s="99">
        <v>5.8864998999999996</v>
      </c>
      <c r="F434" s="99">
        <v>7.0636463000000003</v>
      </c>
      <c r="G434" s="99">
        <v>8.3850774999999995</v>
      </c>
      <c r="H434" s="99">
        <v>9.9551516000000007</v>
      </c>
      <c r="I434" s="99">
        <v>11.978604000000001</v>
      </c>
      <c r="J434" s="99">
        <v>15.467934</v>
      </c>
      <c r="K434" s="99">
        <v>31.403525999999999</v>
      </c>
      <c r="L434" s="99"/>
      <c r="M434" s="99">
        <v>20.123464999999999</v>
      </c>
      <c r="N434" s="99"/>
      <c r="O434" s="99">
        <v>6.6141148000000003</v>
      </c>
      <c r="P434" s="99">
        <v>15.610315</v>
      </c>
      <c r="Q434" s="99">
        <v>3.0943665</v>
      </c>
      <c r="R434" s="99">
        <v>5.044753</v>
      </c>
      <c r="S434" s="99">
        <v>1.7851553</v>
      </c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</row>
    <row r="435" spans="1:36" s="101" customFormat="1" ht="18" customHeight="1" x14ac:dyDescent="0.2">
      <c r="A435" s="97">
        <v>2016</v>
      </c>
      <c r="B435" s="99">
        <v>1.4524108</v>
      </c>
      <c r="C435" s="99">
        <v>3.3002760000000002</v>
      </c>
      <c r="D435" s="99">
        <v>4.6361179000000003</v>
      </c>
      <c r="E435" s="99">
        <v>5.8311438999999998</v>
      </c>
      <c r="F435" s="99">
        <v>7.0235300000000001</v>
      </c>
      <c r="G435" s="99">
        <v>8.3599501000000007</v>
      </c>
      <c r="H435" s="99">
        <v>9.9868755</v>
      </c>
      <c r="I435" s="99">
        <v>11.996352</v>
      </c>
      <c r="J435" s="99">
        <v>15.627000000000001</v>
      </c>
      <c r="K435" s="99">
        <v>31.709226999999998</v>
      </c>
      <c r="L435" s="99"/>
      <c r="M435" s="99">
        <v>21.834375999999999</v>
      </c>
      <c r="N435" s="99"/>
      <c r="O435" s="99">
        <v>7.4188707999999997</v>
      </c>
      <c r="P435" s="99">
        <v>17.216705000000001</v>
      </c>
      <c r="Q435" s="99">
        <v>3.1887116</v>
      </c>
      <c r="R435" s="99">
        <v>5.3992668999999998</v>
      </c>
      <c r="S435" s="99">
        <v>1.8260757999999999</v>
      </c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</row>
    <row r="436" spans="1:36" s="101" customFormat="1" ht="18" customHeight="1" x14ac:dyDescent="0.2">
      <c r="A436" s="97">
        <v>2017</v>
      </c>
      <c r="B436" s="99">
        <v>1.5764292</v>
      </c>
      <c r="C436" s="99">
        <v>3.4520426</v>
      </c>
      <c r="D436" s="99">
        <v>4.7194485999999998</v>
      </c>
      <c r="E436" s="99">
        <v>5.9039612000000004</v>
      </c>
      <c r="F436" s="99">
        <v>7.0530118999999996</v>
      </c>
      <c r="G436" s="99">
        <v>8.4052667999999997</v>
      </c>
      <c r="H436" s="99">
        <v>10.001075</v>
      </c>
      <c r="I436" s="99">
        <v>12.108847000000001</v>
      </c>
      <c r="J436" s="99">
        <v>15.543041000000001</v>
      </c>
      <c r="K436" s="99">
        <v>31.236563</v>
      </c>
      <c r="L436" s="99"/>
      <c r="M436" s="99">
        <v>19.811011000000001</v>
      </c>
      <c r="N436" s="99"/>
      <c r="O436" s="99">
        <v>6.9151482</v>
      </c>
      <c r="P436" s="99">
        <v>15.395854999999999</v>
      </c>
      <c r="Q436" s="99">
        <v>3.1449262</v>
      </c>
      <c r="R436" s="99">
        <v>4.8954582999999996</v>
      </c>
      <c r="S436" s="99">
        <v>1.8078301000000001</v>
      </c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</row>
    <row r="437" spans="1:36" s="101" customFormat="1" ht="18" customHeight="1" x14ac:dyDescent="0.2">
      <c r="A437" s="97">
        <v>2018</v>
      </c>
      <c r="B437" s="99">
        <v>1.5494591</v>
      </c>
      <c r="C437" s="99">
        <v>3.5050924000000001</v>
      </c>
      <c r="D437" s="99">
        <v>4.8061094000000004</v>
      </c>
      <c r="E437" s="99">
        <v>5.9637155999999996</v>
      </c>
      <c r="F437" s="99">
        <v>7.0949878999999996</v>
      </c>
      <c r="G437" s="99">
        <v>8.4085608000000001</v>
      </c>
      <c r="H437" s="99">
        <v>10.119661000000001</v>
      </c>
      <c r="I437" s="99">
        <v>12.257071</v>
      </c>
      <c r="J437" s="99">
        <v>15.939902999999999</v>
      </c>
      <c r="K437" s="99">
        <v>30.355440000000002</v>
      </c>
      <c r="L437" s="99"/>
      <c r="M437" s="99">
        <v>19.590060000000001</v>
      </c>
      <c r="N437" s="99"/>
      <c r="O437" s="99">
        <v>7.0224793999999999</v>
      </c>
      <c r="P437" s="99">
        <v>16.3886</v>
      </c>
      <c r="Q437" s="99">
        <v>3.2280758999999999</v>
      </c>
      <c r="R437" s="99">
        <v>5.0768941999999999</v>
      </c>
      <c r="S437" s="99">
        <v>1.8163077999999999</v>
      </c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</row>
    <row r="438" spans="1:36" s="101" customFormat="1" ht="18" customHeight="1" x14ac:dyDescent="0.2">
      <c r="A438" s="97">
        <v>2019</v>
      </c>
      <c r="B438" s="105">
        <v>1.6227635</v>
      </c>
      <c r="C438" s="105">
        <v>3.5919013</v>
      </c>
      <c r="D438" s="105">
        <v>4.8708090999999998</v>
      </c>
      <c r="E438" s="105">
        <v>5.9796591000000001</v>
      </c>
      <c r="F438" s="105">
        <v>7.1940441000000002</v>
      </c>
      <c r="G438" s="105">
        <v>8.5696735000000004</v>
      </c>
      <c r="H438" s="105">
        <v>10.092439000000001</v>
      </c>
      <c r="I438" s="105">
        <v>12.208064</v>
      </c>
      <c r="J438" s="105">
        <v>15.665668</v>
      </c>
      <c r="K438" s="105">
        <v>30.204981</v>
      </c>
      <c r="L438" s="105"/>
      <c r="M438" s="105">
        <v>18.611761000000001</v>
      </c>
      <c r="N438" s="105"/>
      <c r="O438" s="105">
        <v>6.6187199999999997</v>
      </c>
      <c r="P438" s="105">
        <v>15.186107</v>
      </c>
      <c r="Q438" s="105">
        <v>3.0650431999999999</v>
      </c>
      <c r="R438" s="105">
        <v>4.9546143999999996</v>
      </c>
      <c r="S438" s="105">
        <v>1.7786788</v>
      </c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</row>
    <row r="439" spans="1:36" s="101" customFormat="1" ht="18" customHeight="1" x14ac:dyDescent="0.2">
      <c r="A439" s="104">
        <v>2020</v>
      </c>
      <c r="B439" s="105">
        <v>1.0475506000000001</v>
      </c>
      <c r="C439" s="105">
        <v>2.6015383999999999</v>
      </c>
      <c r="D439" s="105">
        <v>3.9341933999999998</v>
      </c>
      <c r="E439" s="105">
        <v>5.1879334000000004</v>
      </c>
      <c r="F439" s="105">
        <v>6.5906156999999999</v>
      </c>
      <c r="G439" s="105">
        <v>8.1238375000000005</v>
      </c>
      <c r="H439" s="105">
        <v>9.9843817000000001</v>
      </c>
      <c r="I439" s="105">
        <v>12.455126</v>
      </c>
      <c r="J439" s="105">
        <v>16.473894000000001</v>
      </c>
      <c r="K439" s="105">
        <v>33.600929000000001</v>
      </c>
      <c r="L439" s="105"/>
      <c r="M439" s="105">
        <v>32.061439999999997</v>
      </c>
      <c r="N439" s="105"/>
      <c r="O439" s="105">
        <v>10.749984</v>
      </c>
      <c r="P439" s="105">
        <v>26.122225</v>
      </c>
      <c r="Q439" s="105">
        <v>3.5700731999999999</v>
      </c>
      <c r="R439" s="105">
        <v>7.3169998999999999</v>
      </c>
      <c r="S439" s="105">
        <v>1.8597896</v>
      </c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</row>
    <row r="440" spans="1:36" s="101" customFormat="1" ht="18" customHeight="1" x14ac:dyDescent="0.2">
      <c r="A440" s="104">
        <v>2021</v>
      </c>
      <c r="B440" s="105">
        <v>1.4209331000000001</v>
      </c>
      <c r="C440" s="105">
        <v>3.3860258999999999</v>
      </c>
      <c r="D440" s="105">
        <v>4.6781287000000003</v>
      </c>
      <c r="E440" s="105">
        <v>5.8751163000000002</v>
      </c>
      <c r="F440" s="105">
        <v>7.0829529999999998</v>
      </c>
      <c r="G440" s="105">
        <v>8.3987207000000001</v>
      </c>
      <c r="H440" s="105">
        <v>10.089421</v>
      </c>
      <c r="I440" s="105">
        <v>12.326734999999999</v>
      </c>
      <c r="J440" s="105">
        <v>15.801000999999999</v>
      </c>
      <c r="K440" s="105">
        <v>30.940968000000002</v>
      </c>
      <c r="L440" s="105"/>
      <c r="M440" s="105">
        <v>21.767637000000001</v>
      </c>
      <c r="N440" s="105"/>
      <c r="O440" s="105">
        <v>7.404471</v>
      </c>
      <c r="P440" s="105">
        <v>17.864509999999999</v>
      </c>
      <c r="Q440" s="105">
        <v>3.1580244999999998</v>
      </c>
      <c r="R440" s="105">
        <v>5.6568623999999996</v>
      </c>
      <c r="S440" s="105">
        <v>1.7872395000000001</v>
      </c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</row>
    <row r="441" spans="1:36" s="101" customFormat="1" ht="18" customHeight="1" x14ac:dyDescent="0.25">
      <c r="A441" s="16" t="s">
        <v>34</v>
      </c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</row>
    <row r="442" spans="1:36" s="101" customFormat="1" ht="18" customHeight="1" x14ac:dyDescent="0.2">
      <c r="A442" s="98" t="s">
        <v>91</v>
      </c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</row>
    <row r="443" spans="1:36" s="101" customFormat="1" ht="18" customHeight="1" x14ac:dyDescent="0.2">
      <c r="A443" s="97">
        <v>1989</v>
      </c>
      <c r="B443" s="99">
        <v>1.5332718999999999</v>
      </c>
      <c r="C443" s="99">
        <v>3.0895703000000001</v>
      </c>
      <c r="D443" s="99">
        <v>4.1974168000000001</v>
      </c>
      <c r="E443" s="99">
        <v>5.2341223000000001</v>
      </c>
      <c r="F443" s="99">
        <v>6.5255350999999999</v>
      </c>
      <c r="G443" s="99">
        <v>8.0242366999999994</v>
      </c>
      <c r="H443" s="99">
        <v>9.7721175999999996</v>
      </c>
      <c r="I443" s="99">
        <v>12.206502</v>
      </c>
      <c r="J443" s="99">
        <v>16.210512000000001</v>
      </c>
      <c r="K443" s="99">
        <v>33.206715000000003</v>
      </c>
      <c r="L443" s="99"/>
      <c r="M443" s="99">
        <v>21.652636000000001</v>
      </c>
      <c r="N443" s="99"/>
      <c r="O443" s="99">
        <v>8.1821935999999997</v>
      </c>
      <c r="P443" s="99">
        <v>15.706227</v>
      </c>
      <c r="Q443" s="99">
        <v>3.4727701</v>
      </c>
      <c r="R443" s="99">
        <v>4.5226797000000003</v>
      </c>
      <c r="S443" s="99">
        <v>1.8197532000000001</v>
      </c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</row>
    <row r="444" spans="1:36" s="101" customFormat="1" ht="18" customHeight="1" x14ac:dyDescent="0.2">
      <c r="A444" s="97">
        <v>1992</v>
      </c>
      <c r="B444" s="99">
        <v>1.4824702000000001</v>
      </c>
      <c r="C444" s="99">
        <v>2.9810569</v>
      </c>
      <c r="D444" s="99">
        <v>4.0506053</v>
      </c>
      <c r="E444" s="99">
        <v>5.1396594000000002</v>
      </c>
      <c r="F444" s="99">
        <v>6.3762382999999998</v>
      </c>
      <c r="G444" s="99">
        <v>7.8267616999999996</v>
      </c>
      <c r="H444" s="99">
        <v>9.6478538999999994</v>
      </c>
      <c r="I444" s="99">
        <v>12.290941999999999</v>
      </c>
      <c r="J444" s="99">
        <v>16.663768999999998</v>
      </c>
      <c r="K444" s="99">
        <v>33.540641999999998</v>
      </c>
      <c r="L444" s="99"/>
      <c r="M444" s="99">
        <v>22.620062000000001</v>
      </c>
      <c r="N444" s="99"/>
      <c r="O444" s="99">
        <v>8.5755494999999993</v>
      </c>
      <c r="P444" s="99">
        <v>18.285246000000001</v>
      </c>
      <c r="Q444" s="99">
        <v>3.8087228</v>
      </c>
      <c r="R444" s="99">
        <v>4.8008866000000001</v>
      </c>
      <c r="S444" s="99">
        <v>1.9180318999999999</v>
      </c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</row>
    <row r="445" spans="1:36" s="101" customFormat="1" ht="18" customHeight="1" x14ac:dyDescent="0.2">
      <c r="A445" s="97">
        <v>1995</v>
      </c>
      <c r="B445" s="99">
        <v>1.4374709000000001</v>
      </c>
      <c r="C445" s="99">
        <v>2.8658559000000001</v>
      </c>
      <c r="D445" s="99">
        <v>3.9870443</v>
      </c>
      <c r="E445" s="99">
        <v>5.1839690000000003</v>
      </c>
      <c r="F445" s="99">
        <v>6.4161796999999998</v>
      </c>
      <c r="G445" s="99">
        <v>7.8098979000000002</v>
      </c>
      <c r="H445" s="99">
        <v>9.6906958000000003</v>
      </c>
      <c r="I445" s="99">
        <v>12.290462</v>
      </c>
      <c r="J445" s="99">
        <v>16.803947000000001</v>
      </c>
      <c r="K445" s="99">
        <v>33.514476999999999</v>
      </c>
      <c r="L445" s="99"/>
      <c r="M445" s="99">
        <v>23.310126</v>
      </c>
      <c r="N445" s="99"/>
      <c r="O445" s="99">
        <v>8.9801496000000007</v>
      </c>
      <c r="P445" s="99">
        <v>19.108756</v>
      </c>
      <c r="Q445" s="99">
        <v>3.8077209000000001</v>
      </c>
      <c r="R445" s="99">
        <v>5.0184233999999996</v>
      </c>
      <c r="S445" s="99">
        <v>1.9161854</v>
      </c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</row>
    <row r="446" spans="1:36" s="101" customFormat="1" ht="18" customHeight="1" x14ac:dyDescent="0.2">
      <c r="A446" s="97">
        <v>1996</v>
      </c>
      <c r="B446" s="99">
        <v>1.3849013999999999</v>
      </c>
      <c r="C446" s="99">
        <v>2.8297721999999998</v>
      </c>
      <c r="D446" s="99">
        <v>3.984416</v>
      </c>
      <c r="E446" s="99">
        <v>5.0887408000000001</v>
      </c>
      <c r="F446" s="99">
        <v>6.3462081000000001</v>
      </c>
      <c r="G446" s="99">
        <v>7.8064689999999999</v>
      </c>
      <c r="H446" s="99">
        <v>9.6144619000000002</v>
      </c>
      <c r="I446" s="99">
        <v>12.279634</v>
      </c>
      <c r="J446" s="99">
        <v>16.734283000000001</v>
      </c>
      <c r="K446" s="99">
        <v>33.931114000000001</v>
      </c>
      <c r="L446" s="99"/>
      <c r="M446" s="99">
        <v>24.495739</v>
      </c>
      <c r="N446" s="99"/>
      <c r="O446" s="99">
        <v>9.2725328000000005</v>
      </c>
      <c r="P446" s="99">
        <v>20.134601</v>
      </c>
      <c r="Q446" s="99">
        <v>3.9581578999999998</v>
      </c>
      <c r="R446" s="99">
        <v>5.0868615000000004</v>
      </c>
      <c r="S446" s="99">
        <v>1.9975186</v>
      </c>
      <c r="T446" s="109"/>
      <c r="U446" s="109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</row>
    <row r="447" spans="1:36" s="101" customFormat="1" ht="18" customHeight="1" x14ac:dyDescent="0.2">
      <c r="A447" s="97">
        <v>1997</v>
      </c>
      <c r="B447" s="99">
        <v>1.4075104000000001</v>
      </c>
      <c r="C447" s="99">
        <v>2.7946567999999998</v>
      </c>
      <c r="D447" s="99">
        <v>3.9145756</v>
      </c>
      <c r="E447" s="99">
        <v>4.9475904000000002</v>
      </c>
      <c r="F447" s="99">
        <v>6.1890235000000002</v>
      </c>
      <c r="G447" s="99">
        <v>7.5841593999999999</v>
      </c>
      <c r="H447" s="99">
        <v>9.4582452999999997</v>
      </c>
      <c r="I447" s="99">
        <v>12.114703</v>
      </c>
      <c r="J447" s="99">
        <v>16.844588999999999</v>
      </c>
      <c r="K447" s="99">
        <v>34.744945999999999</v>
      </c>
      <c r="L447" s="99"/>
      <c r="M447" s="99">
        <v>24.680323000000001</v>
      </c>
      <c r="N447" s="99"/>
      <c r="O447" s="99">
        <v>9.3637008000000002</v>
      </c>
      <c r="P447" s="99">
        <v>19.733917000000002</v>
      </c>
      <c r="Q447" s="99">
        <v>4.1442582999999997</v>
      </c>
      <c r="R447" s="99">
        <v>4.7617488000000003</v>
      </c>
      <c r="S447" s="99">
        <v>2.0496851</v>
      </c>
      <c r="T447" s="109"/>
      <c r="U447" s="109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</row>
    <row r="448" spans="1:36" s="101" customFormat="1" ht="18" customHeight="1" x14ac:dyDescent="0.2">
      <c r="A448" s="97">
        <v>1998</v>
      </c>
      <c r="B448" s="99">
        <v>1.3785202999999999</v>
      </c>
      <c r="C448" s="99">
        <v>2.7527564</v>
      </c>
      <c r="D448" s="99">
        <v>3.7653534</v>
      </c>
      <c r="E448" s="99">
        <v>4.8975939999999998</v>
      </c>
      <c r="F448" s="99">
        <v>6.1254572999999999</v>
      </c>
      <c r="G448" s="99">
        <v>7.5572685999999996</v>
      </c>
      <c r="H448" s="99">
        <v>9.4462031999999994</v>
      </c>
      <c r="I448" s="99">
        <v>12.105064</v>
      </c>
      <c r="J448" s="99">
        <v>16.816357</v>
      </c>
      <c r="K448" s="99">
        <v>35.155425999999999</v>
      </c>
      <c r="L448" s="99"/>
      <c r="M448" s="99">
        <v>25.495797</v>
      </c>
      <c r="N448" s="99"/>
      <c r="O448" s="99">
        <v>9.6576011000000008</v>
      </c>
      <c r="P448" s="99">
        <v>20.018135000000001</v>
      </c>
      <c r="Q448" s="99">
        <v>4.1418327000000001</v>
      </c>
      <c r="R448" s="99">
        <v>4.8331587999999996</v>
      </c>
      <c r="S448" s="99">
        <v>2.0371122000000002</v>
      </c>
      <c r="T448" s="109"/>
      <c r="U448" s="109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</row>
    <row r="449" spans="1:36" s="101" customFormat="1" ht="18" customHeight="1" x14ac:dyDescent="0.2">
      <c r="A449" s="97">
        <v>2000</v>
      </c>
      <c r="B449" s="99">
        <v>1.4055043</v>
      </c>
      <c r="C449" s="99">
        <v>2.7848739999999998</v>
      </c>
      <c r="D449" s="99">
        <v>3.8594015000000002</v>
      </c>
      <c r="E449" s="99">
        <v>4.8882460999999999</v>
      </c>
      <c r="F449" s="99">
        <v>6.0732521999999998</v>
      </c>
      <c r="G449" s="99">
        <v>7.5511803999999998</v>
      </c>
      <c r="H449" s="99">
        <v>9.3567800999999999</v>
      </c>
      <c r="I449" s="99">
        <v>12.02487</v>
      </c>
      <c r="J449" s="99">
        <v>16.858955000000002</v>
      </c>
      <c r="K449" s="99">
        <v>35.196933999999999</v>
      </c>
      <c r="L449" s="99"/>
      <c r="M449" s="99">
        <v>25.039501000000001</v>
      </c>
      <c r="N449" s="99"/>
      <c r="O449" s="99">
        <v>9.5239176000000008</v>
      </c>
      <c r="P449" s="99">
        <v>19.594937999999999</v>
      </c>
      <c r="Q449" s="99">
        <v>4.1192871000000002</v>
      </c>
      <c r="R449" s="99">
        <v>4.7568761000000004</v>
      </c>
      <c r="S449" s="99">
        <v>2.0181081000000001</v>
      </c>
      <c r="T449" s="109"/>
      <c r="U449" s="109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</row>
    <row r="450" spans="1:36" s="101" customFormat="1" ht="18" customHeight="1" x14ac:dyDescent="0.2">
      <c r="A450" s="97">
        <v>2001</v>
      </c>
      <c r="B450" s="99">
        <v>1.1501849</v>
      </c>
      <c r="C450" s="99">
        <v>2.4697312999999999</v>
      </c>
      <c r="D450" s="99">
        <v>3.4455822</v>
      </c>
      <c r="E450" s="99">
        <v>4.4720917</v>
      </c>
      <c r="F450" s="99">
        <v>5.6201429000000003</v>
      </c>
      <c r="G450" s="99">
        <v>7.0329261000000001</v>
      </c>
      <c r="H450" s="99">
        <v>8.9807109999999994</v>
      </c>
      <c r="I450" s="99">
        <v>11.943419</v>
      </c>
      <c r="J450" s="99">
        <v>17.190300000000001</v>
      </c>
      <c r="K450" s="99">
        <v>37.694912000000002</v>
      </c>
      <c r="L450" s="99"/>
      <c r="M450" s="99">
        <v>32.763604999999998</v>
      </c>
      <c r="N450" s="99"/>
      <c r="O450" s="99">
        <v>11.623896999999999</v>
      </c>
      <c r="P450" s="99">
        <v>26.359518999999999</v>
      </c>
      <c r="Q450" s="99">
        <v>4.8329502</v>
      </c>
      <c r="R450" s="99">
        <v>5.4541259999999996</v>
      </c>
      <c r="S450" s="99">
        <v>2.1814912999999998</v>
      </c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</row>
    <row r="451" spans="1:36" s="101" customFormat="1" ht="18" customHeight="1" x14ac:dyDescent="0.2">
      <c r="A451" s="97">
        <v>2002</v>
      </c>
      <c r="B451" s="99">
        <v>1.0010152000000001</v>
      </c>
      <c r="C451" s="99">
        <v>2.2070622000000002</v>
      </c>
      <c r="D451" s="99">
        <v>3.2577007</v>
      </c>
      <c r="E451" s="99">
        <v>4.3337773999999998</v>
      </c>
      <c r="F451" s="99">
        <v>5.5375937999999998</v>
      </c>
      <c r="G451" s="99">
        <v>7.0158582000000003</v>
      </c>
      <c r="H451" s="99">
        <v>8.9853734999999997</v>
      </c>
      <c r="I451" s="99">
        <v>11.870334</v>
      </c>
      <c r="J451" s="99">
        <v>17.066821999999998</v>
      </c>
      <c r="K451" s="99">
        <v>38.724463999999998</v>
      </c>
      <c r="L451" s="99"/>
      <c r="M451" s="99">
        <v>38.679200000000002</v>
      </c>
      <c r="N451" s="99"/>
      <c r="O451" s="99">
        <v>12.711430999999999</v>
      </c>
      <c r="P451" s="99">
        <v>31.463255</v>
      </c>
      <c r="Q451" s="99">
        <v>4.8950959000000003</v>
      </c>
      <c r="R451" s="99">
        <v>6.4275053</v>
      </c>
      <c r="S451" s="99">
        <v>2.2029581999999999</v>
      </c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</row>
    <row r="452" spans="1:36" s="101" customFormat="1" ht="18" customHeight="1" x14ac:dyDescent="0.2">
      <c r="A452" s="97">
        <v>2003</v>
      </c>
      <c r="B452" s="99">
        <v>0.97528535000000005</v>
      </c>
      <c r="C452" s="99">
        <v>2.2118614000000001</v>
      </c>
      <c r="D452" s="99">
        <v>3.2641933000000001</v>
      </c>
      <c r="E452" s="99">
        <v>4.2885818000000002</v>
      </c>
      <c r="F452" s="99">
        <v>5.4280442999999998</v>
      </c>
      <c r="G452" s="99">
        <v>6.8992772000000002</v>
      </c>
      <c r="H452" s="99">
        <v>8.8681964999999998</v>
      </c>
      <c r="I452" s="99">
        <v>11.685409999999999</v>
      </c>
      <c r="J452" s="99">
        <v>17.068778999999999</v>
      </c>
      <c r="K452" s="99">
        <v>39.310375000000001</v>
      </c>
      <c r="L452" s="99"/>
      <c r="M452" s="99">
        <v>40.295431000000001</v>
      </c>
      <c r="N452" s="99"/>
      <c r="O452" s="99">
        <v>13.291409</v>
      </c>
      <c r="P452" s="99">
        <v>32.274338999999998</v>
      </c>
      <c r="Q452" s="99">
        <v>5.0091536999999997</v>
      </c>
      <c r="R452" s="99">
        <v>6.4430721999999996</v>
      </c>
      <c r="S452" s="99">
        <v>2.2489292999999999</v>
      </c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</row>
    <row r="453" spans="1:36" s="101" customFormat="1" ht="18" customHeight="1" x14ac:dyDescent="0.2">
      <c r="A453" s="97">
        <v>2004</v>
      </c>
      <c r="B453" s="99">
        <v>0.98433888000000003</v>
      </c>
      <c r="C453" s="99">
        <v>2.1670237000000001</v>
      </c>
      <c r="D453" s="99">
        <v>3.1801681999999998</v>
      </c>
      <c r="E453" s="99">
        <v>4.2524952999999996</v>
      </c>
      <c r="F453" s="99">
        <v>5.4378228000000002</v>
      </c>
      <c r="G453" s="99">
        <v>6.9933623999999996</v>
      </c>
      <c r="H453" s="99">
        <v>8.9046116000000008</v>
      </c>
      <c r="I453" s="99">
        <v>11.822661999999999</v>
      </c>
      <c r="J453" s="99">
        <v>17.103204999999999</v>
      </c>
      <c r="K453" s="99">
        <v>39.154311999999997</v>
      </c>
      <c r="L453" s="99"/>
      <c r="M453" s="99">
        <v>39.769328999999999</v>
      </c>
      <c r="N453" s="99"/>
      <c r="O453" s="99">
        <v>13.084409000000001</v>
      </c>
      <c r="P453" s="99">
        <v>30.35521</v>
      </c>
      <c r="Q453" s="99">
        <v>4.8928148</v>
      </c>
      <c r="R453" s="99">
        <v>6.2040381</v>
      </c>
      <c r="S453" s="99">
        <v>2.1705798999999999</v>
      </c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</row>
    <row r="454" spans="1:36" s="101" customFormat="1" ht="18" customHeight="1" x14ac:dyDescent="0.2">
      <c r="A454" s="97">
        <v>2005</v>
      </c>
      <c r="B454" s="99">
        <v>0.92365235000000001</v>
      </c>
      <c r="C454" s="99">
        <v>2.1512573000000001</v>
      </c>
      <c r="D454" s="99">
        <v>3.2359977</v>
      </c>
      <c r="E454" s="99">
        <v>4.3423981999999999</v>
      </c>
      <c r="F454" s="99">
        <v>5.5536599000000004</v>
      </c>
      <c r="G454" s="99">
        <v>7.0528988999999997</v>
      </c>
      <c r="H454" s="99">
        <v>9.1538381999999991</v>
      </c>
      <c r="I454" s="99">
        <v>12.078632000000001</v>
      </c>
      <c r="J454" s="99">
        <v>17.489253999999999</v>
      </c>
      <c r="K454" s="99">
        <v>38.018410000000003</v>
      </c>
      <c r="L454" s="99"/>
      <c r="M454" s="99">
        <v>41.144565</v>
      </c>
      <c r="N454" s="99"/>
      <c r="O454" s="99">
        <v>13.977764000000001</v>
      </c>
      <c r="P454" s="99">
        <v>33.215012000000002</v>
      </c>
      <c r="Q454" s="99">
        <v>4.8031113999999997</v>
      </c>
      <c r="R454" s="99">
        <v>6.9153117000000002</v>
      </c>
      <c r="S454" s="99">
        <v>2.1334735999999999</v>
      </c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</row>
    <row r="455" spans="1:36" s="101" customFormat="1" ht="18" customHeight="1" x14ac:dyDescent="0.2">
      <c r="A455" s="97">
        <v>2006</v>
      </c>
      <c r="B455" s="99">
        <v>0.92419362000000005</v>
      </c>
      <c r="C455" s="99">
        <v>2.1385627</v>
      </c>
      <c r="D455" s="99">
        <v>3.2193418</v>
      </c>
      <c r="E455" s="99">
        <v>4.3062592000000004</v>
      </c>
      <c r="F455" s="99">
        <v>5.5665088000000003</v>
      </c>
      <c r="G455" s="99">
        <v>7.0674004999999998</v>
      </c>
      <c r="H455" s="99">
        <v>9.0373839999999994</v>
      </c>
      <c r="I455" s="99">
        <v>11.96204</v>
      </c>
      <c r="J455" s="99">
        <v>17.324967999999998</v>
      </c>
      <c r="K455" s="99">
        <v>38.453341999999999</v>
      </c>
      <c r="L455" s="99"/>
      <c r="M455" s="99">
        <v>41.605984999999997</v>
      </c>
      <c r="N455" s="99"/>
      <c r="O455" s="99">
        <v>14.023980999999999</v>
      </c>
      <c r="P455" s="99">
        <v>33.840767</v>
      </c>
      <c r="Q455" s="99">
        <v>4.8382120999999998</v>
      </c>
      <c r="R455" s="99">
        <v>6.9944778000000003</v>
      </c>
      <c r="S455" s="99">
        <v>2.1777707999999998</v>
      </c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</row>
    <row r="456" spans="1:36" s="101" customFormat="1" ht="18" customHeight="1" x14ac:dyDescent="0.2">
      <c r="A456" s="98" t="s">
        <v>92</v>
      </c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</row>
    <row r="457" spans="1:36" s="101" customFormat="1" ht="18" customHeight="1" x14ac:dyDescent="0.2">
      <c r="A457" s="104">
        <v>2006</v>
      </c>
      <c r="B457" s="105">
        <v>0.94320278999999996</v>
      </c>
      <c r="C457" s="105">
        <v>2.1522686000000002</v>
      </c>
      <c r="D457" s="105">
        <v>3.2317212</v>
      </c>
      <c r="E457" s="105">
        <v>4.3096022999999999</v>
      </c>
      <c r="F457" s="105">
        <v>5.5621394999999998</v>
      </c>
      <c r="G457" s="105">
        <v>7.0581750999999997</v>
      </c>
      <c r="H457" s="105">
        <v>9.025919</v>
      </c>
      <c r="I457" s="105">
        <v>11.922985000000001</v>
      </c>
      <c r="J457" s="105">
        <v>17.241928000000001</v>
      </c>
      <c r="K457" s="105">
        <v>38.552059</v>
      </c>
      <c r="L457" s="105"/>
      <c r="M457" s="105">
        <v>40.868702999999996</v>
      </c>
      <c r="N457" s="105"/>
      <c r="O457" s="105">
        <v>13.803385</v>
      </c>
      <c r="P457" s="105">
        <v>33.080070999999997</v>
      </c>
      <c r="Q457" s="105">
        <v>4.8452301000000002</v>
      </c>
      <c r="R457" s="105">
        <v>6.8273478000000001</v>
      </c>
      <c r="S457" s="105">
        <v>2.1879529999999998</v>
      </c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</row>
    <row r="458" spans="1:36" s="101" customFormat="1" ht="18" customHeight="1" x14ac:dyDescent="0.2">
      <c r="A458" s="104">
        <v>2007</v>
      </c>
      <c r="B458" s="105">
        <v>0.86838621000000005</v>
      </c>
      <c r="C458" s="105">
        <v>2.0802114</v>
      </c>
      <c r="D458" s="105">
        <v>3.1963897000000001</v>
      </c>
      <c r="E458" s="105">
        <v>4.3398007999999999</v>
      </c>
      <c r="F458" s="105">
        <v>5.6186160999999997</v>
      </c>
      <c r="G458" s="105">
        <v>7.1628790000000002</v>
      </c>
      <c r="H458" s="105">
        <v>9.1979723</v>
      </c>
      <c r="I458" s="105">
        <v>12.232354000000001</v>
      </c>
      <c r="J458" s="105">
        <v>17.309909999999999</v>
      </c>
      <c r="K458" s="105">
        <v>37.993481000000003</v>
      </c>
      <c r="L458" s="105"/>
      <c r="M458" s="105">
        <v>43.749470000000002</v>
      </c>
      <c r="N458" s="105"/>
      <c r="O458" s="105">
        <v>14.385478000000001</v>
      </c>
      <c r="P458" s="105">
        <v>35.455765999999997</v>
      </c>
      <c r="Q458" s="105">
        <v>4.6948036000000002</v>
      </c>
      <c r="R458" s="105">
        <v>7.5521298000000003</v>
      </c>
      <c r="S458" s="105">
        <v>2.1004645000000002</v>
      </c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</row>
    <row r="459" spans="1:36" s="101" customFormat="1" ht="18" customHeight="1" x14ac:dyDescent="0.2">
      <c r="A459" s="104">
        <v>2008</v>
      </c>
      <c r="B459" s="105">
        <v>0.95056927000000002</v>
      </c>
      <c r="C459" s="105">
        <v>2.2448649000000001</v>
      </c>
      <c r="D459" s="105">
        <v>3.3505147000000002</v>
      </c>
      <c r="E459" s="105">
        <v>4.5017328000000001</v>
      </c>
      <c r="F459" s="105">
        <v>5.8044089999999997</v>
      </c>
      <c r="G459" s="105">
        <v>7.3251305000000002</v>
      </c>
      <c r="H459" s="105">
        <v>9.3499136000000007</v>
      </c>
      <c r="I459" s="105">
        <v>12.207189</v>
      </c>
      <c r="J459" s="105">
        <v>17.221498</v>
      </c>
      <c r="K459" s="105">
        <v>37.044178000000002</v>
      </c>
      <c r="L459" s="105"/>
      <c r="M459" s="105">
        <v>38.966358999999997</v>
      </c>
      <c r="N459" s="105"/>
      <c r="O459" s="105">
        <v>12.809627000000001</v>
      </c>
      <c r="P459" s="105">
        <v>31.816524000000001</v>
      </c>
      <c r="Q459" s="105">
        <v>4.4232559</v>
      </c>
      <c r="R459" s="105">
        <v>7.1930100000000001</v>
      </c>
      <c r="S459" s="105">
        <v>2.0483528999999998</v>
      </c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</row>
    <row r="460" spans="1:36" s="101" customFormat="1" ht="18" customHeight="1" x14ac:dyDescent="0.2">
      <c r="A460" s="104">
        <v>2009</v>
      </c>
      <c r="B460" s="105">
        <v>0.94453871</v>
      </c>
      <c r="C460" s="105">
        <v>2.2368705000000002</v>
      </c>
      <c r="D460" s="105">
        <v>3.3003714</v>
      </c>
      <c r="E460" s="105">
        <v>4.4302172999999998</v>
      </c>
      <c r="F460" s="105">
        <v>5.7956013999999998</v>
      </c>
      <c r="G460" s="105">
        <v>7.3770556000000003</v>
      </c>
      <c r="H460" s="105">
        <v>9.4332723999999999</v>
      </c>
      <c r="I460" s="105">
        <v>12.334253</v>
      </c>
      <c r="J460" s="105">
        <v>17.249372000000001</v>
      </c>
      <c r="K460" s="105">
        <v>36.898445000000002</v>
      </c>
      <c r="L460" s="105"/>
      <c r="M460" s="105">
        <v>39.061048999999997</v>
      </c>
      <c r="N460" s="105"/>
      <c r="O460" s="105">
        <v>12.752844</v>
      </c>
      <c r="P460" s="105">
        <v>31.382971000000001</v>
      </c>
      <c r="Q460" s="105">
        <v>4.3885952000000001</v>
      </c>
      <c r="R460" s="105">
        <v>7.1510287999999997</v>
      </c>
      <c r="S460" s="105">
        <v>2.0182646000000002</v>
      </c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</row>
    <row r="461" spans="1:36" s="101" customFormat="1" ht="18" customHeight="1" x14ac:dyDescent="0.2">
      <c r="A461" s="104">
        <v>2010</v>
      </c>
      <c r="B461" s="105">
        <v>1.0049459999999999</v>
      </c>
      <c r="C461" s="105">
        <v>2.3496334999999999</v>
      </c>
      <c r="D461" s="105">
        <v>3.4399568999999999</v>
      </c>
      <c r="E461" s="105">
        <v>4.5963621000000003</v>
      </c>
      <c r="F461" s="105">
        <v>5.9506826000000004</v>
      </c>
      <c r="G461" s="105">
        <v>7.5700417</v>
      </c>
      <c r="H461" s="105">
        <v>9.5465441000000002</v>
      </c>
      <c r="I461" s="105">
        <v>12.418851999999999</v>
      </c>
      <c r="J461" s="105">
        <v>17.222784000000001</v>
      </c>
      <c r="K461" s="105">
        <v>35.900196000000001</v>
      </c>
      <c r="L461" s="105"/>
      <c r="M461" s="105">
        <v>35.719465</v>
      </c>
      <c r="N461" s="105"/>
      <c r="O461" s="105">
        <v>12.057461</v>
      </c>
      <c r="P461" s="105">
        <v>29.374783999999998</v>
      </c>
      <c r="Q461" s="105">
        <v>4.2456180000000003</v>
      </c>
      <c r="R461" s="105">
        <v>6.9188476999999997</v>
      </c>
      <c r="S461" s="105">
        <v>1.9951348</v>
      </c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</row>
    <row r="462" spans="1:36" s="101" customFormat="1" ht="18" customHeight="1" x14ac:dyDescent="0.2">
      <c r="A462" s="104">
        <v>2011</v>
      </c>
      <c r="B462" s="105">
        <v>1.2201413999999999</v>
      </c>
      <c r="C462" s="105">
        <v>2.6712177000000001</v>
      </c>
      <c r="D462" s="105">
        <v>3.8231039</v>
      </c>
      <c r="E462" s="105">
        <v>5.0012955999999997</v>
      </c>
      <c r="F462" s="105">
        <v>6.3426409000000001</v>
      </c>
      <c r="G462" s="105">
        <v>7.9029951000000001</v>
      </c>
      <c r="H462" s="105">
        <v>9.9110478999999998</v>
      </c>
      <c r="I462" s="105">
        <v>12.604001</v>
      </c>
      <c r="J462" s="105">
        <v>17.143588999999999</v>
      </c>
      <c r="K462" s="105">
        <v>33.379967000000001</v>
      </c>
      <c r="L462" s="105"/>
      <c r="M462" s="105">
        <v>27.352620999999999</v>
      </c>
      <c r="N462" s="105"/>
      <c r="O462" s="105">
        <v>10.151211999999999</v>
      </c>
      <c r="P462" s="105">
        <v>22.459112999999999</v>
      </c>
      <c r="Q462" s="105">
        <v>3.8041035999999999</v>
      </c>
      <c r="R462" s="105">
        <v>5.9039174000000001</v>
      </c>
      <c r="S462" s="105">
        <v>1.8735071000000001</v>
      </c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</row>
    <row r="463" spans="1:36" s="101" customFormat="1" ht="18" customHeight="1" x14ac:dyDescent="0.2">
      <c r="A463" s="104">
        <v>2012</v>
      </c>
      <c r="B463" s="105">
        <v>1.2298448</v>
      </c>
      <c r="C463" s="105">
        <v>2.7744737000000002</v>
      </c>
      <c r="D463" s="105">
        <v>4.0932012000000002</v>
      </c>
      <c r="E463" s="105">
        <v>5.4009995000000002</v>
      </c>
      <c r="F463" s="105">
        <v>6.7776728000000004</v>
      </c>
      <c r="G463" s="105">
        <v>8.3760995999999999</v>
      </c>
      <c r="H463" s="105">
        <v>10.352989000000001</v>
      </c>
      <c r="I463" s="105">
        <v>13.108484000000001</v>
      </c>
      <c r="J463" s="105">
        <v>17.3843</v>
      </c>
      <c r="K463" s="105">
        <v>30.501936000000001</v>
      </c>
      <c r="L463" s="105"/>
      <c r="M463" s="105">
        <v>24.799243000000001</v>
      </c>
      <c r="N463" s="105"/>
      <c r="O463" s="105">
        <v>10.241543</v>
      </c>
      <c r="P463" s="105">
        <v>21.756191999999999</v>
      </c>
      <c r="Q463" s="105">
        <v>3.5009109</v>
      </c>
      <c r="R463" s="105">
        <v>6.2144373000000002</v>
      </c>
      <c r="S463" s="105">
        <v>1.7744612</v>
      </c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</row>
    <row r="464" spans="1:36" s="101" customFormat="1" ht="18" customHeight="1" x14ac:dyDescent="0.2">
      <c r="A464" s="104">
        <v>2013</v>
      </c>
      <c r="B464" s="105">
        <v>1.2837973</v>
      </c>
      <c r="C464" s="105">
        <v>2.8223134999999999</v>
      </c>
      <c r="D464" s="105">
        <v>4.0656815000000002</v>
      </c>
      <c r="E464" s="105">
        <v>5.3151431000000002</v>
      </c>
      <c r="F464" s="105">
        <v>6.6796660000000001</v>
      </c>
      <c r="G464" s="105">
        <v>8.2515067999999996</v>
      </c>
      <c r="H464" s="105">
        <v>10.235376</v>
      </c>
      <c r="I464" s="105">
        <v>12.808026999999999</v>
      </c>
      <c r="J464" s="105">
        <v>16.995010000000001</v>
      </c>
      <c r="K464" s="105">
        <v>31.543479999999999</v>
      </c>
      <c r="L464" s="105"/>
      <c r="M464" s="105">
        <v>24.569227000000001</v>
      </c>
      <c r="N464" s="105"/>
      <c r="O464" s="105">
        <v>9.4738237999999999</v>
      </c>
      <c r="P464" s="105">
        <v>20.515418</v>
      </c>
      <c r="Q464" s="105">
        <v>3.5327115</v>
      </c>
      <c r="R464" s="105">
        <v>5.8072723000000002</v>
      </c>
      <c r="S464" s="105">
        <v>1.8114600000000001</v>
      </c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</row>
    <row r="465" spans="1:36" s="101" customFormat="1" ht="18" customHeight="1" x14ac:dyDescent="0.2">
      <c r="A465" s="104">
        <v>2014</v>
      </c>
      <c r="B465" s="105">
        <v>1.2578309999999999</v>
      </c>
      <c r="C465" s="105">
        <v>2.8280102999999999</v>
      </c>
      <c r="D465" s="105">
        <v>4.0760158999999998</v>
      </c>
      <c r="E465" s="105">
        <v>5.3534160000000002</v>
      </c>
      <c r="F465" s="105">
        <v>6.7149505999999999</v>
      </c>
      <c r="G465" s="105">
        <v>8.2914562000000007</v>
      </c>
      <c r="H465" s="105">
        <v>10.248874000000001</v>
      </c>
      <c r="I465" s="105">
        <v>12.87232</v>
      </c>
      <c r="J465" s="105">
        <v>17.060555999999998</v>
      </c>
      <c r="K465" s="105">
        <v>31.296569999999999</v>
      </c>
      <c r="L465" s="105"/>
      <c r="M465" s="105">
        <v>24.879352999999998</v>
      </c>
      <c r="N465" s="105"/>
      <c r="O465" s="105">
        <v>9.5898458000000009</v>
      </c>
      <c r="P465" s="105">
        <v>21.264764</v>
      </c>
      <c r="Q465" s="105">
        <v>3.4975724000000001</v>
      </c>
      <c r="R465" s="105">
        <v>6.0798639000000003</v>
      </c>
      <c r="S465" s="105">
        <v>1.8017521000000001</v>
      </c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</row>
    <row r="466" spans="1:36" s="101" customFormat="1" ht="18" customHeight="1" x14ac:dyDescent="0.2">
      <c r="A466" s="104">
        <v>2015</v>
      </c>
      <c r="B466" s="105">
        <v>1.2459982999999999</v>
      </c>
      <c r="C466" s="105">
        <v>2.7967875000000002</v>
      </c>
      <c r="D466" s="105">
        <v>4.0433455</v>
      </c>
      <c r="E466" s="105">
        <v>5.3300071000000004</v>
      </c>
      <c r="F466" s="105">
        <v>6.6962422999999998</v>
      </c>
      <c r="G466" s="105">
        <v>8.3046130999999992</v>
      </c>
      <c r="H466" s="105">
        <v>10.217553000000001</v>
      </c>
      <c r="I466" s="105">
        <v>12.816152000000001</v>
      </c>
      <c r="J466" s="105">
        <v>17.018024</v>
      </c>
      <c r="K466" s="105">
        <v>31.531276999999999</v>
      </c>
      <c r="L466" s="105"/>
      <c r="M466" s="105">
        <v>25.300440999999999</v>
      </c>
      <c r="N466" s="105"/>
      <c r="O466" s="105">
        <v>9.7247567000000004</v>
      </c>
      <c r="P466" s="105">
        <v>22.001709999999999</v>
      </c>
      <c r="Q466" s="105">
        <v>3.5648626999999999</v>
      </c>
      <c r="R466" s="105">
        <v>6.1718254000000004</v>
      </c>
      <c r="S466" s="105">
        <v>1.8312851000000001</v>
      </c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</row>
    <row r="467" spans="1:36" s="101" customFormat="1" ht="18" customHeight="1" x14ac:dyDescent="0.2">
      <c r="A467" s="104">
        <v>2016</v>
      </c>
      <c r="B467" s="105">
        <v>1.2553871000000001</v>
      </c>
      <c r="C467" s="105">
        <v>2.8242452</v>
      </c>
      <c r="D467" s="105">
        <v>4.1168880000000003</v>
      </c>
      <c r="E467" s="105">
        <v>5.3876920000000004</v>
      </c>
      <c r="F467" s="105">
        <v>6.7534365999999997</v>
      </c>
      <c r="G467" s="105">
        <v>8.3028364000000003</v>
      </c>
      <c r="H467" s="105">
        <v>10.256608999999999</v>
      </c>
      <c r="I467" s="105">
        <v>12.796915</v>
      </c>
      <c r="J467" s="105">
        <v>16.966228000000001</v>
      </c>
      <c r="K467" s="105">
        <v>31.339759999999998</v>
      </c>
      <c r="L467" s="105"/>
      <c r="M467" s="105">
        <v>24.961689</v>
      </c>
      <c r="N467" s="105"/>
      <c r="O467" s="105">
        <v>9.5707185999999993</v>
      </c>
      <c r="P467" s="105">
        <v>21.457988</v>
      </c>
      <c r="Q467" s="105">
        <v>3.5020256000000001</v>
      </c>
      <c r="R467" s="105">
        <v>6.1273076</v>
      </c>
      <c r="S467" s="105">
        <v>1.8136227</v>
      </c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</row>
    <row r="468" spans="1:36" s="101" customFormat="1" ht="18" customHeight="1" x14ac:dyDescent="0.2">
      <c r="A468" s="104">
        <v>2017</v>
      </c>
      <c r="B468" s="105">
        <v>1.280098</v>
      </c>
      <c r="C468" s="105">
        <v>2.8804934000000002</v>
      </c>
      <c r="D468" s="105">
        <v>4.1199383999999997</v>
      </c>
      <c r="E468" s="105">
        <v>5.3393063999999999</v>
      </c>
      <c r="F468" s="105">
        <v>6.6772498999999996</v>
      </c>
      <c r="G468" s="105">
        <v>8.2764111000000007</v>
      </c>
      <c r="H468" s="105">
        <v>10.151771</v>
      </c>
      <c r="I468" s="105">
        <v>12.731104</v>
      </c>
      <c r="J468" s="105">
        <v>16.978542000000001</v>
      </c>
      <c r="K468" s="105">
        <v>31.565086000000001</v>
      </c>
      <c r="L468" s="105"/>
      <c r="M468" s="105">
        <v>24.655750999999999</v>
      </c>
      <c r="N468" s="105"/>
      <c r="O468" s="105">
        <v>9.4172659000000003</v>
      </c>
      <c r="P468" s="105">
        <v>21.062850000000001</v>
      </c>
      <c r="Q468" s="105">
        <v>3.5327389999999999</v>
      </c>
      <c r="R468" s="105">
        <v>5.9621867999999996</v>
      </c>
      <c r="S468" s="105">
        <v>1.8361368</v>
      </c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</row>
    <row r="469" spans="1:36" s="101" customFormat="1" ht="18" customHeight="1" x14ac:dyDescent="0.2">
      <c r="A469" s="104">
        <v>2018</v>
      </c>
      <c r="B469" s="105">
        <v>1.3146491</v>
      </c>
      <c r="C469" s="105">
        <v>2.8816481</v>
      </c>
      <c r="D469" s="105">
        <v>4.0934796000000002</v>
      </c>
      <c r="E469" s="105">
        <v>5.3332690999999999</v>
      </c>
      <c r="F469" s="105">
        <v>6.6325640999999997</v>
      </c>
      <c r="G469" s="105">
        <v>8.1898374999999994</v>
      </c>
      <c r="H469" s="105">
        <v>10.125321</v>
      </c>
      <c r="I469" s="105">
        <v>12.799238000000001</v>
      </c>
      <c r="J469" s="105">
        <v>17.052344999999999</v>
      </c>
      <c r="K469" s="105">
        <v>31.577646000000001</v>
      </c>
      <c r="L469" s="105"/>
      <c r="M469" s="105">
        <v>24.01371</v>
      </c>
      <c r="N469" s="105"/>
      <c r="O469" s="105">
        <v>9.2396723000000005</v>
      </c>
      <c r="P469" s="105">
        <v>19.91788</v>
      </c>
      <c r="Q469" s="105">
        <v>3.5293866</v>
      </c>
      <c r="R469" s="105">
        <v>5.6434394000000001</v>
      </c>
      <c r="S469" s="105">
        <v>1.7990379999999999</v>
      </c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</row>
    <row r="470" spans="1:36" s="101" customFormat="1" ht="18" customHeight="1" x14ac:dyDescent="0.2">
      <c r="A470" s="104">
        <v>2019</v>
      </c>
      <c r="B470" s="105">
        <v>1.2491581</v>
      </c>
      <c r="C470" s="105">
        <v>2.825942</v>
      </c>
      <c r="D470" s="105">
        <v>4.0243697000000003</v>
      </c>
      <c r="E470" s="105">
        <v>5.2777615000000004</v>
      </c>
      <c r="F470" s="105">
        <v>6.6635356000000003</v>
      </c>
      <c r="G470" s="105">
        <v>8.2531213999999995</v>
      </c>
      <c r="H470" s="105">
        <v>10.248424999999999</v>
      </c>
      <c r="I470" s="105">
        <v>12.901627</v>
      </c>
      <c r="J470" s="105">
        <v>17.058083</v>
      </c>
      <c r="K470" s="105">
        <v>31.497976000000001</v>
      </c>
      <c r="L470" s="105"/>
      <c r="M470" s="105">
        <v>25.213954999999999</v>
      </c>
      <c r="N470" s="105"/>
      <c r="O470" s="105">
        <v>9.5528987000000001</v>
      </c>
      <c r="P470" s="105">
        <v>21.553622000000001</v>
      </c>
      <c r="Q470" s="105">
        <v>3.5442233999999999</v>
      </c>
      <c r="R470" s="105">
        <v>6.0813385000000002</v>
      </c>
      <c r="S470" s="105">
        <v>1.8153973999999999</v>
      </c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</row>
    <row r="471" spans="1:36" s="101" customFormat="1" ht="18" customHeight="1" x14ac:dyDescent="0.2">
      <c r="A471" s="104">
        <v>2020</v>
      </c>
      <c r="B471" s="105">
        <v>1.090354</v>
      </c>
      <c r="C471" s="105">
        <v>2.6527584000000002</v>
      </c>
      <c r="D471" s="105">
        <v>3.8764291000000002</v>
      </c>
      <c r="E471" s="105">
        <v>5.1153282999999998</v>
      </c>
      <c r="F471" s="105">
        <v>6.4726825000000003</v>
      </c>
      <c r="G471" s="105">
        <v>8.0846405000000008</v>
      </c>
      <c r="H471" s="105">
        <v>10.211762</v>
      </c>
      <c r="I471" s="105">
        <v>12.964124</v>
      </c>
      <c r="J471" s="105">
        <v>17.296088999999998</v>
      </c>
      <c r="K471" s="105">
        <v>32.235832000000002</v>
      </c>
      <c r="L471" s="105"/>
      <c r="M471" s="105">
        <v>29.560016999999998</v>
      </c>
      <c r="N471" s="105"/>
      <c r="O471" s="105">
        <v>10.668905000000001</v>
      </c>
      <c r="P471" s="105">
        <v>25.440261</v>
      </c>
      <c r="Q471" s="105">
        <v>3.6744900999999999</v>
      </c>
      <c r="R471" s="105">
        <v>6.9234805000000001</v>
      </c>
      <c r="S471" s="105">
        <v>1.8150938999999999</v>
      </c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</row>
    <row r="472" spans="1:36" s="101" customFormat="1" ht="18" customHeight="1" x14ac:dyDescent="0.2">
      <c r="A472" s="155" t="s">
        <v>186</v>
      </c>
      <c r="B472" s="159">
        <v>1.1514059999999999</v>
      </c>
      <c r="C472" s="159">
        <v>2.6473371999999999</v>
      </c>
      <c r="D472" s="159">
        <v>3.8822681999999999</v>
      </c>
      <c r="E472" s="159">
        <v>5.1223688000000003</v>
      </c>
      <c r="F472" s="159">
        <v>6.3798490000000001</v>
      </c>
      <c r="G472" s="159">
        <v>7.984674</v>
      </c>
      <c r="H472" s="159">
        <v>9.9478072999999991</v>
      </c>
      <c r="I472" s="159">
        <v>12.661215</v>
      </c>
      <c r="J472" s="157">
        <v>17.056844999999999</v>
      </c>
      <c r="K472" s="157">
        <v>33.166229000000001</v>
      </c>
      <c r="L472" s="157"/>
      <c r="M472" s="157">
        <v>28.788810999999999</v>
      </c>
      <c r="N472" s="157"/>
      <c r="O472" s="157">
        <v>10.327222000000001</v>
      </c>
      <c r="P472" s="157">
        <v>24.196774000000001</v>
      </c>
      <c r="Q472" s="157">
        <v>3.7823574999999998</v>
      </c>
      <c r="R472" s="157">
        <v>6.3972731999999999</v>
      </c>
      <c r="S472" s="157">
        <v>1.8535615999999999</v>
      </c>
      <c r="T472" s="98"/>
      <c r="U472" s="98"/>
      <c r="V472" s="98"/>
      <c r="W472" s="98"/>
      <c r="X472" s="98"/>
      <c r="Y472" s="98"/>
      <c r="Z472" s="98"/>
      <c r="AA472" s="98"/>
      <c r="AB472" s="98"/>
    </row>
    <row r="473" spans="1:36" s="100" customFormat="1" ht="18" customHeight="1" x14ac:dyDescent="0.2">
      <c r="A473" s="97"/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</row>
    <row r="474" spans="1:36" s="100" customFormat="1" ht="18" customHeight="1" x14ac:dyDescent="0.2">
      <c r="A474" s="98"/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</row>
    <row r="475" spans="1:36" s="100" customFormat="1" ht="18" customHeight="1" x14ac:dyDescent="0.2">
      <c r="A475" s="111"/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</row>
    <row r="476" spans="1:36" s="100" customFormat="1" ht="18" customHeight="1" x14ac:dyDescent="0.2">
      <c r="A476" s="111"/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</row>
    <row r="477" spans="1:36" s="100" customFormat="1" ht="18" customHeight="1" x14ac:dyDescent="0.2">
      <c r="A477" s="111"/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</row>
    <row r="478" spans="1:36" s="100" customFormat="1" ht="18" customHeight="1" x14ac:dyDescent="0.2">
      <c r="A478" s="111"/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</row>
    <row r="479" spans="1:36" s="100" customFormat="1" ht="18" customHeight="1" x14ac:dyDescent="0.2">
      <c r="A479" s="111"/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</row>
    <row r="480" spans="1:36" s="100" customFormat="1" ht="18" customHeight="1" x14ac:dyDescent="0.2">
      <c r="A480" s="111"/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</row>
    <row r="481" spans="1:36" ht="17.25" customHeight="1" x14ac:dyDescent="0.2">
      <c r="A481" s="44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</row>
    <row r="482" spans="1:36" ht="17.25" customHeight="1" x14ac:dyDescent="0.2">
      <c r="A482" s="44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</row>
    <row r="483" spans="1:36" ht="17.25" customHeight="1" x14ac:dyDescent="0.2">
      <c r="A483" s="44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</row>
    <row r="484" spans="1:36" ht="17.25" customHeight="1" x14ac:dyDescent="0.2">
      <c r="A484" s="44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</row>
    <row r="485" spans="1:36" ht="17.25" customHeight="1" x14ac:dyDescent="0.2">
      <c r="A485" s="44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</row>
    <row r="486" spans="1:36" ht="17.25" customHeight="1" x14ac:dyDescent="0.2">
      <c r="A486" s="44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</row>
    <row r="487" spans="1:36" ht="17.25" customHeight="1" x14ac:dyDescent="0.2">
      <c r="A487" s="44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</row>
    <row r="488" spans="1:36" ht="17.25" customHeight="1" x14ac:dyDescent="0.2">
      <c r="A488" s="44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</row>
    <row r="489" spans="1:36" ht="17.25" customHeight="1" x14ac:dyDescent="0.2">
      <c r="A489" s="44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</row>
    <row r="490" spans="1:36" ht="17.25" customHeight="1" x14ac:dyDescent="0.2">
      <c r="A490" s="44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</row>
    <row r="491" spans="1:36" ht="17.25" customHeight="1" x14ac:dyDescent="0.2">
      <c r="A491" s="44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</row>
    <row r="492" spans="1:36" ht="17.25" customHeight="1" x14ac:dyDescent="0.2">
      <c r="A492" s="44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</row>
    <row r="493" spans="1:36" ht="17.25" customHeight="1" x14ac:dyDescent="0.2">
      <c r="A493" s="44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</row>
    <row r="494" spans="1:36" ht="17.25" customHeight="1" x14ac:dyDescent="0.2">
      <c r="A494" s="44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</row>
    <row r="495" spans="1:36" ht="17.25" customHeight="1" x14ac:dyDescent="0.2">
      <c r="A495" s="44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</row>
    <row r="496" spans="1:36" ht="17.25" customHeight="1" x14ac:dyDescent="0.2">
      <c r="A496" s="44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</row>
    <row r="497" spans="1:36" ht="17.25" customHeight="1" x14ac:dyDescent="0.2">
      <c r="A497" s="44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</row>
    <row r="498" spans="1:36" ht="17.25" customHeight="1" x14ac:dyDescent="0.2">
      <c r="A498" s="44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</row>
    <row r="499" spans="1:36" ht="17.25" customHeight="1" x14ac:dyDescent="0.2">
      <c r="A499" s="44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</row>
    <row r="500" spans="1:36" ht="17.25" customHeight="1" x14ac:dyDescent="0.2">
      <c r="A500" s="44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</row>
    <row r="501" spans="1:36" ht="17.25" customHeight="1" x14ac:dyDescent="0.2">
      <c r="A501" s="44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</row>
    <row r="502" spans="1:36" ht="17.25" customHeight="1" x14ac:dyDescent="0.2">
      <c r="A502" s="44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</row>
    <row r="503" spans="1:36" ht="17.25" customHeight="1" x14ac:dyDescent="0.2">
      <c r="A503" s="44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</row>
    <row r="504" spans="1:36" ht="17.25" customHeight="1" x14ac:dyDescent="0.2">
      <c r="A504" s="44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</row>
    <row r="505" spans="1:36" ht="17.25" customHeight="1" x14ac:dyDescent="0.2">
      <c r="A505" s="44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</row>
    <row r="506" spans="1:36" ht="17.25" customHeight="1" x14ac:dyDescent="0.2">
      <c r="A506" s="44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</row>
    <row r="507" spans="1:36" ht="17.25" customHeight="1" x14ac:dyDescent="0.2">
      <c r="A507" s="44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</row>
    <row r="508" spans="1:36" ht="17.25" customHeight="1" x14ac:dyDescent="0.2">
      <c r="A508" s="44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</row>
    <row r="509" spans="1:36" ht="17.25" customHeight="1" x14ac:dyDescent="0.2">
      <c r="A509" s="44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</row>
    <row r="510" spans="1:36" ht="17.25" customHeight="1" x14ac:dyDescent="0.2">
      <c r="A510" s="44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</row>
    <row r="511" spans="1:36" ht="17.25" customHeight="1" x14ac:dyDescent="0.2">
      <c r="A511" s="44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</row>
    <row r="512" spans="1:36" ht="17.25" customHeight="1" x14ac:dyDescent="0.2">
      <c r="A512" s="44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</row>
    <row r="513" spans="1:36" ht="17.25" customHeight="1" x14ac:dyDescent="0.2">
      <c r="A513" s="44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</row>
    <row r="514" spans="1:36" ht="17.25" customHeight="1" x14ac:dyDescent="0.2">
      <c r="A514" s="44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</row>
    <row r="515" spans="1:36" ht="17.25" customHeight="1" x14ac:dyDescent="0.2">
      <c r="A515" s="44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</row>
    <row r="516" spans="1:36" ht="17.25" customHeight="1" x14ac:dyDescent="0.2">
      <c r="A516" s="44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</row>
    <row r="517" spans="1:36" ht="17.25" customHeight="1" x14ac:dyDescent="0.2">
      <c r="A517" s="44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</row>
    <row r="518" spans="1:36" ht="17.25" customHeight="1" x14ac:dyDescent="0.2">
      <c r="A518" s="44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</row>
    <row r="519" spans="1:36" ht="17.25" customHeight="1" x14ac:dyDescent="0.2">
      <c r="A519" s="44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</row>
    <row r="520" spans="1:36" ht="17.25" customHeight="1" x14ac:dyDescent="0.2">
      <c r="A520" s="44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</row>
    <row r="521" spans="1:36" ht="17.25" customHeight="1" x14ac:dyDescent="0.2">
      <c r="A521" s="44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</row>
    <row r="522" spans="1:36" ht="17.25" customHeight="1" x14ac:dyDescent="0.2">
      <c r="A522" s="44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</row>
    <row r="523" spans="1:36" ht="17.25" customHeight="1" x14ac:dyDescent="0.2">
      <c r="A523" s="44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</row>
    <row r="524" spans="1:36" ht="17.25" customHeight="1" x14ac:dyDescent="0.2">
      <c r="A524" s="44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</row>
    <row r="525" spans="1:36" ht="17.25" customHeight="1" x14ac:dyDescent="0.2">
      <c r="A525" s="44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</row>
    <row r="526" spans="1:36" ht="17.25" customHeight="1" x14ac:dyDescent="0.2">
      <c r="A526" s="44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</row>
    <row r="527" spans="1:36" ht="17.25" customHeight="1" x14ac:dyDescent="0.2">
      <c r="A527" s="44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</row>
    <row r="528" spans="1:36" ht="17.25" customHeight="1" x14ac:dyDescent="0.2">
      <c r="A528" s="44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</row>
    <row r="529" spans="1:36" ht="17.25" customHeight="1" x14ac:dyDescent="0.2">
      <c r="A529" s="44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</row>
    <row r="530" spans="1:36" ht="17.25" customHeight="1" x14ac:dyDescent="0.2">
      <c r="A530" s="44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</row>
    <row r="531" spans="1:36" ht="17.25" customHeight="1" x14ac:dyDescent="0.2">
      <c r="A531" s="44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</row>
    <row r="532" spans="1:36" ht="17.25" customHeight="1" x14ac:dyDescent="0.2">
      <c r="A532" s="44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</row>
    <row r="533" spans="1:36" ht="17.25" customHeight="1" x14ac:dyDescent="0.2">
      <c r="A533" s="44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</row>
    <row r="534" spans="1:36" ht="17.25" customHeight="1" x14ac:dyDescent="0.2">
      <c r="A534" s="44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</row>
    <row r="535" spans="1:36" ht="17.25" customHeight="1" x14ac:dyDescent="0.2">
      <c r="A535" s="44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</row>
    <row r="536" spans="1:36" ht="17.25" customHeight="1" x14ac:dyDescent="0.2">
      <c r="A536" s="44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</row>
    <row r="537" spans="1:36" ht="17.25" customHeight="1" x14ac:dyDescent="0.2">
      <c r="A537" s="44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</row>
    <row r="538" spans="1:36" ht="17.25" customHeight="1" x14ac:dyDescent="0.2">
      <c r="A538" s="44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</row>
    <row r="539" spans="1:36" ht="17.25" customHeight="1" x14ac:dyDescent="0.2">
      <c r="A539" s="44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</row>
    <row r="540" spans="1:36" ht="17.25" customHeight="1" x14ac:dyDescent="0.2">
      <c r="A540" s="44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</row>
    <row r="541" spans="1:36" ht="17.25" customHeight="1" x14ac:dyDescent="0.2">
      <c r="A541" s="44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</row>
    <row r="542" spans="1:36" ht="17.25" customHeight="1" x14ac:dyDescent="0.2">
      <c r="A542" s="44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</row>
    <row r="543" spans="1:36" ht="17.25" customHeight="1" x14ac:dyDescent="0.2">
      <c r="A543" s="44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</row>
    <row r="544" spans="1:36" ht="17.25" customHeight="1" x14ac:dyDescent="0.2">
      <c r="A544" s="44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</row>
    <row r="545" spans="1:36" ht="17.25" customHeight="1" x14ac:dyDescent="0.2">
      <c r="A545" s="44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</row>
    <row r="546" spans="1:36" ht="17.25" customHeight="1" x14ac:dyDescent="0.2">
      <c r="A546" s="44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</row>
    <row r="547" spans="1:36" ht="17.25" customHeight="1" x14ac:dyDescent="0.2">
      <c r="A547" s="44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</row>
    <row r="548" spans="1:36" ht="17.25" customHeight="1" x14ac:dyDescent="0.2">
      <c r="A548" s="44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</row>
    <row r="549" spans="1:36" ht="17.25" customHeight="1" x14ac:dyDescent="0.2">
      <c r="A549" s="44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</row>
    <row r="550" spans="1:36" ht="17.25" customHeight="1" x14ac:dyDescent="0.2">
      <c r="A550" s="44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</row>
    <row r="551" spans="1:36" ht="17.25" customHeight="1" x14ac:dyDescent="0.2">
      <c r="A551" s="44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</row>
    <row r="552" spans="1:36" ht="17.25" customHeight="1" x14ac:dyDescent="0.2">
      <c r="A552" s="44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</row>
    <row r="553" spans="1:36" ht="17.25" customHeight="1" x14ac:dyDescent="0.2">
      <c r="A553" s="44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</row>
    <row r="554" spans="1:36" ht="17.25" customHeight="1" x14ac:dyDescent="0.2">
      <c r="A554" s="44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</row>
    <row r="555" spans="1:36" ht="17.25" customHeight="1" x14ac:dyDescent="0.2">
      <c r="A555" s="44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</row>
    <row r="556" spans="1:36" ht="17.25" customHeight="1" x14ac:dyDescent="0.2">
      <c r="A556" s="44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</row>
    <row r="557" spans="1:36" ht="17.25" customHeight="1" x14ac:dyDescent="0.2">
      <c r="A557" s="44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</row>
    <row r="558" spans="1:36" ht="17.25" customHeight="1" x14ac:dyDescent="0.2">
      <c r="A558" s="44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</row>
    <row r="559" spans="1:36" ht="17.25" customHeight="1" x14ac:dyDescent="0.2">
      <c r="A559" s="44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</row>
    <row r="560" spans="1:36" ht="17.25" customHeight="1" x14ac:dyDescent="0.2">
      <c r="A560" s="44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</row>
    <row r="561" spans="1:36" ht="17.25" customHeight="1" x14ac:dyDescent="0.2">
      <c r="A561" s="44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</row>
    <row r="562" spans="1:36" ht="17.25" customHeight="1" x14ac:dyDescent="0.2">
      <c r="A562" s="44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</row>
    <row r="563" spans="1:36" ht="17.25" customHeight="1" x14ac:dyDescent="0.2">
      <c r="A563" s="44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</row>
    <row r="564" spans="1:36" ht="17.25" customHeight="1" x14ac:dyDescent="0.2">
      <c r="A564" s="44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</row>
    <row r="565" spans="1:36" ht="17.25" customHeight="1" x14ac:dyDescent="0.2">
      <c r="A565" s="44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</row>
    <row r="566" spans="1:36" ht="17.25" customHeight="1" x14ac:dyDescent="0.2">
      <c r="A566" s="44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</row>
    <row r="567" spans="1:36" ht="17.25" customHeight="1" x14ac:dyDescent="0.2">
      <c r="A567" s="44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</row>
    <row r="568" spans="1:36" ht="17.25" customHeight="1" x14ac:dyDescent="0.2">
      <c r="A568" s="44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</row>
    <row r="569" spans="1:36" ht="17.25" customHeight="1" x14ac:dyDescent="0.2">
      <c r="A569" s="44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</row>
    <row r="570" spans="1:36" ht="17.25" customHeight="1" x14ac:dyDescent="0.2">
      <c r="A570" s="44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</row>
    <row r="571" spans="1:36" ht="17.25" customHeight="1" x14ac:dyDescent="0.2">
      <c r="A571" s="44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</row>
    <row r="572" spans="1:36" ht="17.25" customHeight="1" x14ac:dyDescent="0.2">
      <c r="A572" s="44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</row>
    <row r="573" spans="1:36" ht="17.25" customHeight="1" x14ac:dyDescent="0.2">
      <c r="A573" s="44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</row>
    <row r="574" spans="1:36" ht="17.25" customHeight="1" x14ac:dyDescent="0.2">
      <c r="A574" s="44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</row>
    <row r="575" spans="1:36" ht="17.25" customHeight="1" x14ac:dyDescent="0.2">
      <c r="A575" s="44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</row>
    <row r="576" spans="1:36" ht="17.25" customHeight="1" x14ac:dyDescent="0.2">
      <c r="A576" s="44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</row>
    <row r="577" spans="1:36" ht="17.25" customHeight="1" x14ac:dyDescent="0.2">
      <c r="A577" s="44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</row>
    <row r="578" spans="1:36" ht="17.25" customHeight="1" x14ac:dyDescent="0.2">
      <c r="A578" s="44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</row>
    <row r="579" spans="1:36" ht="17.25" customHeight="1" x14ac:dyDescent="0.2">
      <c r="A579" s="44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</row>
    <row r="580" spans="1:36" ht="17.25" customHeight="1" x14ac:dyDescent="0.2">
      <c r="A580" s="44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</row>
    <row r="581" spans="1:36" ht="17.25" customHeight="1" x14ac:dyDescent="0.2">
      <c r="A581" s="44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</row>
    <row r="582" spans="1:36" ht="17.25" customHeight="1" x14ac:dyDescent="0.2">
      <c r="A582" s="44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</row>
    <row r="583" spans="1:36" ht="17.25" customHeight="1" x14ac:dyDescent="0.2">
      <c r="A583" s="44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</row>
    <row r="584" spans="1:36" ht="17.25" customHeight="1" x14ac:dyDescent="0.2">
      <c r="A584" s="44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</row>
    <row r="585" spans="1:36" ht="17.25" customHeight="1" x14ac:dyDescent="0.2">
      <c r="A585" s="44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</row>
    <row r="586" spans="1:36" ht="17.25" customHeight="1" x14ac:dyDescent="0.2">
      <c r="A586" s="44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</row>
    <row r="587" spans="1:36" ht="17.25" customHeight="1" x14ac:dyDescent="0.2">
      <c r="A587" s="44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</row>
    <row r="588" spans="1:36" ht="17.25" customHeight="1" x14ac:dyDescent="0.2">
      <c r="A588" s="44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</row>
    <row r="589" spans="1:36" ht="17.25" customHeight="1" x14ac:dyDescent="0.2">
      <c r="A589" s="44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</row>
    <row r="590" spans="1:36" ht="17.25" customHeight="1" x14ac:dyDescent="0.2">
      <c r="A590" s="44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</row>
    <row r="591" spans="1:36" ht="17.25" customHeight="1" x14ac:dyDescent="0.2">
      <c r="A591" s="44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</row>
    <row r="592" spans="1:36" ht="17.25" customHeight="1" x14ac:dyDescent="0.2">
      <c r="A592" s="44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</row>
    <row r="593" spans="1:36" ht="17.25" customHeight="1" x14ac:dyDescent="0.2">
      <c r="A593" s="44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</row>
    <row r="594" spans="1:36" ht="17.25" customHeight="1" x14ac:dyDescent="0.2">
      <c r="A594" s="44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</row>
    <row r="595" spans="1:36" ht="17.25" customHeight="1" x14ac:dyDescent="0.2">
      <c r="A595" s="44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</row>
    <row r="596" spans="1:36" ht="17.25" customHeight="1" x14ac:dyDescent="0.2">
      <c r="A596" s="44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</row>
    <row r="597" spans="1:36" ht="17.25" customHeight="1" x14ac:dyDescent="0.2">
      <c r="A597" s="44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</row>
    <row r="598" spans="1:36" ht="17.25" customHeight="1" x14ac:dyDescent="0.2">
      <c r="A598" s="44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</row>
    <row r="599" spans="1:36" ht="17.25" customHeight="1" x14ac:dyDescent="0.2">
      <c r="A599" s="44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</row>
    <row r="600" spans="1:36" ht="17.25" customHeight="1" x14ac:dyDescent="0.2">
      <c r="A600" s="44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</row>
    <row r="601" spans="1:36" ht="17.25" customHeight="1" x14ac:dyDescent="0.2">
      <c r="A601" s="44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</row>
    <row r="602" spans="1:36" ht="17.25" customHeight="1" x14ac:dyDescent="0.2">
      <c r="A602" s="44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</row>
    <row r="603" spans="1:36" ht="17.25" customHeight="1" x14ac:dyDescent="0.2">
      <c r="A603" s="44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</row>
    <row r="604" spans="1:36" ht="17.25" customHeight="1" x14ac:dyDescent="0.2">
      <c r="A604" s="44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</row>
    <row r="605" spans="1:36" ht="17.25" customHeight="1" x14ac:dyDescent="0.2">
      <c r="A605" s="44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</row>
    <row r="606" spans="1:36" ht="17.25" customHeight="1" x14ac:dyDescent="0.2">
      <c r="A606" s="44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</row>
    <row r="607" spans="1:36" ht="17.25" customHeight="1" x14ac:dyDescent="0.2">
      <c r="A607" s="44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</row>
    <row r="608" spans="1:36" ht="17.25" customHeight="1" x14ac:dyDescent="0.2">
      <c r="A608" s="44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</row>
    <row r="609" spans="1:36" ht="17.25" customHeight="1" x14ac:dyDescent="0.2">
      <c r="A609" s="44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</row>
    <row r="610" spans="1:36" ht="17.25" customHeight="1" x14ac:dyDescent="0.2">
      <c r="A610" s="44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</row>
    <row r="611" spans="1:36" ht="17.25" customHeight="1" x14ac:dyDescent="0.2">
      <c r="A611" s="44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</row>
    <row r="612" spans="1:36" ht="17.25" customHeight="1" x14ac:dyDescent="0.2">
      <c r="A612" s="44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</row>
    <row r="613" spans="1:36" ht="17.25" customHeight="1" x14ac:dyDescent="0.2">
      <c r="A613" s="44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</row>
    <row r="614" spans="1:36" ht="17.25" customHeight="1" x14ac:dyDescent="0.2">
      <c r="A614" s="44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</row>
    <row r="615" spans="1:36" ht="17.25" customHeight="1" x14ac:dyDescent="0.2">
      <c r="A615" s="44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</row>
    <row r="616" spans="1:36" ht="17.25" customHeight="1" x14ac:dyDescent="0.2">
      <c r="A616" s="44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</row>
    <row r="617" spans="1:36" ht="17.25" customHeight="1" x14ac:dyDescent="0.2">
      <c r="A617" s="44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</row>
    <row r="618" spans="1:36" ht="17.25" customHeight="1" x14ac:dyDescent="0.2">
      <c r="A618" s="44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</row>
    <row r="619" spans="1:36" ht="17.25" customHeight="1" x14ac:dyDescent="0.2">
      <c r="A619" s="44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</row>
    <row r="620" spans="1:36" ht="17.25" customHeight="1" x14ac:dyDescent="0.2">
      <c r="A620" s="44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</row>
    <row r="621" spans="1:36" ht="17.25" customHeight="1" x14ac:dyDescent="0.2">
      <c r="A621" s="44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</row>
    <row r="622" spans="1:36" ht="17.25" customHeight="1" x14ac:dyDescent="0.2">
      <c r="A622" s="44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</row>
    <row r="623" spans="1:36" ht="17.25" customHeight="1" x14ac:dyDescent="0.2">
      <c r="A623" s="44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</row>
    <row r="624" spans="1:36" ht="17.25" customHeight="1" x14ac:dyDescent="0.2">
      <c r="A624" s="44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</row>
    <row r="625" spans="1:36" ht="17.25" customHeight="1" x14ac:dyDescent="0.2">
      <c r="A625" s="44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</row>
    <row r="626" spans="1:36" ht="17.25" customHeight="1" x14ac:dyDescent="0.2">
      <c r="A626" s="44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</row>
    <row r="627" spans="1:36" ht="17.25" customHeight="1" x14ac:dyDescent="0.2">
      <c r="A627" s="44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</row>
    <row r="628" spans="1:36" ht="17.25" customHeight="1" x14ac:dyDescent="0.2">
      <c r="A628" s="44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</row>
    <row r="629" spans="1:36" ht="17.25" customHeight="1" x14ac:dyDescent="0.2">
      <c r="A629" s="44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</row>
    <row r="630" spans="1:36" ht="17.25" customHeight="1" x14ac:dyDescent="0.2">
      <c r="A630" s="44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</row>
    <row r="631" spans="1:36" ht="17.25" customHeight="1" x14ac:dyDescent="0.2">
      <c r="A631" s="44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</row>
    <row r="632" spans="1:36" ht="17.25" customHeight="1" x14ac:dyDescent="0.2">
      <c r="A632" s="44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</row>
    <row r="633" spans="1:36" ht="17.25" customHeight="1" x14ac:dyDescent="0.2">
      <c r="A633" s="44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</row>
    <row r="634" spans="1:36" ht="17.25" customHeight="1" x14ac:dyDescent="0.2">
      <c r="A634" s="44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</row>
    <row r="635" spans="1:36" ht="17.25" customHeight="1" x14ac:dyDescent="0.2">
      <c r="A635" s="44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</row>
    <row r="636" spans="1:36" ht="17.25" customHeight="1" x14ac:dyDescent="0.2">
      <c r="A636" s="44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</row>
    <row r="637" spans="1:36" ht="17.25" customHeight="1" x14ac:dyDescent="0.2">
      <c r="A637" s="44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</row>
    <row r="638" spans="1:36" ht="17.25" customHeight="1" x14ac:dyDescent="0.2">
      <c r="A638" s="44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</row>
    <row r="639" spans="1:36" ht="17.25" customHeight="1" x14ac:dyDescent="0.2">
      <c r="A639" s="44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</row>
    <row r="640" spans="1:36" ht="17.25" customHeight="1" x14ac:dyDescent="0.2">
      <c r="A640" s="44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</row>
    <row r="641" spans="1:36" ht="17.25" customHeight="1" x14ac:dyDescent="0.2">
      <c r="A641" s="44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</row>
    <row r="642" spans="1:36" ht="17.25" customHeight="1" x14ac:dyDescent="0.2">
      <c r="A642" s="44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</row>
    <row r="643" spans="1:36" ht="17.25" customHeight="1" x14ac:dyDescent="0.2">
      <c r="A643" s="44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</row>
    <row r="644" spans="1:36" ht="17.25" customHeight="1" x14ac:dyDescent="0.2">
      <c r="A644" s="44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</row>
    <row r="645" spans="1:36" ht="17.25" customHeight="1" x14ac:dyDescent="0.2">
      <c r="A645" s="44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</row>
    <row r="646" spans="1:36" ht="17.25" customHeight="1" x14ac:dyDescent="0.2">
      <c r="A646" s="44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</row>
    <row r="647" spans="1:36" ht="17.25" customHeight="1" x14ac:dyDescent="0.2">
      <c r="A647" s="44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</row>
    <row r="648" spans="1:36" ht="17.25" customHeight="1" x14ac:dyDescent="0.2">
      <c r="A648" s="44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</row>
    <row r="649" spans="1:36" ht="17.25" customHeight="1" x14ac:dyDescent="0.2">
      <c r="A649" s="44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</row>
    <row r="650" spans="1:36" ht="17.25" customHeight="1" x14ac:dyDescent="0.2">
      <c r="A650" s="44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</row>
    <row r="651" spans="1:36" ht="17.25" customHeight="1" x14ac:dyDescent="0.2">
      <c r="A651" s="44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</row>
    <row r="652" spans="1:36" ht="17.25" customHeight="1" x14ac:dyDescent="0.2">
      <c r="A652" s="44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</row>
    <row r="653" spans="1:36" ht="17.25" customHeight="1" x14ac:dyDescent="0.2">
      <c r="A653" s="44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</row>
    <row r="654" spans="1:36" ht="17.25" customHeight="1" x14ac:dyDescent="0.2">
      <c r="A654" s="44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</row>
    <row r="655" spans="1:36" ht="17.25" customHeight="1" x14ac:dyDescent="0.2">
      <c r="A655" s="44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</row>
    <row r="656" spans="1:36" ht="17.25" customHeight="1" x14ac:dyDescent="0.2">
      <c r="A656" s="44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</row>
    <row r="657" spans="1:36" ht="17.25" customHeight="1" x14ac:dyDescent="0.2">
      <c r="A657" s="44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</row>
    <row r="658" spans="1:36" ht="17.25" customHeight="1" x14ac:dyDescent="0.2">
      <c r="A658" s="44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</row>
    <row r="659" spans="1:36" ht="17.25" customHeight="1" x14ac:dyDescent="0.2">
      <c r="A659" s="44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</row>
    <row r="660" spans="1:36" ht="17.25" customHeight="1" x14ac:dyDescent="0.2">
      <c r="A660" s="44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</row>
    <row r="661" spans="1:36" ht="17.25" customHeight="1" x14ac:dyDescent="0.2">
      <c r="A661" s="44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</row>
    <row r="662" spans="1:36" ht="17.25" customHeight="1" x14ac:dyDescent="0.2">
      <c r="A662" s="44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</row>
    <row r="663" spans="1:36" ht="17.25" customHeight="1" x14ac:dyDescent="0.2">
      <c r="A663" s="44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</row>
    <row r="664" spans="1:36" ht="17.25" customHeight="1" x14ac:dyDescent="0.2">
      <c r="A664" s="44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</row>
    <row r="665" spans="1:36" ht="17.25" customHeight="1" x14ac:dyDescent="0.2">
      <c r="A665" s="44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</row>
    <row r="666" spans="1:36" ht="17.25" customHeight="1" x14ac:dyDescent="0.2">
      <c r="A666" s="44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</row>
    <row r="667" spans="1:36" ht="17.25" customHeight="1" x14ac:dyDescent="0.2">
      <c r="A667" s="44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</row>
    <row r="668" spans="1:36" ht="17.25" customHeight="1" x14ac:dyDescent="0.2">
      <c r="A668" s="44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</row>
    <row r="669" spans="1:36" ht="17.25" customHeight="1" x14ac:dyDescent="0.2">
      <c r="A669" s="44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</row>
    <row r="670" spans="1:36" ht="17.25" customHeight="1" x14ac:dyDescent="0.2">
      <c r="A670" s="44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</row>
    <row r="671" spans="1:36" ht="17.25" customHeight="1" x14ac:dyDescent="0.2">
      <c r="A671" s="44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</row>
    <row r="672" spans="1:36" ht="17.25" customHeight="1" x14ac:dyDescent="0.2">
      <c r="A672" s="44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</row>
    <row r="673" spans="1:36" ht="17.25" customHeight="1" x14ac:dyDescent="0.2">
      <c r="A673" s="44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</row>
    <row r="674" spans="1:36" ht="17.25" customHeight="1" x14ac:dyDescent="0.2">
      <c r="A674" s="44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</row>
    <row r="675" spans="1:36" ht="17.25" customHeight="1" x14ac:dyDescent="0.2">
      <c r="A675" s="44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</row>
    <row r="676" spans="1:36" ht="17.25" customHeight="1" x14ac:dyDescent="0.2">
      <c r="A676" s="44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</row>
    <row r="677" spans="1:36" ht="17.25" customHeight="1" x14ac:dyDescent="0.2">
      <c r="A677" s="44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</row>
    <row r="678" spans="1:36" ht="17.25" customHeight="1" x14ac:dyDescent="0.2">
      <c r="A678" s="44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</row>
    <row r="679" spans="1:36" ht="17.25" customHeight="1" x14ac:dyDescent="0.2">
      <c r="A679" s="44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</row>
    <row r="680" spans="1:36" ht="17.25" customHeight="1" x14ac:dyDescent="0.2">
      <c r="A680" s="44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</row>
    <row r="681" spans="1:36" ht="17.25" customHeight="1" x14ac:dyDescent="0.2">
      <c r="A681" s="44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</row>
    <row r="682" spans="1:36" ht="17.25" customHeight="1" x14ac:dyDescent="0.2">
      <c r="A682" s="44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</row>
    <row r="683" spans="1:36" ht="17.25" customHeight="1" x14ac:dyDescent="0.2">
      <c r="A683" s="44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</row>
    <row r="684" spans="1:36" ht="17.25" customHeight="1" x14ac:dyDescent="0.2">
      <c r="A684" s="44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</row>
    <row r="685" spans="1:36" ht="17.25" customHeight="1" x14ac:dyDescent="0.2">
      <c r="A685" s="44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</row>
    <row r="686" spans="1:36" ht="17.25" customHeight="1" x14ac:dyDescent="0.2">
      <c r="A686" s="44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</row>
    <row r="687" spans="1:36" ht="17.25" customHeight="1" x14ac:dyDescent="0.2">
      <c r="A687" s="44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</row>
    <row r="688" spans="1:36" ht="17.25" customHeight="1" x14ac:dyDescent="0.2">
      <c r="A688" s="44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</row>
    <row r="689" spans="1:36" ht="17.25" customHeight="1" x14ac:dyDescent="0.2">
      <c r="A689" s="44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</row>
    <row r="690" spans="1:36" ht="17.25" customHeight="1" x14ac:dyDescent="0.2">
      <c r="A690" s="44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</row>
    <row r="691" spans="1:36" ht="17.25" customHeight="1" x14ac:dyDescent="0.2">
      <c r="A691" s="44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</row>
    <row r="692" spans="1:36" ht="17.25" customHeight="1" x14ac:dyDescent="0.2">
      <c r="A692" s="44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</row>
    <row r="693" spans="1:36" ht="17.25" customHeight="1" x14ac:dyDescent="0.2">
      <c r="A693" s="44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</row>
    <row r="694" spans="1:36" ht="17.25" customHeight="1" x14ac:dyDescent="0.2">
      <c r="A694" s="44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</row>
    <row r="695" spans="1:36" ht="17.25" customHeight="1" x14ac:dyDescent="0.2">
      <c r="A695" s="44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</row>
    <row r="696" spans="1:36" ht="17.25" customHeight="1" x14ac:dyDescent="0.2">
      <c r="A696" s="44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</row>
    <row r="697" spans="1:36" ht="17.25" customHeight="1" x14ac:dyDescent="0.2">
      <c r="A697" s="44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</row>
    <row r="698" spans="1:36" ht="17.25" customHeight="1" x14ac:dyDescent="0.2">
      <c r="A698" s="44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</row>
    <row r="699" spans="1:36" ht="17.25" customHeight="1" x14ac:dyDescent="0.2">
      <c r="A699" s="44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</row>
    <row r="700" spans="1:36" ht="17.25" customHeight="1" x14ac:dyDescent="0.2">
      <c r="A700" s="44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</row>
    <row r="701" spans="1:36" ht="17.25" customHeight="1" x14ac:dyDescent="0.2">
      <c r="A701" s="44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</row>
    <row r="702" spans="1:36" ht="17.25" customHeight="1" x14ac:dyDescent="0.2">
      <c r="A702" s="44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</row>
    <row r="703" spans="1:36" ht="17.25" customHeight="1" x14ac:dyDescent="0.2">
      <c r="A703" s="44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</row>
    <row r="704" spans="1:36" ht="17.25" customHeight="1" x14ac:dyDescent="0.2">
      <c r="A704" s="44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</row>
    <row r="705" spans="1:36" ht="17.25" customHeight="1" x14ac:dyDescent="0.2">
      <c r="A705" s="44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</row>
    <row r="706" spans="1:36" ht="17.25" customHeight="1" x14ac:dyDescent="0.2">
      <c r="A706" s="44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</row>
    <row r="707" spans="1:36" ht="17.25" customHeight="1" x14ac:dyDescent="0.2">
      <c r="A707" s="44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</row>
    <row r="708" spans="1:36" ht="17.25" customHeight="1" x14ac:dyDescent="0.2">
      <c r="A708" s="44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</row>
    <row r="709" spans="1:36" ht="17.25" customHeight="1" x14ac:dyDescent="0.2">
      <c r="A709" s="44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</row>
    <row r="710" spans="1:36" ht="17.25" customHeight="1" x14ac:dyDescent="0.2">
      <c r="A710" s="44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</row>
    <row r="711" spans="1:36" ht="17.25" customHeight="1" x14ac:dyDescent="0.2">
      <c r="A711" s="44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</row>
    <row r="712" spans="1:36" ht="17.25" customHeight="1" x14ac:dyDescent="0.2">
      <c r="A712" s="44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</row>
    <row r="713" spans="1:36" ht="17.25" customHeight="1" x14ac:dyDescent="0.2">
      <c r="A713" s="44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</row>
    <row r="714" spans="1:36" ht="17.25" customHeight="1" x14ac:dyDescent="0.2">
      <c r="A714" s="44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</row>
    <row r="715" spans="1:36" ht="17.25" customHeight="1" x14ac:dyDescent="0.2">
      <c r="A715" s="44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</row>
    <row r="716" spans="1:36" ht="17.25" customHeight="1" x14ac:dyDescent="0.2">
      <c r="A716" s="44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</row>
    <row r="717" spans="1:36" ht="17.25" customHeight="1" x14ac:dyDescent="0.2">
      <c r="A717" s="44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</row>
    <row r="718" spans="1:36" ht="17.25" customHeight="1" x14ac:dyDescent="0.2">
      <c r="A718" s="44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</row>
    <row r="719" spans="1:36" ht="17.25" customHeight="1" x14ac:dyDescent="0.2">
      <c r="A719" s="44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</row>
    <row r="720" spans="1:36" ht="17.25" customHeight="1" x14ac:dyDescent="0.2">
      <c r="A720" s="44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</row>
    <row r="721" spans="1:36" ht="17.25" customHeight="1" x14ac:dyDescent="0.2">
      <c r="A721" s="44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</row>
    <row r="722" spans="1:36" ht="17.25" customHeight="1" x14ac:dyDescent="0.2">
      <c r="A722" s="44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</row>
    <row r="723" spans="1:36" ht="17.25" customHeight="1" x14ac:dyDescent="0.2">
      <c r="A723" s="44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</row>
    <row r="724" spans="1:36" ht="17.25" customHeight="1" x14ac:dyDescent="0.2">
      <c r="A724" s="44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</row>
    <row r="725" spans="1:36" ht="17.25" customHeight="1" x14ac:dyDescent="0.2">
      <c r="A725" s="44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</row>
    <row r="726" spans="1:36" ht="17.25" customHeight="1" x14ac:dyDescent="0.2">
      <c r="A726" s="44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</row>
    <row r="727" spans="1:36" ht="17.25" customHeight="1" x14ac:dyDescent="0.2">
      <c r="A727" s="44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</row>
    <row r="728" spans="1:36" ht="17.25" customHeight="1" x14ac:dyDescent="0.2">
      <c r="A728" s="44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</row>
    <row r="729" spans="1:36" ht="17.25" customHeight="1" x14ac:dyDescent="0.2">
      <c r="A729" s="44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</row>
    <row r="730" spans="1:36" ht="17.25" customHeight="1" x14ac:dyDescent="0.2">
      <c r="A730" s="44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</row>
    <row r="731" spans="1:36" ht="17.25" customHeight="1" x14ac:dyDescent="0.2">
      <c r="A731" s="44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</row>
    <row r="732" spans="1:36" ht="17.25" customHeight="1" x14ac:dyDescent="0.2">
      <c r="A732" s="44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</row>
    <row r="733" spans="1:36" ht="17.25" customHeight="1" x14ac:dyDescent="0.2">
      <c r="A733" s="44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</row>
    <row r="734" spans="1:36" ht="17.25" customHeight="1" x14ac:dyDescent="0.2">
      <c r="A734" s="44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</row>
    <row r="735" spans="1:36" ht="17.25" customHeight="1" x14ac:dyDescent="0.2">
      <c r="A735" s="44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</row>
    <row r="736" spans="1:36" ht="17.25" customHeight="1" x14ac:dyDescent="0.2">
      <c r="A736" s="44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</row>
    <row r="737" spans="1:36" ht="17.25" customHeight="1" x14ac:dyDescent="0.2">
      <c r="A737" s="44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</row>
    <row r="738" spans="1:36" ht="17.25" customHeight="1" x14ac:dyDescent="0.2">
      <c r="A738" s="44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</row>
    <row r="739" spans="1:36" ht="17.25" customHeight="1" x14ac:dyDescent="0.2">
      <c r="A739" s="44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</row>
    <row r="740" spans="1:36" ht="17.25" customHeight="1" x14ac:dyDescent="0.2">
      <c r="A740" s="44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</row>
    <row r="741" spans="1:36" ht="17.25" customHeight="1" x14ac:dyDescent="0.2">
      <c r="A741" s="44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</row>
    <row r="742" spans="1:36" ht="17.25" customHeight="1" x14ac:dyDescent="0.2">
      <c r="A742" s="44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</row>
    <row r="743" spans="1:36" ht="17.25" customHeight="1" x14ac:dyDescent="0.2">
      <c r="A743" s="44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</row>
    <row r="744" spans="1:36" ht="17.25" customHeight="1" x14ac:dyDescent="0.2">
      <c r="A744" s="44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</row>
    <row r="745" spans="1:36" ht="17.25" customHeight="1" x14ac:dyDescent="0.2">
      <c r="A745" s="44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</row>
    <row r="746" spans="1:36" ht="17.25" customHeight="1" x14ac:dyDescent="0.2">
      <c r="A746" s="44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</row>
    <row r="747" spans="1:36" ht="17.25" customHeight="1" x14ac:dyDescent="0.2">
      <c r="A747" s="44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</row>
    <row r="748" spans="1:36" ht="17.25" customHeight="1" x14ac:dyDescent="0.2">
      <c r="A748" s="44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</row>
    <row r="749" spans="1:36" ht="17.25" customHeight="1" x14ac:dyDescent="0.2">
      <c r="A749" s="44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</row>
    <row r="750" spans="1:36" ht="17.25" customHeight="1" x14ac:dyDescent="0.2">
      <c r="A750" s="44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</row>
    <row r="751" spans="1:36" ht="17.25" customHeight="1" x14ac:dyDescent="0.2">
      <c r="A751" s="44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</row>
    <row r="752" spans="1:36" ht="17.25" customHeight="1" x14ac:dyDescent="0.2">
      <c r="A752" s="44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</row>
    <row r="753" spans="1:36" ht="17.25" customHeight="1" x14ac:dyDescent="0.2">
      <c r="A753" s="44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</row>
    <row r="754" spans="1:36" ht="17.25" customHeight="1" x14ac:dyDescent="0.2">
      <c r="A754" s="44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</row>
    <row r="755" spans="1:36" ht="17.25" customHeight="1" x14ac:dyDescent="0.2">
      <c r="A755" s="44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</row>
    <row r="756" spans="1:36" ht="17.25" customHeight="1" x14ac:dyDescent="0.2">
      <c r="A756" s="44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</row>
    <row r="757" spans="1:36" ht="17.25" customHeight="1" x14ac:dyDescent="0.2">
      <c r="A757" s="44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</row>
    <row r="758" spans="1:36" ht="17.25" customHeight="1" x14ac:dyDescent="0.2">
      <c r="A758" s="44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</row>
    <row r="759" spans="1:36" ht="17.25" customHeight="1" x14ac:dyDescent="0.2">
      <c r="A759" s="44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</row>
    <row r="760" spans="1:36" ht="17.25" customHeight="1" x14ac:dyDescent="0.2">
      <c r="A760" s="44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</row>
    <row r="761" spans="1:36" ht="17.25" customHeight="1" x14ac:dyDescent="0.2">
      <c r="A761" s="44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</row>
    <row r="762" spans="1:36" ht="17.25" customHeight="1" x14ac:dyDescent="0.2">
      <c r="A762" s="44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</row>
    <row r="763" spans="1:36" ht="17.25" customHeight="1" x14ac:dyDescent="0.2">
      <c r="A763" s="44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</row>
    <row r="764" spans="1:36" ht="17.25" customHeight="1" x14ac:dyDescent="0.2">
      <c r="A764" s="44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</row>
    <row r="765" spans="1:36" ht="17.25" customHeight="1" x14ac:dyDescent="0.2">
      <c r="A765" s="44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</row>
    <row r="766" spans="1:36" ht="17.25" customHeight="1" x14ac:dyDescent="0.2">
      <c r="A766" s="44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</row>
    <row r="767" spans="1:36" ht="17.25" customHeight="1" x14ac:dyDescent="0.2">
      <c r="A767" s="44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</row>
    <row r="768" spans="1:36" ht="17.25" customHeight="1" x14ac:dyDescent="0.2">
      <c r="A768" s="44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</row>
    <row r="769" spans="1:36" ht="17.25" customHeight="1" x14ac:dyDescent="0.2">
      <c r="A769" s="44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</row>
    <row r="770" spans="1:36" ht="17.25" customHeight="1" x14ac:dyDescent="0.2">
      <c r="A770" s="44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</row>
    <row r="771" spans="1:36" ht="17.25" customHeight="1" x14ac:dyDescent="0.2">
      <c r="A771" s="44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</row>
    <row r="772" spans="1:36" ht="17.25" customHeight="1" x14ac:dyDescent="0.2">
      <c r="A772" s="44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</row>
    <row r="773" spans="1:36" ht="17.25" customHeight="1" x14ac:dyDescent="0.2">
      <c r="A773" s="44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</row>
    <row r="774" spans="1:36" ht="17.25" customHeight="1" x14ac:dyDescent="0.2">
      <c r="A774" s="44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</row>
    <row r="775" spans="1:36" ht="17.25" customHeight="1" x14ac:dyDescent="0.2">
      <c r="A775" s="44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</row>
    <row r="776" spans="1:36" ht="17.25" customHeight="1" x14ac:dyDescent="0.2">
      <c r="A776" s="44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</row>
    <row r="777" spans="1:36" ht="17.25" customHeight="1" x14ac:dyDescent="0.2">
      <c r="A777" s="44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</row>
    <row r="778" spans="1:36" ht="17.25" customHeight="1" x14ac:dyDescent="0.2">
      <c r="A778" s="44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</row>
    <row r="779" spans="1:36" ht="17.25" customHeight="1" x14ac:dyDescent="0.2">
      <c r="A779" s="44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</row>
    <row r="780" spans="1:36" ht="17.25" customHeight="1" x14ac:dyDescent="0.2">
      <c r="A780" s="44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</row>
    <row r="781" spans="1:36" ht="17.25" customHeight="1" x14ac:dyDescent="0.2">
      <c r="A781" s="44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</row>
    <row r="782" spans="1:36" ht="17.25" customHeight="1" x14ac:dyDescent="0.2">
      <c r="A782" s="44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</row>
    <row r="783" spans="1:36" ht="17.25" customHeight="1" x14ac:dyDescent="0.2">
      <c r="A783" s="44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</row>
    <row r="784" spans="1:36" ht="17.25" customHeight="1" x14ac:dyDescent="0.2">
      <c r="A784" s="44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</row>
    <row r="785" spans="1:36" ht="17.25" customHeight="1" x14ac:dyDescent="0.2">
      <c r="A785" s="44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</row>
    <row r="786" spans="1:36" ht="17.25" customHeight="1" x14ac:dyDescent="0.2">
      <c r="A786" s="44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</row>
    <row r="787" spans="1:36" ht="17.25" customHeight="1" x14ac:dyDescent="0.2">
      <c r="A787" s="44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</row>
    <row r="788" spans="1:36" ht="17.25" customHeight="1" x14ac:dyDescent="0.2">
      <c r="A788" s="44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</row>
    <row r="789" spans="1:36" ht="17.25" customHeight="1" x14ac:dyDescent="0.2">
      <c r="A789" s="44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</row>
    <row r="790" spans="1:36" ht="17.25" customHeight="1" x14ac:dyDescent="0.2">
      <c r="A790" s="44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</row>
    <row r="791" spans="1:36" ht="17.25" customHeight="1" x14ac:dyDescent="0.2">
      <c r="A791" s="44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</row>
    <row r="792" spans="1:36" ht="17.25" customHeight="1" x14ac:dyDescent="0.2">
      <c r="A792" s="44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</row>
    <row r="793" spans="1:36" ht="17.25" customHeight="1" x14ac:dyDescent="0.2">
      <c r="A793" s="44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</row>
    <row r="794" spans="1:36" ht="17.25" customHeight="1" x14ac:dyDescent="0.2">
      <c r="A794" s="44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</row>
    <row r="795" spans="1:36" ht="17.25" customHeight="1" x14ac:dyDescent="0.2">
      <c r="A795" s="44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</row>
    <row r="796" spans="1:36" ht="17.25" customHeight="1" x14ac:dyDescent="0.2">
      <c r="A796" s="44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</row>
    <row r="797" spans="1:36" ht="17.25" customHeight="1" x14ac:dyDescent="0.2">
      <c r="A797" s="44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</row>
    <row r="798" spans="1:36" ht="17.25" customHeight="1" x14ac:dyDescent="0.2">
      <c r="A798" s="44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</row>
    <row r="799" spans="1:36" ht="17.25" customHeight="1" x14ac:dyDescent="0.2">
      <c r="A799" s="44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</row>
    <row r="800" spans="1:36" ht="17.25" customHeight="1" x14ac:dyDescent="0.2">
      <c r="A800" s="44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</row>
    <row r="801" spans="1:36" ht="17.25" customHeight="1" x14ac:dyDescent="0.2">
      <c r="A801" s="44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</row>
    <row r="802" spans="1:36" ht="17.25" customHeight="1" x14ac:dyDescent="0.2">
      <c r="A802" s="44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</row>
    <row r="803" spans="1:36" ht="17.25" customHeight="1" x14ac:dyDescent="0.2">
      <c r="A803" s="44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</row>
    <row r="804" spans="1:36" ht="17.25" customHeight="1" x14ac:dyDescent="0.2">
      <c r="A804" s="44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</row>
    <row r="805" spans="1:36" ht="17.25" customHeight="1" x14ac:dyDescent="0.2">
      <c r="A805" s="44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</row>
    <row r="806" spans="1:36" ht="17.25" customHeight="1" x14ac:dyDescent="0.2">
      <c r="A806" s="44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</row>
    <row r="807" spans="1:36" ht="17.25" customHeight="1" x14ac:dyDescent="0.2">
      <c r="A807" s="44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</row>
    <row r="808" spans="1:36" ht="17.25" customHeight="1" x14ac:dyDescent="0.2">
      <c r="A808" s="44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</row>
    <row r="809" spans="1:36" ht="17.25" customHeight="1" x14ac:dyDescent="0.2">
      <c r="A809" s="44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</row>
    <row r="810" spans="1:36" ht="17.25" customHeight="1" x14ac:dyDescent="0.2">
      <c r="A810" s="44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</row>
    <row r="811" spans="1:36" ht="17.25" customHeight="1" x14ac:dyDescent="0.2">
      <c r="A811" s="44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</row>
    <row r="812" spans="1:36" ht="17.25" customHeight="1" x14ac:dyDescent="0.2">
      <c r="A812" s="44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</row>
    <row r="813" spans="1:36" ht="17.25" customHeight="1" x14ac:dyDescent="0.2">
      <c r="A813" s="44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</row>
    <row r="814" spans="1:36" ht="17.25" customHeight="1" x14ac:dyDescent="0.2">
      <c r="A814" s="44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</row>
    <row r="815" spans="1:36" ht="17.25" customHeight="1" x14ac:dyDescent="0.2">
      <c r="A815" s="44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</row>
    <row r="816" spans="1:36" ht="17.25" customHeight="1" x14ac:dyDescent="0.2">
      <c r="A816" s="44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</row>
    <row r="817" spans="1:36" ht="17.25" customHeight="1" x14ac:dyDescent="0.2">
      <c r="A817" s="44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</row>
    <row r="818" spans="1:36" ht="17.25" customHeight="1" x14ac:dyDescent="0.2">
      <c r="A818" s="44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</row>
    <row r="819" spans="1:36" ht="17.25" customHeight="1" x14ac:dyDescent="0.2">
      <c r="A819" s="44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</row>
    <row r="820" spans="1:36" ht="17.25" customHeight="1" x14ac:dyDescent="0.2">
      <c r="A820" s="44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</row>
    <row r="821" spans="1:36" ht="17.25" customHeight="1" x14ac:dyDescent="0.2">
      <c r="A821" s="44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</row>
    <row r="822" spans="1:36" ht="17.25" customHeight="1" x14ac:dyDescent="0.2">
      <c r="A822" s="44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</row>
    <row r="823" spans="1:36" ht="17.25" customHeight="1" x14ac:dyDescent="0.2">
      <c r="A823" s="44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</row>
    <row r="824" spans="1:36" ht="17.25" customHeight="1" x14ac:dyDescent="0.2">
      <c r="A824" s="44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</row>
    <row r="825" spans="1:36" ht="17.25" customHeight="1" x14ac:dyDescent="0.2">
      <c r="A825" s="44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</row>
    <row r="826" spans="1:36" ht="17.25" customHeight="1" x14ac:dyDescent="0.2">
      <c r="A826" s="44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</row>
    <row r="827" spans="1:36" ht="17.25" customHeight="1" x14ac:dyDescent="0.2">
      <c r="A827" s="44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</row>
    <row r="828" spans="1:36" ht="17.25" customHeight="1" x14ac:dyDescent="0.2">
      <c r="A828" s="44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</row>
    <row r="829" spans="1:36" ht="17.25" customHeight="1" x14ac:dyDescent="0.2">
      <c r="A829" s="44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</row>
    <row r="830" spans="1:36" ht="17.25" customHeight="1" x14ac:dyDescent="0.2">
      <c r="A830" s="44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</row>
    <row r="831" spans="1:36" ht="17.25" customHeight="1" x14ac:dyDescent="0.2">
      <c r="A831" s="44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</row>
    <row r="832" spans="1:36" ht="17.25" customHeight="1" x14ac:dyDescent="0.2">
      <c r="A832" s="44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</row>
    <row r="833" spans="1:36" ht="17.25" customHeight="1" x14ac:dyDescent="0.2">
      <c r="A833" s="44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</row>
    <row r="834" spans="1:36" ht="17.25" customHeight="1" x14ac:dyDescent="0.2">
      <c r="A834" s="44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</row>
    <row r="835" spans="1:36" ht="17.25" customHeight="1" x14ac:dyDescent="0.2">
      <c r="A835" s="44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</row>
    <row r="836" spans="1:36" ht="17.25" customHeight="1" x14ac:dyDescent="0.2">
      <c r="A836" s="44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</row>
    <row r="837" spans="1:36" ht="17.25" customHeight="1" x14ac:dyDescent="0.2">
      <c r="A837" s="44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</row>
    <row r="838" spans="1:36" ht="17.25" customHeight="1" x14ac:dyDescent="0.2">
      <c r="A838" s="44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</row>
    <row r="839" spans="1:36" ht="17.25" customHeight="1" x14ac:dyDescent="0.2">
      <c r="A839" s="44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</row>
    <row r="840" spans="1:36" ht="17.25" customHeight="1" x14ac:dyDescent="0.2">
      <c r="A840" s="44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</row>
    <row r="841" spans="1:36" ht="17.25" customHeight="1" x14ac:dyDescent="0.2">
      <c r="A841" s="44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</row>
    <row r="842" spans="1:36" ht="17.25" customHeight="1" x14ac:dyDescent="0.2">
      <c r="A842" s="44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</row>
    <row r="843" spans="1:36" ht="17.25" customHeight="1" x14ac:dyDescent="0.2">
      <c r="A843" s="44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</row>
    <row r="844" spans="1:36" ht="17.25" customHeight="1" x14ac:dyDescent="0.2">
      <c r="A844" s="44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</row>
    <row r="845" spans="1:36" ht="17.25" customHeight="1" x14ac:dyDescent="0.2">
      <c r="A845" s="44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</row>
    <row r="846" spans="1:36" ht="17.25" customHeight="1" x14ac:dyDescent="0.2">
      <c r="A846" s="44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</row>
    <row r="847" spans="1:36" ht="17.25" customHeight="1" x14ac:dyDescent="0.2">
      <c r="A847" s="44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</row>
    <row r="848" spans="1:36" ht="17.25" customHeight="1" x14ac:dyDescent="0.2">
      <c r="A848" s="44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</row>
    <row r="849" spans="1:36" ht="17.25" customHeight="1" x14ac:dyDescent="0.2">
      <c r="A849" s="44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</row>
    <row r="850" spans="1:36" ht="17.25" customHeight="1" x14ac:dyDescent="0.2">
      <c r="A850" s="44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</row>
    <row r="851" spans="1:36" ht="17.25" customHeight="1" x14ac:dyDescent="0.2">
      <c r="A851" s="44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</row>
    <row r="852" spans="1:36" ht="17.25" customHeight="1" x14ac:dyDescent="0.2">
      <c r="A852" s="44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</row>
    <row r="853" spans="1:36" ht="17.25" customHeight="1" x14ac:dyDescent="0.2">
      <c r="A853" s="44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</row>
    <row r="854" spans="1:36" ht="17.25" customHeight="1" x14ac:dyDescent="0.2">
      <c r="A854" s="44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</row>
    <row r="855" spans="1:36" ht="17.25" customHeight="1" x14ac:dyDescent="0.2">
      <c r="A855" s="44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</row>
    <row r="856" spans="1:36" ht="17.25" customHeight="1" x14ac:dyDescent="0.2">
      <c r="A856" s="44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</row>
    <row r="857" spans="1:36" ht="17.25" customHeight="1" x14ac:dyDescent="0.2">
      <c r="A857" s="44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</row>
    <row r="858" spans="1:36" ht="17.25" customHeight="1" x14ac:dyDescent="0.2">
      <c r="A858" s="44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</row>
    <row r="859" spans="1:36" ht="17.25" customHeight="1" x14ac:dyDescent="0.2">
      <c r="A859" s="44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</row>
    <row r="860" spans="1:36" ht="17.25" customHeight="1" x14ac:dyDescent="0.2">
      <c r="A860" s="44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</row>
    <row r="861" spans="1:36" ht="17.25" customHeight="1" x14ac:dyDescent="0.2">
      <c r="A861" s="44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</row>
    <row r="862" spans="1:36" ht="17.25" customHeight="1" x14ac:dyDescent="0.2">
      <c r="A862" s="44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</row>
    <row r="863" spans="1:36" ht="17.25" customHeight="1" x14ac:dyDescent="0.2">
      <c r="A863" s="44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</row>
    <row r="864" spans="1:36" ht="17.25" customHeight="1" x14ac:dyDescent="0.2">
      <c r="A864" s="44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</row>
    <row r="865" spans="1:36" ht="17.25" customHeight="1" x14ac:dyDescent="0.2">
      <c r="A865" s="44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</row>
    <row r="866" spans="1:36" ht="17.25" customHeight="1" x14ac:dyDescent="0.2">
      <c r="A866" s="44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</row>
    <row r="867" spans="1:36" ht="17.25" customHeight="1" x14ac:dyDescent="0.2">
      <c r="A867" s="44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</row>
    <row r="868" spans="1:36" ht="17.25" customHeight="1" x14ac:dyDescent="0.2">
      <c r="A868" s="44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</row>
    <row r="869" spans="1:36" ht="17.25" customHeight="1" x14ac:dyDescent="0.2">
      <c r="A869" s="44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</row>
    <row r="870" spans="1:36" ht="17.25" customHeight="1" x14ac:dyDescent="0.2">
      <c r="A870" s="44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</row>
    <row r="871" spans="1:36" ht="17.25" customHeight="1" x14ac:dyDescent="0.2">
      <c r="A871" s="44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</row>
    <row r="872" spans="1:36" ht="17.25" customHeight="1" x14ac:dyDescent="0.2">
      <c r="A872" s="44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</row>
    <row r="873" spans="1:36" ht="17.25" customHeight="1" x14ac:dyDescent="0.2">
      <c r="A873" s="44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</row>
    <row r="874" spans="1:36" ht="17.25" customHeight="1" x14ac:dyDescent="0.2">
      <c r="A874" s="44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</row>
    <row r="875" spans="1:36" ht="17.25" customHeight="1" x14ac:dyDescent="0.2">
      <c r="A875" s="44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</row>
    <row r="876" spans="1:36" ht="17.25" customHeight="1" x14ac:dyDescent="0.2">
      <c r="A876" s="44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</row>
    <row r="877" spans="1:36" ht="17.25" customHeight="1" x14ac:dyDescent="0.2">
      <c r="A877" s="44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</row>
    <row r="878" spans="1:36" ht="17.25" customHeight="1" x14ac:dyDescent="0.2">
      <c r="A878" s="44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</row>
    <row r="879" spans="1:36" ht="17.25" customHeight="1" x14ac:dyDescent="0.2">
      <c r="A879" s="44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</row>
    <row r="880" spans="1:36" ht="17.25" customHeight="1" x14ac:dyDescent="0.2">
      <c r="A880" s="44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</row>
    <row r="881" spans="1:36" ht="17.25" customHeight="1" x14ac:dyDescent="0.2">
      <c r="A881" s="44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</row>
    <row r="882" spans="1:36" ht="17.25" customHeight="1" x14ac:dyDescent="0.2">
      <c r="A882" s="44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</row>
    <row r="883" spans="1:36" ht="17.25" customHeight="1" x14ac:dyDescent="0.2">
      <c r="A883" s="44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</row>
    <row r="884" spans="1:36" ht="17.25" customHeight="1" x14ac:dyDescent="0.2">
      <c r="A884" s="44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</row>
    <row r="885" spans="1:36" ht="17.25" customHeight="1" x14ac:dyDescent="0.2">
      <c r="A885" s="44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</row>
    <row r="886" spans="1:36" ht="17.25" customHeight="1" x14ac:dyDescent="0.2">
      <c r="A886" s="44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</row>
    <row r="887" spans="1:36" ht="17.25" customHeight="1" x14ac:dyDescent="0.2">
      <c r="A887" s="44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</row>
    <row r="888" spans="1:36" ht="17.25" customHeight="1" x14ac:dyDescent="0.2">
      <c r="A888" s="44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</row>
    <row r="889" spans="1:36" ht="17.25" customHeight="1" x14ac:dyDescent="0.2">
      <c r="A889" s="44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</row>
    <row r="890" spans="1:36" ht="17.25" customHeight="1" x14ac:dyDescent="0.2">
      <c r="A890" s="44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</row>
    <row r="891" spans="1:36" ht="17.25" customHeight="1" x14ac:dyDescent="0.2">
      <c r="A891" s="44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</row>
    <row r="892" spans="1:36" ht="17.25" customHeight="1" x14ac:dyDescent="0.2">
      <c r="A892" s="44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</row>
    <row r="893" spans="1:36" ht="17.25" customHeight="1" x14ac:dyDescent="0.2">
      <c r="A893" s="44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</row>
    <row r="894" spans="1:36" ht="17.25" customHeight="1" x14ac:dyDescent="0.2">
      <c r="A894" s="44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</row>
    <row r="895" spans="1:36" ht="17.25" customHeight="1" x14ac:dyDescent="0.2">
      <c r="A895" s="44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</row>
    <row r="896" spans="1:36" ht="17.25" customHeight="1" x14ac:dyDescent="0.2">
      <c r="A896" s="44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</row>
    <row r="897" spans="1:36" ht="17.25" customHeight="1" x14ac:dyDescent="0.2">
      <c r="A897" s="44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</row>
    <row r="898" spans="1:36" ht="17.25" customHeight="1" x14ac:dyDescent="0.2">
      <c r="A898" s="44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</row>
    <row r="899" spans="1:36" ht="17.25" customHeight="1" x14ac:dyDescent="0.2">
      <c r="A899" s="44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</row>
    <row r="900" spans="1:36" ht="17.25" customHeight="1" x14ac:dyDescent="0.2">
      <c r="A900" s="44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</row>
    <row r="901" spans="1:36" ht="17.25" customHeight="1" x14ac:dyDescent="0.2">
      <c r="A901" s="44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</row>
    <row r="902" spans="1:36" ht="17.25" customHeight="1" x14ac:dyDescent="0.2">
      <c r="A902" s="44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</row>
    <row r="903" spans="1:36" ht="17.25" customHeight="1" x14ac:dyDescent="0.2">
      <c r="A903" s="44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</row>
    <row r="904" spans="1:36" ht="17.25" customHeight="1" x14ac:dyDescent="0.2">
      <c r="A904" s="44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</row>
    <row r="905" spans="1:36" ht="17.25" customHeight="1" x14ac:dyDescent="0.2">
      <c r="A905" s="44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</row>
    <row r="906" spans="1:36" ht="17.25" customHeight="1" x14ac:dyDescent="0.2">
      <c r="A906" s="44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</row>
    <row r="907" spans="1:36" ht="17.25" customHeight="1" x14ac:dyDescent="0.2">
      <c r="A907" s="44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</row>
    <row r="908" spans="1:36" ht="17.25" customHeight="1" x14ac:dyDescent="0.2">
      <c r="A908" s="44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</row>
    <row r="909" spans="1:36" ht="17.25" customHeight="1" x14ac:dyDescent="0.2">
      <c r="A909" s="44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</row>
    <row r="910" spans="1:36" ht="17.25" customHeight="1" x14ac:dyDescent="0.2">
      <c r="A910" s="44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</row>
    <row r="911" spans="1:36" ht="17.25" customHeight="1" x14ac:dyDescent="0.2">
      <c r="A911" s="44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</row>
    <row r="912" spans="1:36" ht="17.25" customHeight="1" x14ac:dyDescent="0.2">
      <c r="A912" s="44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</row>
    <row r="913" spans="1:36" ht="17.25" customHeight="1" x14ac:dyDescent="0.2">
      <c r="A913" s="44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</row>
    <row r="914" spans="1:36" ht="17.25" customHeight="1" x14ac:dyDescent="0.2">
      <c r="A914" s="44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</row>
    <row r="915" spans="1:36" ht="17.25" customHeight="1" x14ac:dyDescent="0.2">
      <c r="A915" s="44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</row>
    <row r="916" spans="1:36" ht="17.25" customHeight="1" x14ac:dyDescent="0.2">
      <c r="A916" s="44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</row>
    <row r="917" spans="1:36" ht="17.25" customHeight="1" x14ac:dyDescent="0.2">
      <c r="A917" s="44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</row>
    <row r="918" spans="1:36" ht="17.25" customHeight="1" x14ac:dyDescent="0.2">
      <c r="A918" s="44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</row>
    <row r="919" spans="1:36" ht="17.25" customHeight="1" x14ac:dyDescent="0.2">
      <c r="A919" s="44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</row>
    <row r="920" spans="1:36" ht="17.25" customHeight="1" x14ac:dyDescent="0.2">
      <c r="A920" s="44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</row>
    <row r="921" spans="1:36" ht="17.25" customHeight="1" x14ac:dyDescent="0.2">
      <c r="A921" s="44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</row>
    <row r="922" spans="1:36" ht="17.25" customHeight="1" x14ac:dyDescent="0.2">
      <c r="A922" s="44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</row>
    <row r="923" spans="1:36" ht="17.25" customHeight="1" x14ac:dyDescent="0.2">
      <c r="A923" s="44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</row>
    <row r="924" spans="1:36" ht="17.25" customHeight="1" x14ac:dyDescent="0.2">
      <c r="A924" s="44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</row>
    <row r="925" spans="1:36" ht="17.25" customHeight="1" x14ac:dyDescent="0.2">
      <c r="A925" s="44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</row>
    <row r="926" spans="1:36" ht="17.25" customHeight="1" x14ac:dyDescent="0.2">
      <c r="A926" s="44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</row>
    <row r="927" spans="1:36" ht="17.25" customHeight="1" x14ac:dyDescent="0.2">
      <c r="A927" s="44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</row>
    <row r="928" spans="1:36" ht="17.25" customHeight="1" x14ac:dyDescent="0.2">
      <c r="A928" s="44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</row>
    <row r="929" spans="1:36" ht="17.25" customHeight="1" x14ac:dyDescent="0.2">
      <c r="A929" s="44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</row>
    <row r="930" spans="1:36" ht="17.25" customHeight="1" x14ac:dyDescent="0.2">
      <c r="A930" s="44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</row>
    <row r="931" spans="1:36" ht="17.25" customHeight="1" x14ac:dyDescent="0.2">
      <c r="A931" s="44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</row>
    <row r="932" spans="1:36" ht="17.25" customHeight="1" x14ac:dyDescent="0.2">
      <c r="A932" s="44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</row>
    <row r="933" spans="1:36" ht="17.25" customHeight="1" x14ac:dyDescent="0.2">
      <c r="A933" s="44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</row>
    <row r="934" spans="1:36" ht="17.25" customHeight="1" x14ac:dyDescent="0.2">
      <c r="A934" s="44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</row>
    <row r="935" spans="1:36" ht="17.25" customHeight="1" x14ac:dyDescent="0.2">
      <c r="A935" s="44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</row>
    <row r="936" spans="1:36" ht="17.25" customHeight="1" x14ac:dyDescent="0.2">
      <c r="A936" s="44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</row>
    <row r="937" spans="1:36" ht="17.25" customHeight="1" x14ac:dyDescent="0.2">
      <c r="A937" s="44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</row>
    <row r="938" spans="1:36" ht="17.25" customHeight="1" x14ac:dyDescent="0.2">
      <c r="A938" s="44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</row>
    <row r="939" spans="1:36" ht="17.25" customHeight="1" x14ac:dyDescent="0.2">
      <c r="A939" s="44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</row>
    <row r="940" spans="1:36" ht="17.25" customHeight="1" x14ac:dyDescent="0.2">
      <c r="A940" s="44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</row>
    <row r="941" spans="1:36" ht="17.25" customHeight="1" x14ac:dyDescent="0.2">
      <c r="A941" s="44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</row>
    <row r="942" spans="1:36" ht="17.25" customHeight="1" x14ac:dyDescent="0.2">
      <c r="A942" s="44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</row>
    <row r="943" spans="1:36" ht="17.25" customHeight="1" x14ac:dyDescent="0.2">
      <c r="A943" s="44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</row>
    <row r="944" spans="1:36" ht="17.25" customHeight="1" x14ac:dyDescent="0.2">
      <c r="A944" s="44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</row>
    <row r="945" spans="1:36" ht="17.25" customHeight="1" x14ac:dyDescent="0.2">
      <c r="A945" s="44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</row>
    <row r="946" spans="1:36" ht="17.25" customHeight="1" x14ac:dyDescent="0.2">
      <c r="A946" s="44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</row>
    <row r="947" spans="1:36" ht="17.25" customHeight="1" x14ac:dyDescent="0.2">
      <c r="A947" s="44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</row>
    <row r="948" spans="1:36" ht="17.25" customHeight="1" x14ac:dyDescent="0.2">
      <c r="A948" s="44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</row>
    <row r="949" spans="1:36" ht="17.25" customHeight="1" x14ac:dyDescent="0.2">
      <c r="A949" s="44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</row>
    <row r="950" spans="1:36" ht="17.25" customHeight="1" x14ac:dyDescent="0.2">
      <c r="A950" s="44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</row>
    <row r="951" spans="1:36" ht="17.25" customHeight="1" x14ac:dyDescent="0.2">
      <c r="A951" s="44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</row>
    <row r="952" spans="1:36" ht="17.25" customHeight="1" x14ac:dyDescent="0.2">
      <c r="A952" s="44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</row>
    <row r="953" spans="1:36" ht="17.25" customHeight="1" x14ac:dyDescent="0.2">
      <c r="A953" s="44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</row>
    <row r="954" spans="1:36" ht="17.25" customHeight="1" x14ac:dyDescent="0.2">
      <c r="A954" s="44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</row>
    <row r="955" spans="1:36" ht="17.25" customHeight="1" x14ac:dyDescent="0.2">
      <c r="A955" s="44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</row>
    <row r="956" spans="1:36" ht="17.25" customHeight="1" x14ac:dyDescent="0.2">
      <c r="A956" s="44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</row>
    <row r="957" spans="1:36" ht="17.25" customHeight="1" x14ac:dyDescent="0.2">
      <c r="A957" s="44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</row>
    <row r="958" spans="1:36" ht="17.25" customHeight="1" x14ac:dyDescent="0.2">
      <c r="A958" s="44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</row>
    <row r="959" spans="1:36" ht="17.25" customHeight="1" x14ac:dyDescent="0.2">
      <c r="A959" s="44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</row>
    <row r="960" spans="1:36" ht="17.25" customHeight="1" x14ac:dyDescent="0.2">
      <c r="A960" s="44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</row>
    <row r="961" spans="1:36" ht="17.25" customHeight="1" x14ac:dyDescent="0.2">
      <c r="A961" s="44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</row>
    <row r="962" spans="1:36" ht="17.25" customHeight="1" x14ac:dyDescent="0.2">
      <c r="A962" s="44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</row>
    <row r="963" spans="1:36" ht="17.25" customHeight="1" x14ac:dyDescent="0.2">
      <c r="A963" s="44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</row>
    <row r="964" spans="1:36" ht="17.25" customHeight="1" x14ac:dyDescent="0.2">
      <c r="A964" s="44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</row>
    <row r="965" spans="1:36" ht="17.25" customHeight="1" x14ac:dyDescent="0.2">
      <c r="A965" s="44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</row>
    <row r="966" spans="1:36" ht="17.25" customHeight="1" x14ac:dyDescent="0.2">
      <c r="A966" s="44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</row>
    <row r="967" spans="1:36" ht="17.25" customHeight="1" x14ac:dyDescent="0.2">
      <c r="A967" s="44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</row>
    <row r="968" spans="1:36" ht="17.25" customHeight="1" x14ac:dyDescent="0.2">
      <c r="A968" s="44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</row>
    <row r="969" spans="1:36" ht="17.25" customHeight="1" x14ac:dyDescent="0.2">
      <c r="A969" s="44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</row>
    <row r="970" spans="1:36" ht="17.25" customHeight="1" x14ac:dyDescent="0.2">
      <c r="A970" s="44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</row>
    <row r="971" spans="1:36" ht="17.25" customHeight="1" x14ac:dyDescent="0.2">
      <c r="A971" s="44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</row>
    <row r="972" spans="1:36" ht="17.25" customHeight="1" x14ac:dyDescent="0.2">
      <c r="A972" s="44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</row>
    <row r="973" spans="1:36" ht="17.25" customHeight="1" x14ac:dyDescent="0.2">
      <c r="A973" s="44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</row>
    <row r="974" spans="1:36" ht="17.25" customHeight="1" x14ac:dyDescent="0.2">
      <c r="A974" s="44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</row>
    <row r="975" spans="1:36" ht="17.25" customHeight="1" x14ac:dyDescent="0.2">
      <c r="A975" s="44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</row>
    <row r="976" spans="1:36" ht="17.25" customHeight="1" x14ac:dyDescent="0.2">
      <c r="A976" s="44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</row>
    <row r="977" spans="1:36" ht="17.25" customHeight="1" x14ac:dyDescent="0.2">
      <c r="A977" s="44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</row>
    <row r="978" spans="1:36" ht="17.25" customHeight="1" x14ac:dyDescent="0.2">
      <c r="A978" s="44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</row>
    <row r="979" spans="1:36" ht="17.25" customHeight="1" x14ac:dyDescent="0.2">
      <c r="A979" s="44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</row>
    <row r="980" spans="1:36" ht="17.25" customHeight="1" x14ac:dyDescent="0.2">
      <c r="A980" s="44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</row>
    <row r="981" spans="1:36" ht="17.25" customHeight="1" x14ac:dyDescent="0.2">
      <c r="A981" s="44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</row>
    <row r="982" spans="1:36" ht="17.25" customHeight="1" x14ac:dyDescent="0.2">
      <c r="A982" s="44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</row>
    <row r="983" spans="1:36" ht="17.25" customHeight="1" x14ac:dyDescent="0.2">
      <c r="A983" s="44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</row>
    <row r="984" spans="1:36" ht="17.25" customHeight="1" x14ac:dyDescent="0.2">
      <c r="A984" s="44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</row>
    <row r="985" spans="1:36" ht="17.25" customHeight="1" x14ac:dyDescent="0.2">
      <c r="A985" s="44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</row>
    <row r="986" spans="1:36" ht="17.25" customHeight="1" x14ac:dyDescent="0.2">
      <c r="A986" s="44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</row>
    <row r="987" spans="1:36" ht="17.25" customHeight="1" x14ac:dyDescent="0.2">
      <c r="A987" s="44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</row>
    <row r="988" spans="1:36" ht="17.25" customHeight="1" x14ac:dyDescent="0.2">
      <c r="A988" s="44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</row>
    <row r="989" spans="1:36" ht="17.25" customHeight="1" x14ac:dyDescent="0.2">
      <c r="A989" s="44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</row>
    <row r="990" spans="1:36" ht="17.25" customHeight="1" x14ac:dyDescent="0.2">
      <c r="A990" s="44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</row>
    <row r="991" spans="1:36" ht="17.25" customHeight="1" x14ac:dyDescent="0.2">
      <c r="A991" s="44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</row>
    <row r="992" spans="1:36" ht="17.25" customHeight="1" x14ac:dyDescent="0.2">
      <c r="A992" s="44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</row>
    <row r="993" spans="1:36" ht="17.25" customHeight="1" x14ac:dyDescent="0.2">
      <c r="A993" s="44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</row>
    <row r="994" spans="1:36" ht="17.25" customHeight="1" x14ac:dyDescent="0.2">
      <c r="A994" s="44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</row>
    <row r="995" spans="1:36" ht="17.25" customHeight="1" x14ac:dyDescent="0.2">
      <c r="A995" s="44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</row>
    <row r="996" spans="1:36" ht="17.25" customHeight="1" x14ac:dyDescent="0.2">
      <c r="A996" s="44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</row>
    <row r="997" spans="1:36" ht="17.25" customHeight="1" x14ac:dyDescent="0.2">
      <c r="A997" s="44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</row>
    <row r="998" spans="1:36" ht="17.25" customHeight="1" x14ac:dyDescent="0.2">
      <c r="A998" s="44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</row>
    <row r="999" spans="1:36" ht="17.25" customHeight="1" x14ac:dyDescent="0.2">
      <c r="A999" s="44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</row>
    <row r="1000" spans="1:36" ht="17.25" customHeight="1" x14ac:dyDescent="0.2">
      <c r="A1000" s="44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</row>
    <row r="1001" spans="1:36" ht="17.25" customHeight="1" x14ac:dyDescent="0.2">
      <c r="A1001" s="44"/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</row>
    <row r="1002" spans="1:36" ht="17.25" customHeight="1" x14ac:dyDescent="0.2">
      <c r="A1002" s="44"/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</row>
    <row r="1003" spans="1:36" ht="17.25" customHeight="1" x14ac:dyDescent="0.2">
      <c r="A1003" s="44"/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</row>
  </sheetData>
  <mergeCells count="3">
    <mergeCell ref="M6:S6"/>
    <mergeCell ref="B7:K7"/>
    <mergeCell ref="O7:S7"/>
  </mergeCells>
  <conditionalFormatting sqref="B58:H59">
    <cfRule type="cellIs" dxfId="35" priority="5" stopIfTrue="1" operator="equal">
      <formula>0</formula>
    </cfRule>
  </conditionalFormatting>
  <conditionalFormatting sqref="B65:F68">
    <cfRule type="cellIs" dxfId="34" priority="4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Hoja1</vt:lpstr>
      <vt:lpstr>deciles pci</vt:lpstr>
      <vt:lpstr>indices pci</vt:lpstr>
      <vt:lpstr>intervals pci</vt:lpstr>
      <vt:lpstr>deciles ei</vt:lpstr>
      <vt:lpstr>indices ei</vt:lpstr>
      <vt:lpstr>intervals ei</vt:lpstr>
      <vt:lpstr>deciles lmi</vt:lpstr>
      <vt:lpstr>indices lmi</vt:lpstr>
      <vt:lpstr>intervals lmi</vt:lpstr>
      <vt:lpstr>deciles ni</vt:lpstr>
      <vt:lpstr>indices ni</vt:lpstr>
      <vt:lpstr>intervals ni</vt:lpstr>
      <vt:lpstr>gini1</vt:lpstr>
      <vt:lpstr>gini2</vt:lpstr>
      <vt:lpstr>gini3</vt:lpstr>
      <vt:lpstr>polarization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Usuario</cp:lastModifiedBy>
  <dcterms:created xsi:type="dcterms:W3CDTF">2002-09-06T19:20:07Z</dcterms:created>
  <dcterms:modified xsi:type="dcterms:W3CDTF">2023-04-06T17:10:45Z</dcterms:modified>
</cp:coreProperties>
</file>